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N:\TCEMG PRESTAÇÃO CONTAS\Metas Bimestrais\"/>
    </mc:Choice>
  </mc:AlternateContent>
  <xr:revisionPtr revIDLastSave="0" documentId="13_ncr:1_{D5C65095-BB7E-42DF-8153-7CF2FC3C5402}" xr6:coauthVersionLast="47" xr6:coauthVersionMax="47" xr10:uidLastSave="{00000000-0000-0000-0000-000000000000}"/>
  <bookViews>
    <workbookView xWindow="-120" yWindow="-120" windowWidth="29040" windowHeight="15720" xr2:uid="{9B8BEFD6-D03E-4C8C-8190-119B24521DC6}"/>
  </bookViews>
  <sheets>
    <sheet name="Planilha1" sheetId="1" r:id="rId1"/>
  </sheets>
  <definedNames>
    <definedName name="_xlnm.Print_Titles" localSheetId="0">Planilha1!$1:$3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9" i="1" l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J46" i="1"/>
  <c r="I46" i="1"/>
  <c r="H46" i="1"/>
  <c r="G46" i="1"/>
  <c r="F46" i="1"/>
  <c r="E46" i="1"/>
  <c r="D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J4" i="1"/>
  <c r="I4" i="1"/>
  <c r="H4" i="1"/>
  <c r="G4" i="1"/>
  <c r="F4" i="1"/>
  <c r="E4" i="1"/>
  <c r="D4" i="1"/>
  <c r="K4" i="1" l="1"/>
  <c r="K46" i="1"/>
</calcChain>
</file>

<file path=xl/sharedStrings.xml><?xml version="1.0" encoding="utf-8"?>
<sst xmlns="http://schemas.openxmlformats.org/spreadsheetml/2006/main" count="171" uniqueCount="120">
  <si>
    <t>CLASSIFICAÇÃO</t>
  </si>
  <si>
    <t>DESCRIÇÃO</t>
  </si>
  <si>
    <t>FONTE</t>
  </si>
  <si>
    <t>LOA 2025</t>
  </si>
  <si>
    <t xml:space="preserve"> RECEITA ARRECADADA BIMESTRAL - EXERCÍCIO DE 2025</t>
  </si>
  <si>
    <t>1º BIMESTRE</t>
  </si>
  <si>
    <t>2º BIMESTRE</t>
  </si>
  <si>
    <t>3º BIMESTRE</t>
  </si>
  <si>
    <t>4º BIMESTRE</t>
  </si>
  <si>
    <t>5º BIMESTRE</t>
  </si>
  <si>
    <t>6º BIMESTRE</t>
  </si>
  <si>
    <t>TOTAL GERAL</t>
  </si>
  <si>
    <t>IMPOSTOS</t>
  </si>
  <si>
    <t>---</t>
  </si>
  <si>
    <t>IPVA-PRINC.-COTA PARTE DO ESTADO</t>
  </si>
  <si>
    <t>IPVA-PRINC.-COTA PARTE DOS MUNICÍPIOS</t>
  </si>
  <si>
    <t>IPVA-PRINC.-COTA PARTE DO ESTADO PARA O FUNDEB</t>
  </si>
  <si>
    <t>IPVA-MJM-COTA PARTE DO ESTADO</t>
  </si>
  <si>
    <t>IPVA-MJM-COTA PARTE DOS MUNICÍPIOS</t>
  </si>
  <si>
    <t>IPVA-MJM-COTA PARTE DO ESTADO PARA O FUNDEB</t>
  </si>
  <si>
    <t>IPVA-DA-COTA PARTE DO ESTADO</t>
  </si>
  <si>
    <t>IPVA-DA-COTA PARTE DOS MUNICÍPIOS</t>
  </si>
  <si>
    <t>IPVA-DA-COTA PARTE DO ESTADO PARA O FUNDEB</t>
  </si>
  <si>
    <t>ITCD -PRINC.-COTA PARTE DO ESTADO</t>
  </si>
  <si>
    <t>ITCD -PRINC.-COTA PARTE DO FUNDEB</t>
  </si>
  <si>
    <t>ITCD -MJM-COTA PARTE DO ESTADO</t>
  </si>
  <si>
    <t>ITCD -MJM-COTA PARTE DO FUNDEB</t>
  </si>
  <si>
    <t>ITCD -DA-COTA PARTE DO ESTADO</t>
  </si>
  <si>
    <t>ITCD -DA-COTA PARTE DO FUNDEB</t>
  </si>
  <si>
    <t>IR -RETIDO FONTE-TRABALHO-PRINC.</t>
  </si>
  <si>
    <t>IR -RETIDO FONTE-OUTROS RENDIMENTOS-PRINC.</t>
  </si>
  <si>
    <t>ICMS -PRINC.-COTA PARTE ESTADO</t>
  </si>
  <si>
    <t>ICMS -PRINC.-COTA PARTE ESTADO-CESSÃO DE DIREITOS CREDITÓRIOS-LEI ESTADUAL N°19.266/10</t>
  </si>
  <si>
    <t>ICMS -PRINC.-COTA PARTE DOS MUNICÍPIOS</t>
  </si>
  <si>
    <t>ICMS -PRINC.-COTA PARTE DO ESTADO PARA O FUNDEB</t>
  </si>
  <si>
    <t>ICMS -MJM-COTA PARTE ESTADO</t>
  </si>
  <si>
    <t>ICMS -MJM-COTA PARTE ESTADO-CESSÃO DE DIREITOS CREDITORIOS - LEI 19.266/2010</t>
  </si>
  <si>
    <t>ICMS -MJM-COTA PARTE DOS MUNICÍPIOS</t>
  </si>
  <si>
    <t>ICMS -MJM-COTA PARTE DO ESTADO PARA O FUNDEB</t>
  </si>
  <si>
    <t>ICMS -DA-COTA PARTE ESTADO</t>
  </si>
  <si>
    <t>ICMS -DA-COTA PARTE ESTADO-CESSÃO DE DIREITOS CREDITORIOS - LEI 19.266/2010</t>
  </si>
  <si>
    <t>ICMS -DA-COTA PARTE DOS MUNICÍPIOS</t>
  </si>
  <si>
    <t>ICMS -DA-COTA PARTE DO ESTADO PARA O FUNDEB</t>
  </si>
  <si>
    <t>ADICIONAL ICMS-FEM-PRINC.-COTA PARTE DO ESTADO</t>
  </si>
  <si>
    <t>ADICIONAL ICMS-FEM-PRINC.-COTA PARTE DO FUNDEB</t>
  </si>
  <si>
    <t>ADICIONAL ICMS-FEM-MJM-COTA PARTE DO ESTADO</t>
  </si>
  <si>
    <t>ADICIONAL ICMS-FEM-MJM-COTA PARTE DO FUNDEB</t>
  </si>
  <si>
    <t>ADICIONAL ICMS-FEM-DA-COTA PARTE DO ESTADO</t>
  </si>
  <si>
    <t>ADICIONAL ICMS-FEM-DA-COTA PARTE DO FUNDEB</t>
  </si>
  <si>
    <t>ADICIONAL ICMS-FEM-DA-MJM-COTA PARTE DO ESTADO</t>
  </si>
  <si>
    <t>ADICIONAL ICMS-FEM-DA-MJM-COTA PARTE DO FUNDEB</t>
  </si>
  <si>
    <t>TAXAS</t>
  </si>
  <si>
    <t>TX. INSP.CONTR.FISC.-PRINC.-TX.SEGURANÇA PÚBLICA -POLÍCIA CIVIL DO ESTADO DE MINAS GERAIS -PCMG E COORDENADORIA ESTADUAL DE GESTÃO DO TRÂNSITO-CET</t>
  </si>
  <si>
    <t>TX. INSP.CONTR.FISC.-PRINC.-TX.SEGURANÇA PÚBLICA -CORPO DE BOMBEIRO SMILITAR DO ESTADO DE MINAS GERAIS-CBMMG</t>
  </si>
  <si>
    <t>TX. INSP.CONTR.FISC.-PRINC.-TX.SEGURANÇA PÚBLICA -POLÍCIA MILITAR DO ESTADO DE MINAS GERAIS -PMMG</t>
  </si>
  <si>
    <t>TX. INSP.CONTR.FISC.-PRINC.-TX. SEGURANÇA PÚBLICA-TAXADERENOVAÇÃO DE LICENCIAMENTO ANUAL DE VEÍCULO</t>
  </si>
  <si>
    <t>TX. INSP.CONTR.FISC.-PRINC.-TX.SEGURANÇA PÚBLICA -DEPARTAMENTO DE EDIFICAÇÕES E ESTRADAS DE RODAGEM DO ESTADO DE MINAS GERAIS -DERMG</t>
  </si>
  <si>
    <t>TX. INSP.CONTR.FISC.-PRINC.-TAXA DE FISCALIZAÇÃO JUDICIÁRIA</t>
  </si>
  <si>
    <t>TX. INSP.CONTR.FISC.-PRINC.-TAXA DE LICENCIAMENTO PARA USO OU OCUPAÇÃO DA FAIXA DE DOMÍNIO DAS RODOVIAS</t>
  </si>
  <si>
    <t>TX. INSP.CONTR.FISC.-PRINC.-TAXADE FISCALIZAÇÃO SOBRE SERVIÇOS PÚBLICOS DE ABASTECIMENTO DE ÁGUA E SANEAMENTO</t>
  </si>
  <si>
    <t>TX. INSP.CONTR.FISC.-MJM-TX.SEGURANÇA PÚBLICA -POLÍCIA CIVIL DO ESTADO DE MINAS GERAIS -PCMG E COORDENADORIA ESTADUAL DE GESTÃO DO TRÂNSITO-CET</t>
  </si>
  <si>
    <t>TX. INSP.CONTR.FISC.-MJM-TX.SEGURANÇA PÚBLICA -POLÍCIA MILITAR DO ESTADODEMINAS GERAIS -PMMG</t>
  </si>
  <si>
    <t>TX. INSP.CONTR.FISC.-MJM-TX.SEGURANÇA PÚBLICA -TAXA DE RENOVAÇÃO DE LICENCIAMENTO ANUAL DE VEÍCULO</t>
  </si>
  <si>
    <t>TX. INSP.CONTR.FISC.-MJM-TAXA DE FISCALIZAÇÃO JUDICIÁRIA</t>
  </si>
  <si>
    <t>TX. INSP.CONTR.FISC.-MJM-TAXA DE LICENCIAMENTO PARA USO OU OCUPAÇÃO DA FAIXA DE DOMÍNIO DAS RODOVIAS</t>
  </si>
  <si>
    <t>TX. INSP.CONTR.FISC.-MJM-TAXADE FISCALIZAÇÃO SOBRE SERVIÇOS PÚBLICOS DE ABASTECIMENTO DE ÁGUA E SANEAMENTO</t>
  </si>
  <si>
    <t>TX. INSP.CONTR.FISC.-DA-TX.SEGURANÇA PÚBLICA -POLÍCIA CIVIL DO ESTADO DE MINAS GERAIS -PCMG E COORDENADORIA ESTADUAL DE GESTÃO DO TRÂNSITO-CET</t>
  </si>
  <si>
    <t>TX. INSP.CONTR.FISC.-DA-TX.SEGURANÇA PÚBLICA -POLÍCIA MILITAR DO ESTADO DE MINAS GERAIS -PMMG</t>
  </si>
  <si>
    <t>TX. INSP.CONTR.FISC.-DA-TAXA DE FISCALIZAÇÃO JUDICIÁRIA</t>
  </si>
  <si>
    <t>TAXA DE SEGURANÇA PÚBLICA - DÍVIDA ATIVA - MULTAS E JUROS DE MORA - POLÍCIA MILITAR DO ESTADO DE MINAS GERAIS</t>
  </si>
  <si>
    <t>TX. INSP.CONTR.FISC.-DA-MJM-TX. SEGURANÇA PÚBLICA-POLÍCIA MILITAR DO ESTADO DE MINAS GERAIS-PMMG</t>
  </si>
  <si>
    <t>TX. INSP.CONTR.FISC.-DA-MJM-TAXA DE FISCALIZAÇÃO JUDICIÁRIA</t>
  </si>
  <si>
    <t>TX. CONTR.FISC.AMBIENT.-PRINC.-TAXA FLORESTAL</t>
  </si>
  <si>
    <t>TX. CONTR.FISC.AMBIENT.-PRINC.-TAXADE FISCALIZAÇÃO DE RECURSOS MINERÁRIOS</t>
  </si>
  <si>
    <t>TX. CONTR.FISC.AMBIENT.-PRINC.-TAXA DE CONTROLE E FISCALIZAÇÃO AMBIENTAL</t>
  </si>
  <si>
    <t>TX. CONTR.FISC.AMBIENT.-PRINC.-TAXA DE REGULARIZAÇÃO AMBIENTAL</t>
  </si>
  <si>
    <t>TX. CONTR.FISC.AMBIENT.-PRINC.-TAXA DA LEI DA PESCA</t>
  </si>
  <si>
    <t>TX. CONTR.FISC.AMBIENT.-PRINC.-TAXADE LIBERAÇÃO E MANEJO DA FAUNA E FLORA</t>
  </si>
  <si>
    <t>TX. CONTR.FISC.AMBIENT.-PRINC.-TAXA DA LEI DE POLÍTICA FLORESTAL</t>
  </si>
  <si>
    <t>TX. CONTR.FISC.AMBIENT.-PRINC.-TAXA DE CADASTRO PERFURAÇÃO DE POÇOS TUBULARES</t>
  </si>
  <si>
    <t>TX. CONTR.FISC.AMBIENT.-PRINC.-TAXA DE REPROGRAFIA,CERTIDÕES E JULGAMENTO DE CONTENCIOSO</t>
  </si>
  <si>
    <t>TX. CONTR.FISC.AMBIENT.-MJM-TAXA FLORESTAL</t>
  </si>
  <si>
    <t>TX. CONTR.FISC.AMBIENT.-MJM-TAXA DE FISCALIZAÇÃO DE RECURSOS MINERÁRIOS</t>
  </si>
  <si>
    <t>TX. CONTR.FISC.AMBIENT.-MJM-TAXA DE CONTROLE E FISCALIZAÇÃO AMBIENTAL</t>
  </si>
  <si>
    <t>TX. CONTR.FISC.AMBIENT.-DA-TAXA FLORESTAL</t>
  </si>
  <si>
    <t>TX. CONTR.FISC.AMBIENT.-DA-TAXA DE FISCALIZAÇÃO DE RECURSOS MINERÁRIOS</t>
  </si>
  <si>
    <t>TX. CONTR.FISC.AMBIENT.-DA-TAXA DE CONTROLE E FISCALIZAÇÃO AMBIENTAL</t>
  </si>
  <si>
    <t>TX. CONTR.FISC.AMBIENT.-DA-MJM-TAXA DE FISCALIZAÇÃO DE RECURSOS MINERÁRIOS</t>
  </si>
  <si>
    <t>TX. CONTR.FISC.AMBIENT.-DA-MJM-TAXA DE CONTROLE E FISCALIZAÇÃO AMBIENTAL</t>
  </si>
  <si>
    <t>TX. PREST.SERV.G.-PRINC.-TX.EXP.-DEPARTAMENTO DE EDIFICAÇÕES E ESTRADAS DE RODAGEM DO ESTADO DE MINAS GERAIS-DERMG</t>
  </si>
  <si>
    <t>TX. PREST.SERV.G.-PRINC.-TX.EXP.-ATOS DA SECRETARIA DE ESTADO DA FAZENDA-SEF</t>
  </si>
  <si>
    <t>TX. PREST.SERV.G.-PRINC.-TX.EXP.-INSTITUTO MINEIRO DE AGROPECUÁRIA-IMA</t>
  </si>
  <si>
    <t>TX. PREST.SERV.G.-PRINC.-TX.EXP.-ATOS DA SECRETARIA DE ESTADO DE SAÚDE-SES</t>
  </si>
  <si>
    <t>TX. PREST.SERV.G.-PRINC.-TX.EXP.-ATOS DA SECRETARIA DE ESTADO DE DESENVOLVIMENTO SOCIAL -SEDESE</t>
  </si>
  <si>
    <t>TX. PREST.SERV.G.-PRINC.-TX.EXP. - TRANSPORTE COLETIVO INTERMUNICIPAL-NOTIFICAÇÃO</t>
  </si>
  <si>
    <t>TX. PREST.SERV.G.-PRINC.-TX.EXP.-ATOS DE AUTORIDADE ADMINISTRATIVA DO SISTEMA ESTADUAL DE MEIO AMBIENTE E RECURSOS HÍDRICOS -SISEMA</t>
  </si>
  <si>
    <t>TX. PREST.SERV.G.-PRINC.-TX.EXP.-OUTROS</t>
  </si>
  <si>
    <t>TX. PREST.SERV.G.-PRINC.-TAXADE GERENCIAMENTO DO SISTEMA TRANSPORTE RODOVIÁRIO INTERMUNICIPAL-DEPARTAMENTO DE EDIFICAÇÕES E ESTRADAS DE RODAGEM DO ESTADO DE MINAS GERAIS-DERMG</t>
  </si>
  <si>
    <t>TAXAS PELA PRESTAÇAO DE SERVIÇOS - PRINCIPAL - DEMAIS</t>
  </si>
  <si>
    <t>TX. PREST.SERV.G.-MJM-TX.EXP.-ATOS DA SECRETARIA DE ESTADO DA FAZENDA-SEF</t>
  </si>
  <si>
    <t>TX. PREST.SERV.G.-MJM-TX.EXP.-ATOS DA SECRETARIA DE ESTADO DE SAÚDE-SES</t>
  </si>
  <si>
    <t>TX. PREST.SERV.G.-MJM-TX.EXP.-TRANSPORTE COLETIVO INTERMUNICIPAL-NOTIFICAÇÃO</t>
  </si>
  <si>
    <t>TAXA DE EXPEDIENTE - MULTAS E JUROS - OUTROS</t>
  </si>
  <si>
    <t>TX. PREST.SERV.G.-DA-TX.EXP.-TRANSPORTE COLETIVO INTERMUNICIPAL-NOTIFICAÇÃO</t>
  </si>
  <si>
    <t>TX. PREST.SERV.G.-DA-TX.EXP.-OUTROS</t>
  </si>
  <si>
    <t>TX. PREST.SERV.G.-DA-MJM-TX.EXP.- TRANSPORTE COLETIVO INTERMUNICIPAL-NOTIFICAÇÃO</t>
  </si>
  <si>
    <t>TX. PREST.SERV.G.-DA-MJM-TX.EXP.-OUTROS</t>
  </si>
  <si>
    <t>EMOLUMENTOS E CUSTAS JUDICIAIS - PRINCIPAL - CUSTAS JUDICIAIS - JUSTICA COMUM</t>
  </si>
  <si>
    <t>EMOLUMENTOS E CUSTAS JUDICIAIS - PRINCIPAL - CUSTAS JUDICIAIS - JUIZADO ESPECIAL</t>
  </si>
  <si>
    <t>EMOLUMENTOS E CUSTAS JUDICIAIS - PRINCIPAL - TAXA JUDICIARIA</t>
  </si>
  <si>
    <t>EMOLUMENTOS E CUSTAS JUDICIAIS - MULTAS E JUROS - CUSTAS JUDICIAIS - JUSTICA COMUM</t>
  </si>
  <si>
    <t>EMOLUMENTOS E CUSTAS JUDICIAIS - MULTAS E JUROS - CUSTAS JUDICIAIS - JUIZADO ESPECIAL</t>
  </si>
  <si>
    <t>EMOLUMENTOS E CUSTAS JUDICIAIS - MULTAS E JUROS - TAXA JUDICIARIA</t>
  </si>
  <si>
    <t>EMOLUMENTOS E CUSTAS JUDICIAIS - DIVIDA ATIVA - CUSTAS JUDICIAIS - JUSTICA COMUM</t>
  </si>
  <si>
    <t>EMOLUMENTOS E CUSTAS JUDICIAIS - DIVIDA ATIVA - CUSTAS JUDICIAIS - JUIZADO ESPECIAL</t>
  </si>
  <si>
    <t>EMOLUMENTOS E CUSTAS JUDICIAIS - DIVIDA ATIVA - TAXA JUDICIARIA</t>
  </si>
  <si>
    <t>EMOLUMENTOS E CUSTAS JUDICIAIS - DIVIDA ATIVA - MULTAS E JUROS - CUSTAS JUDICIAIS - JUSTICA COMUM</t>
  </si>
  <si>
    <t>EMOLUMENTOS E CUSTAS JUDICIAIS - DIVIDA ATIVA - MULTAS E JUROS - CUSTAS JUDICIAIS - JUIZADO ESPECIAL</t>
  </si>
  <si>
    <t>EMOLUMENTOS E CUSTAS JUDICIAIS - DIVIDA ATIVA - MULTAS E JUROS - TAXA JUDICIARIA</t>
  </si>
  <si>
    <t>Receita de Impostos e Taxas - Exercício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</si>
</sst>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3" borderId="2" xfId="0" applyFont="1" applyFill="1" applyBorder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2" xfId="0" quotePrefix="1" applyFont="1" applyFill="1" applyBorder="1" applyAlignment="1">
      <alignment horizontal="center" vertical="center"/>
    </xf>
    <xf numFmtId="3" fontId="2" fillId="4" borderId="2" xfId="0" applyNumberFormat="1" applyFont="1" applyFill="1" applyBorder="1"/>
    <xf numFmtId="1" fontId="5" fillId="4" borderId="2" xfId="0" applyNumberFormat="1" applyFont="1" applyFill="1" applyBorder="1" applyAlignment="1">
      <alignment horizontal="center" vertical="center"/>
    </xf>
    <xf numFmtId="0" fontId="5" fillId="4" borderId="2" xfId="0" quotePrefix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/>
    </xf>
    <xf numFmtId="1" fontId="3" fillId="3" borderId="2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1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370F-A4C1-473A-ACAB-1DA85149E1F9}">
  <dimension ref="A1:K159"/>
  <sheetViews>
    <sheetView tabSelected="1" view="pageBreakPreview" topLeftCell="A75" zoomScale="60" zoomScaleNormal="100" workbookViewId="0">
      <selection activeCell="O25" sqref="O25"/>
    </sheetView>
  </sheetViews>
  <sheetFormatPr defaultRowHeight="15" x14ac:dyDescent="0.25"/>
  <cols>
    <col min="1" max="1" width="19.28515625" style="20" customWidth="1"/>
    <col min="2" max="2" width="96.7109375" style="11" customWidth="1"/>
    <col min="3" max="3" width="9.140625" customWidth="1"/>
    <col min="4" max="4" width="21.28515625" bestFit="1" customWidth="1"/>
    <col min="5" max="5" width="19.7109375" bestFit="1" customWidth="1"/>
    <col min="6" max="6" width="18.7109375" bestFit="1" customWidth="1"/>
    <col min="7" max="7" width="19.7109375" bestFit="1" customWidth="1"/>
    <col min="8" max="8" width="18.7109375" bestFit="1" customWidth="1"/>
    <col min="9" max="9" width="19.140625" bestFit="1" customWidth="1"/>
    <col min="10" max="10" width="19.7109375" bestFit="1" customWidth="1"/>
    <col min="11" max="11" width="21.28515625" bestFit="1" customWidth="1"/>
  </cols>
  <sheetData>
    <row r="1" spans="1:11" ht="31.5" customHeight="1" x14ac:dyDescent="0.25">
      <c r="A1" s="12" t="s">
        <v>119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3.25" customHeight="1" x14ac:dyDescent="0.25">
      <c r="A2" s="13" t="s">
        <v>0</v>
      </c>
      <c r="B2" s="14" t="s">
        <v>1</v>
      </c>
      <c r="C2" s="15" t="s">
        <v>2</v>
      </c>
      <c r="D2" s="16" t="s">
        <v>3</v>
      </c>
      <c r="E2" s="18" t="s">
        <v>4</v>
      </c>
      <c r="F2" s="18"/>
      <c r="G2" s="18"/>
      <c r="H2" s="18"/>
      <c r="I2" s="18"/>
      <c r="J2" s="18"/>
      <c r="K2" s="18"/>
    </row>
    <row r="3" spans="1:11" ht="25.5" customHeight="1" x14ac:dyDescent="0.25">
      <c r="A3" s="13"/>
      <c r="B3" s="14"/>
      <c r="C3" s="15"/>
      <c r="D3" s="17"/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ht="22.5" customHeight="1" x14ac:dyDescent="0.25">
      <c r="A4" s="4">
        <v>111</v>
      </c>
      <c r="B4" s="9" t="s">
        <v>12</v>
      </c>
      <c r="C4" s="5" t="s">
        <v>13</v>
      </c>
      <c r="D4" s="6">
        <f>SUM(D5:D45)</f>
        <v>106909424570</v>
      </c>
      <c r="E4" s="6">
        <f t="shared" ref="E4:J4" si="0">SUM(E5:E45)</f>
        <v>21242503203.929424</v>
      </c>
      <c r="F4" s="6">
        <f t="shared" si="0"/>
        <v>16724186311.583443</v>
      </c>
      <c r="G4" s="6">
        <f t="shared" si="0"/>
        <v>16592755774.221268</v>
      </c>
      <c r="H4" s="6">
        <f t="shared" si="0"/>
        <v>17134914257.351624</v>
      </c>
      <c r="I4" s="6">
        <f t="shared" si="0"/>
        <v>16821700053.146595</v>
      </c>
      <c r="J4" s="6">
        <f t="shared" si="0"/>
        <v>18393364969.767632</v>
      </c>
      <c r="K4" s="6">
        <f>SUM(E4:J4)</f>
        <v>106909424569.99997</v>
      </c>
    </row>
    <row r="5" spans="1:11" x14ac:dyDescent="0.25">
      <c r="A5" s="19">
        <v>1112510101000</v>
      </c>
      <c r="B5" s="10" t="s">
        <v>14</v>
      </c>
      <c r="C5" s="2">
        <v>10</v>
      </c>
      <c r="D5" s="3">
        <v>4579804472</v>
      </c>
      <c r="E5" s="3">
        <v>2809084078.9978213</v>
      </c>
      <c r="F5" s="3">
        <v>909717387.25435233</v>
      </c>
      <c r="G5" s="3">
        <v>311885022.26751143</v>
      </c>
      <c r="H5" s="3">
        <v>237685710.47571746</v>
      </c>
      <c r="I5" s="3">
        <v>185849625.59386042</v>
      </c>
      <c r="J5" s="3">
        <v>125582647.41073608</v>
      </c>
      <c r="K5" s="3">
        <f>SUM(E5:J5)</f>
        <v>4579804471.999999</v>
      </c>
    </row>
    <row r="6" spans="1:11" x14ac:dyDescent="0.25">
      <c r="A6" s="19">
        <v>1112510102000</v>
      </c>
      <c r="B6" s="10" t="s">
        <v>15</v>
      </c>
      <c r="C6" s="2">
        <v>20</v>
      </c>
      <c r="D6" s="3">
        <v>5724755589</v>
      </c>
      <c r="E6" s="3">
        <v>3511356994.6343107</v>
      </c>
      <c r="F6" s="3">
        <v>1137148165.8076956</v>
      </c>
      <c r="G6" s="3">
        <v>389896569.94160068</v>
      </c>
      <c r="H6" s="3">
        <v>297066557.23613232</v>
      </c>
      <c r="I6" s="3">
        <v>232309683.43229228</v>
      </c>
      <c r="J6" s="3">
        <v>156977617.94796795</v>
      </c>
      <c r="K6" s="3">
        <f t="shared" ref="K6:K45" si="1">SUM(E6:J6)</f>
        <v>5724755588.999999</v>
      </c>
    </row>
    <row r="7" spans="1:11" x14ac:dyDescent="0.25">
      <c r="A7" s="19">
        <v>1112510103000</v>
      </c>
      <c r="B7" s="10" t="s">
        <v>16</v>
      </c>
      <c r="C7" s="2">
        <v>23</v>
      </c>
      <c r="D7" s="3">
        <v>1144951118</v>
      </c>
      <c r="E7" s="3">
        <v>702269038.89152634</v>
      </c>
      <c r="F7" s="3">
        <v>227430941.46401814</v>
      </c>
      <c r="G7" s="3">
        <v>77930765.601414755</v>
      </c>
      <c r="H7" s="3">
        <v>59461621.673948452</v>
      </c>
      <c r="I7" s="3">
        <v>46461620.989507101</v>
      </c>
      <c r="J7" s="3">
        <v>31397129.379584752</v>
      </c>
      <c r="K7" s="3">
        <f t="shared" si="1"/>
        <v>1144951117.9999995</v>
      </c>
    </row>
    <row r="8" spans="1:11" x14ac:dyDescent="0.25">
      <c r="A8" s="19">
        <v>1112510201000</v>
      </c>
      <c r="B8" s="10" t="s">
        <v>17</v>
      </c>
      <c r="C8" s="2">
        <v>10</v>
      </c>
      <c r="D8" s="3">
        <v>226517711</v>
      </c>
      <c r="E8" s="3">
        <v>29470272.946781956</v>
      </c>
      <c r="F8" s="3">
        <v>52056233.675761417</v>
      </c>
      <c r="G8" s="3">
        <v>47774758.569695473</v>
      </c>
      <c r="H8" s="3">
        <v>38975010.196534231</v>
      </c>
      <c r="I8" s="3">
        <v>33037751.540733948</v>
      </c>
      <c r="J8" s="3">
        <v>25203684.070492972</v>
      </c>
      <c r="K8" s="3">
        <f t="shared" si="1"/>
        <v>226517711</v>
      </c>
    </row>
    <row r="9" spans="1:11" x14ac:dyDescent="0.25">
      <c r="A9" s="19">
        <v>1112510202000</v>
      </c>
      <c r="B9" s="10" t="s">
        <v>18</v>
      </c>
      <c r="C9" s="2">
        <v>20</v>
      </c>
      <c r="D9" s="3">
        <v>283147138</v>
      </c>
      <c r="E9" s="3">
        <v>36837855.657903858</v>
      </c>
      <c r="F9" s="3">
        <v>65068501.73097793</v>
      </c>
      <c r="G9" s="3">
        <v>59720151.023954675</v>
      </c>
      <c r="H9" s="3">
        <v>48716933.459051229</v>
      </c>
      <c r="I9" s="3">
        <v>41299074.451943927</v>
      </c>
      <c r="J9" s="3">
        <v>31504621.676168464</v>
      </c>
      <c r="K9" s="3">
        <f t="shared" si="1"/>
        <v>283147138.00000006</v>
      </c>
    </row>
    <row r="10" spans="1:11" x14ac:dyDescent="0.25">
      <c r="A10" s="19">
        <v>1112510203000</v>
      </c>
      <c r="B10" s="10" t="s">
        <v>19</v>
      </c>
      <c r="C10" s="2">
        <v>23</v>
      </c>
      <c r="D10" s="3">
        <v>56629428</v>
      </c>
      <c r="E10" s="3">
        <v>7367579.8003377561</v>
      </c>
      <c r="F10" s="3">
        <v>13014146.756449487</v>
      </c>
      <c r="G10" s="3">
        <v>11941997.68733177</v>
      </c>
      <c r="H10" s="3">
        <v>9745521.9571095705</v>
      </c>
      <c r="I10" s="3">
        <v>8259185.0842688289</v>
      </c>
      <c r="J10" s="3">
        <v>6300996.7145025916</v>
      </c>
      <c r="K10" s="3">
        <f t="shared" si="1"/>
        <v>56629428.000000015</v>
      </c>
    </row>
    <row r="11" spans="1:11" x14ac:dyDescent="0.25">
      <c r="A11" s="19">
        <v>1112510301000</v>
      </c>
      <c r="B11" s="10" t="s">
        <v>20</v>
      </c>
      <c r="C11" s="2">
        <v>10</v>
      </c>
      <c r="D11" s="3">
        <v>120018890</v>
      </c>
      <c r="E11" s="3">
        <v>15136907.303442243</v>
      </c>
      <c r="F11" s="3">
        <v>11495421.992281998</v>
      </c>
      <c r="G11" s="3">
        <v>27591655.689737767</v>
      </c>
      <c r="H11" s="3">
        <v>21926556.864864364</v>
      </c>
      <c r="I11" s="3">
        <v>22201108.091909882</v>
      </c>
      <c r="J11" s="3">
        <v>21667240.057763621</v>
      </c>
      <c r="K11" s="3">
        <f t="shared" si="1"/>
        <v>120018889.99999988</v>
      </c>
    </row>
    <row r="12" spans="1:11" x14ac:dyDescent="0.25">
      <c r="A12" s="19">
        <v>1112510302000</v>
      </c>
      <c r="B12" s="10" t="s">
        <v>21</v>
      </c>
      <c r="C12" s="2">
        <v>20</v>
      </c>
      <c r="D12" s="3">
        <v>150023612</v>
      </c>
      <c r="E12" s="3">
        <v>18921134.969151624</v>
      </c>
      <c r="F12" s="3">
        <v>14369372.710081672</v>
      </c>
      <c r="G12" s="3">
        <v>34487613.414730564</v>
      </c>
      <c r="H12" s="3">
        <v>27407573.96410656</v>
      </c>
      <c r="I12" s="3">
        <v>27753880.994190142</v>
      </c>
      <c r="J12" s="3">
        <v>27084035.947739474</v>
      </c>
      <c r="K12" s="3">
        <f t="shared" si="1"/>
        <v>150023612.00000003</v>
      </c>
    </row>
    <row r="13" spans="1:11" x14ac:dyDescent="0.25">
      <c r="A13" s="19">
        <v>1112510303000</v>
      </c>
      <c r="B13" s="10" t="s">
        <v>22</v>
      </c>
      <c r="C13" s="2">
        <v>23</v>
      </c>
      <c r="D13" s="3">
        <v>30004723</v>
      </c>
      <c r="E13" s="3">
        <v>3784227.0083181071</v>
      </c>
      <c r="F13" s="3">
        <v>2873421.4661786752</v>
      </c>
      <c r="G13" s="3">
        <v>6897419.278070312</v>
      </c>
      <c r="H13" s="3">
        <v>5482262.7596096825</v>
      </c>
      <c r="I13" s="3">
        <v>5550659.3083170746</v>
      </c>
      <c r="J13" s="3">
        <v>5416733.1795061808</v>
      </c>
      <c r="K13" s="3">
        <f t="shared" si="1"/>
        <v>30004723.00000003</v>
      </c>
    </row>
    <row r="14" spans="1:11" x14ac:dyDescent="0.25">
      <c r="A14" s="19">
        <v>1112520101000</v>
      </c>
      <c r="B14" s="10" t="s">
        <v>23</v>
      </c>
      <c r="C14" s="2">
        <v>10</v>
      </c>
      <c r="D14" s="3">
        <v>1546245714</v>
      </c>
      <c r="E14" s="3">
        <v>182917388.65321594</v>
      </c>
      <c r="F14" s="3">
        <v>201885747.46260619</v>
      </c>
      <c r="G14" s="3">
        <v>242596706.44430286</v>
      </c>
      <c r="H14" s="3">
        <v>267558158.71874797</v>
      </c>
      <c r="I14" s="3">
        <v>279949051.30230206</v>
      </c>
      <c r="J14" s="3">
        <v>371338661.41882467</v>
      </c>
      <c r="K14" s="3">
        <f t="shared" si="1"/>
        <v>1546245713.9999998</v>
      </c>
    </row>
    <row r="15" spans="1:11" x14ac:dyDescent="0.25">
      <c r="A15" s="19">
        <v>1112520102000</v>
      </c>
      <c r="B15" s="10" t="s">
        <v>24</v>
      </c>
      <c r="C15" s="2">
        <v>23</v>
      </c>
      <c r="D15" s="3">
        <v>386561428</v>
      </c>
      <c r="E15" s="3">
        <v>45729347.116618901</v>
      </c>
      <c r="F15" s="3">
        <v>50471436.772948608</v>
      </c>
      <c r="G15" s="3">
        <v>60649176.589962147</v>
      </c>
      <c r="H15" s="3">
        <v>66889539.593168363</v>
      </c>
      <c r="I15" s="3">
        <v>69987262.750006676</v>
      </c>
      <c r="J15" s="3">
        <v>92834665.177295327</v>
      </c>
      <c r="K15" s="3">
        <f t="shared" si="1"/>
        <v>386561428</v>
      </c>
    </row>
    <row r="16" spans="1:11" x14ac:dyDescent="0.25">
      <c r="A16" s="19">
        <v>1112520201000</v>
      </c>
      <c r="B16" s="10" t="s">
        <v>25</v>
      </c>
      <c r="C16" s="2">
        <v>10</v>
      </c>
      <c r="D16" s="3">
        <v>124903072</v>
      </c>
      <c r="E16" s="3">
        <v>15740271.741153035</v>
      </c>
      <c r="F16" s="3">
        <v>16469709.203906609</v>
      </c>
      <c r="G16" s="3">
        <v>20577693.953337081</v>
      </c>
      <c r="H16" s="3">
        <v>26825006.450595707</v>
      </c>
      <c r="I16" s="3">
        <v>19948209.792158611</v>
      </c>
      <c r="J16" s="3">
        <v>25342180.858848937</v>
      </c>
      <c r="K16" s="3">
        <f t="shared" si="1"/>
        <v>124903071.99999997</v>
      </c>
    </row>
    <row r="17" spans="1:11" x14ac:dyDescent="0.25">
      <c r="A17" s="19">
        <v>1112520202000</v>
      </c>
      <c r="B17" s="10" t="s">
        <v>26</v>
      </c>
      <c r="C17" s="2">
        <v>23</v>
      </c>
      <c r="D17" s="3">
        <v>31225768</v>
      </c>
      <c r="E17" s="3">
        <v>3935067.7594171669</v>
      </c>
      <c r="F17" s="3">
        <v>4117427.2300580898</v>
      </c>
      <c r="G17" s="3">
        <v>5144423.4498501085</v>
      </c>
      <c r="H17" s="3">
        <v>6706251.6601425577</v>
      </c>
      <c r="I17" s="3">
        <v>4987052.5215837341</v>
      </c>
      <c r="J17" s="3">
        <v>6335545.3789483458</v>
      </c>
      <c r="K17" s="3">
        <f t="shared" si="1"/>
        <v>31225768.000000007</v>
      </c>
    </row>
    <row r="18" spans="1:11" x14ac:dyDescent="0.25">
      <c r="A18" s="19">
        <v>1112520301000</v>
      </c>
      <c r="B18" s="10" t="s">
        <v>27</v>
      </c>
      <c r="C18" s="2">
        <v>10</v>
      </c>
      <c r="D18" s="3">
        <v>19149413</v>
      </c>
      <c r="E18" s="3">
        <v>1676015.6786031588</v>
      </c>
      <c r="F18" s="3">
        <v>1868754.418891097</v>
      </c>
      <c r="G18" s="3">
        <v>2100864.6089321249</v>
      </c>
      <c r="H18" s="3">
        <v>6316631.7880482413</v>
      </c>
      <c r="I18" s="3">
        <v>3572380.0990452054</v>
      </c>
      <c r="J18" s="3">
        <v>3614766.4064801633</v>
      </c>
      <c r="K18" s="3">
        <f t="shared" si="1"/>
        <v>19149412.999999993</v>
      </c>
    </row>
    <row r="19" spans="1:11" x14ac:dyDescent="0.25">
      <c r="A19" s="19">
        <v>1112520302000</v>
      </c>
      <c r="B19" s="10" t="s">
        <v>28</v>
      </c>
      <c r="C19" s="2">
        <v>23</v>
      </c>
      <c r="D19" s="3">
        <v>4787353</v>
      </c>
      <c r="E19" s="3">
        <v>419003.93262798642</v>
      </c>
      <c r="F19" s="3">
        <v>467188.57859132241</v>
      </c>
      <c r="G19" s="3">
        <v>525216.13820889127</v>
      </c>
      <c r="H19" s="3">
        <v>1579157.8207127382</v>
      </c>
      <c r="I19" s="3">
        <v>893094.99401244079</v>
      </c>
      <c r="J19" s="3">
        <v>903691.53584662033</v>
      </c>
      <c r="K19" s="3">
        <f t="shared" si="1"/>
        <v>4787353</v>
      </c>
    </row>
    <row r="20" spans="1:11" x14ac:dyDescent="0.25">
      <c r="A20" s="19">
        <v>1113031101000</v>
      </c>
      <c r="B20" s="10" t="s">
        <v>29</v>
      </c>
      <c r="C20" s="2">
        <v>10</v>
      </c>
      <c r="D20" s="3">
        <v>7317090537</v>
      </c>
      <c r="E20" s="3">
        <v>959947173.79923964</v>
      </c>
      <c r="F20" s="3">
        <v>1062032416.6429052</v>
      </c>
      <c r="G20" s="3">
        <v>1098822713.8298485</v>
      </c>
      <c r="H20" s="3">
        <v>1198749875.1008818</v>
      </c>
      <c r="I20" s="3">
        <v>1159470653.4549665</v>
      </c>
      <c r="J20" s="3">
        <v>1838067704.1721544</v>
      </c>
      <c r="K20" s="3">
        <f t="shared" si="1"/>
        <v>7317090536.9999962</v>
      </c>
    </row>
    <row r="21" spans="1:11" x14ac:dyDescent="0.25">
      <c r="A21" s="19">
        <v>1113034101000</v>
      </c>
      <c r="B21" s="10" t="s">
        <v>30</v>
      </c>
      <c r="C21" s="2">
        <v>10</v>
      </c>
      <c r="D21" s="3">
        <v>473327150</v>
      </c>
      <c r="E21" s="3">
        <v>44415388.735204145</v>
      </c>
      <c r="F21" s="3">
        <v>72577721.938424736</v>
      </c>
      <c r="G21" s="3">
        <v>75222778.206926808</v>
      </c>
      <c r="H21" s="3">
        <v>74745614.268767089</v>
      </c>
      <c r="I21" s="3">
        <v>75949172.689494312</v>
      </c>
      <c r="J21" s="3">
        <v>130416474.16118303</v>
      </c>
      <c r="K21" s="3">
        <f t="shared" si="1"/>
        <v>473327150.00000012</v>
      </c>
    </row>
    <row r="22" spans="1:11" x14ac:dyDescent="0.25">
      <c r="A22" s="19">
        <v>1114501101001</v>
      </c>
      <c r="B22" s="10" t="s">
        <v>31</v>
      </c>
      <c r="C22" s="2">
        <v>10</v>
      </c>
      <c r="D22" s="3">
        <v>49419872702</v>
      </c>
      <c r="E22" s="3">
        <v>7559712401.9995117</v>
      </c>
      <c r="F22" s="3">
        <v>7579856126.5388317</v>
      </c>
      <c r="G22" s="3">
        <v>8102171696.1805763</v>
      </c>
      <c r="H22" s="3">
        <v>8591141835.6904488</v>
      </c>
      <c r="I22" s="3">
        <v>8556439050.1860294</v>
      </c>
      <c r="J22" s="3">
        <v>9030551591.4046059</v>
      </c>
      <c r="K22" s="3">
        <f t="shared" si="1"/>
        <v>49419872702</v>
      </c>
    </row>
    <row r="23" spans="1:11" ht="33.75" customHeight="1" x14ac:dyDescent="0.25">
      <c r="A23" s="19">
        <v>1114501101002</v>
      </c>
      <c r="B23" s="10" t="s">
        <v>32</v>
      </c>
      <c r="C23" s="2">
        <v>10</v>
      </c>
      <c r="D23" s="3">
        <v>1251860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1251860</v>
      </c>
      <c r="K23" s="3">
        <f t="shared" si="1"/>
        <v>1251860</v>
      </c>
    </row>
    <row r="24" spans="1:11" x14ac:dyDescent="0.25">
      <c r="A24" s="19">
        <v>1114501102000</v>
      </c>
      <c r="B24" s="10" t="s">
        <v>33</v>
      </c>
      <c r="C24" s="2">
        <v>20</v>
      </c>
      <c r="D24" s="3">
        <v>20592135234</v>
      </c>
      <c r="E24" s="3">
        <v>3149908991.594038</v>
      </c>
      <c r="F24" s="3">
        <v>3158302270.61373</v>
      </c>
      <c r="G24" s="3">
        <v>3375936538.7219629</v>
      </c>
      <c r="H24" s="3">
        <v>3579674430.2551107</v>
      </c>
      <c r="I24" s="3">
        <v>3565215562.1764135</v>
      </c>
      <c r="J24" s="3">
        <v>3763097440.6387424</v>
      </c>
      <c r="K24" s="3">
        <f t="shared" si="1"/>
        <v>20592135234</v>
      </c>
    </row>
    <row r="25" spans="1:11" x14ac:dyDescent="0.25">
      <c r="A25" s="19">
        <v>1114501103000</v>
      </c>
      <c r="B25" s="10" t="s">
        <v>34</v>
      </c>
      <c r="C25" s="2">
        <v>23</v>
      </c>
      <c r="D25" s="3">
        <v>12355281141</v>
      </c>
      <c r="E25" s="3">
        <v>1889945393.6968503</v>
      </c>
      <c r="F25" s="3">
        <v>1894981069.7243352</v>
      </c>
      <c r="G25" s="3">
        <v>2025561928.7812729</v>
      </c>
      <c r="H25" s="3">
        <v>2147804943.5942984</v>
      </c>
      <c r="I25" s="3">
        <v>2139129335.7618175</v>
      </c>
      <c r="J25" s="3">
        <v>2257858469.4414253</v>
      </c>
      <c r="K25" s="3">
        <f t="shared" si="1"/>
        <v>12355281141</v>
      </c>
    </row>
    <row r="26" spans="1:11" x14ac:dyDescent="0.25">
      <c r="A26" s="19">
        <v>1114501201001</v>
      </c>
      <c r="B26" s="10" t="s">
        <v>35</v>
      </c>
      <c r="C26" s="2">
        <v>10</v>
      </c>
      <c r="D26" s="3">
        <v>395647590</v>
      </c>
      <c r="E26" s="3">
        <v>62237476.394307494</v>
      </c>
      <c r="F26" s="3">
        <v>47588706.642234601</v>
      </c>
      <c r="G26" s="3">
        <v>82451552.468696237</v>
      </c>
      <c r="H26" s="3">
        <v>71985326.321696803</v>
      </c>
      <c r="I26" s="3">
        <v>51336596.201466314</v>
      </c>
      <c r="J26" s="3">
        <v>80047931.971598536</v>
      </c>
      <c r="K26" s="3">
        <f t="shared" si="1"/>
        <v>395647590</v>
      </c>
    </row>
    <row r="27" spans="1:11" x14ac:dyDescent="0.25">
      <c r="A27" s="19">
        <v>1114501201002</v>
      </c>
      <c r="B27" s="10" t="s">
        <v>36</v>
      </c>
      <c r="C27" s="2">
        <v>10</v>
      </c>
      <c r="D27" s="3">
        <v>2381233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2381233</v>
      </c>
      <c r="K27" s="3">
        <f t="shared" si="1"/>
        <v>2381233</v>
      </c>
    </row>
    <row r="28" spans="1:11" x14ac:dyDescent="0.25">
      <c r="A28" s="19">
        <v>1114501202000</v>
      </c>
      <c r="B28" s="10" t="s">
        <v>37</v>
      </c>
      <c r="C28" s="2">
        <v>20</v>
      </c>
      <c r="D28" s="3">
        <v>165845343</v>
      </c>
      <c r="E28" s="3">
        <v>25996979.423444174</v>
      </c>
      <c r="F28" s="3">
        <v>19878097.968971051</v>
      </c>
      <c r="G28" s="3">
        <v>34440523.610419028</v>
      </c>
      <c r="H28" s="3">
        <v>30068716.571275134</v>
      </c>
      <c r="I28" s="3">
        <v>21443614.71633736</v>
      </c>
      <c r="J28" s="3">
        <v>34017410.709553227</v>
      </c>
      <c r="K28" s="3">
        <f t="shared" si="1"/>
        <v>165845343</v>
      </c>
    </row>
    <row r="29" spans="1:11" x14ac:dyDescent="0.25">
      <c r="A29" s="19">
        <v>1114501203000</v>
      </c>
      <c r="B29" s="10" t="s">
        <v>38</v>
      </c>
      <c r="C29" s="2">
        <v>23</v>
      </c>
      <c r="D29" s="3">
        <v>99507206</v>
      </c>
      <c r="E29" s="3">
        <v>15598187.389775317</v>
      </c>
      <c r="F29" s="3">
        <v>11926858.480815869</v>
      </c>
      <c r="G29" s="3">
        <v>20664313.833450347</v>
      </c>
      <c r="H29" s="3">
        <v>18041229.560441993</v>
      </c>
      <c r="I29" s="3">
        <v>12866168.454273328</v>
      </c>
      <c r="J29" s="3">
        <v>20410448.281243175</v>
      </c>
      <c r="K29" s="3">
        <f t="shared" si="1"/>
        <v>99507206.00000003</v>
      </c>
    </row>
    <row r="30" spans="1:11" x14ac:dyDescent="0.25">
      <c r="A30" s="19">
        <v>1114501301001</v>
      </c>
      <c r="B30" s="10" t="s">
        <v>39</v>
      </c>
      <c r="C30" s="2">
        <v>10</v>
      </c>
      <c r="D30" s="3">
        <v>403305867</v>
      </c>
      <c r="E30" s="3">
        <v>34575857.539473355</v>
      </c>
      <c r="F30" s="3">
        <v>39130434.60242781</v>
      </c>
      <c r="G30" s="3">
        <v>144754359.68333185</v>
      </c>
      <c r="H30" s="3">
        <v>74234508.204481661</v>
      </c>
      <c r="I30" s="3">
        <v>44816368.228976749</v>
      </c>
      <c r="J30" s="3">
        <v>65794338.741308242</v>
      </c>
      <c r="K30" s="3">
        <f t="shared" si="1"/>
        <v>403305866.99999964</v>
      </c>
    </row>
    <row r="31" spans="1:11" x14ac:dyDescent="0.25">
      <c r="A31" s="19">
        <v>1114501301002</v>
      </c>
      <c r="B31" s="10" t="s">
        <v>40</v>
      </c>
      <c r="C31" s="2">
        <v>10</v>
      </c>
      <c r="D31" s="3">
        <v>7588406</v>
      </c>
      <c r="E31" s="3">
        <v>1698644.4201976324</v>
      </c>
      <c r="F31" s="3">
        <v>1126964.0075082097</v>
      </c>
      <c r="G31" s="3">
        <v>1320650.2549224119</v>
      </c>
      <c r="H31" s="3">
        <v>1668647.1115645766</v>
      </c>
      <c r="I31" s="3">
        <v>1134632.2050962129</v>
      </c>
      <c r="J31" s="3">
        <v>638868.00071096048</v>
      </c>
      <c r="K31" s="3">
        <f t="shared" si="1"/>
        <v>7588406.0000000037</v>
      </c>
    </row>
    <row r="32" spans="1:11" x14ac:dyDescent="0.25">
      <c r="A32" s="19">
        <v>1114501302000</v>
      </c>
      <c r="B32" s="10" t="s">
        <v>41</v>
      </c>
      <c r="C32" s="2">
        <v>20</v>
      </c>
      <c r="D32" s="3">
        <v>171205947</v>
      </c>
      <c r="E32" s="3">
        <v>14968820.064722221</v>
      </c>
      <c r="F32" s="3">
        <v>16729706.906756422</v>
      </c>
      <c r="G32" s="3">
        <v>61132601.853541046</v>
      </c>
      <c r="H32" s="3">
        <v>31613553.402385864</v>
      </c>
      <c r="I32" s="3">
        <v>19119266.652888279</v>
      </c>
      <c r="J32" s="3">
        <v>27641998.11970621</v>
      </c>
      <c r="K32" s="3">
        <f t="shared" si="1"/>
        <v>171205947.00000003</v>
      </c>
    </row>
    <row r="33" spans="1:11" x14ac:dyDescent="0.25">
      <c r="A33" s="19">
        <v>1114501303000</v>
      </c>
      <c r="B33" s="10" t="s">
        <v>42</v>
      </c>
      <c r="C33" s="2">
        <v>23</v>
      </c>
      <c r="D33" s="3">
        <v>102723568</v>
      </c>
      <c r="E33" s="3">
        <v>8981291.8186251</v>
      </c>
      <c r="F33" s="3">
        <v>10037823.909192257</v>
      </c>
      <c r="G33" s="3">
        <v>36679560.712956101</v>
      </c>
      <c r="H33" s="3">
        <v>18968131.773579724</v>
      </c>
      <c r="I33" s="3">
        <v>11471559.666067885</v>
      </c>
      <c r="J33" s="3">
        <v>16585200.119578939</v>
      </c>
      <c r="K33" s="3">
        <f t="shared" si="1"/>
        <v>102723568</v>
      </c>
    </row>
    <row r="34" spans="1:11" x14ac:dyDescent="0.25">
      <c r="A34" s="19">
        <v>1114502101000</v>
      </c>
      <c r="B34" s="10" t="s">
        <v>43</v>
      </c>
      <c r="C34" s="2">
        <v>71</v>
      </c>
      <c r="D34" s="3">
        <v>539358055</v>
      </c>
      <c r="E34" s="3">
        <v>49795998.088043094</v>
      </c>
      <c r="F34" s="3">
        <v>48169703.00392735</v>
      </c>
      <c r="G34" s="3">
        <v>137314834.79090109</v>
      </c>
      <c r="H34" s="3">
        <v>96140985.754057914</v>
      </c>
      <c r="I34" s="3">
        <v>100795267.28446165</v>
      </c>
      <c r="J34" s="3">
        <v>107141266.07860877</v>
      </c>
      <c r="K34" s="3">
        <f t="shared" si="1"/>
        <v>539358054.99999988</v>
      </c>
    </row>
    <row r="35" spans="1:11" x14ac:dyDescent="0.25">
      <c r="A35" s="19">
        <v>1114502101000</v>
      </c>
      <c r="B35" s="10" t="s">
        <v>43</v>
      </c>
      <c r="C35" s="2">
        <v>11</v>
      </c>
      <c r="D35" s="3">
        <v>231153452</v>
      </c>
      <c r="E35" s="3">
        <v>21341142.024543528</v>
      </c>
      <c r="F35" s="3">
        <v>20644158.417496104</v>
      </c>
      <c r="G35" s="3">
        <v>58849214.87401627</v>
      </c>
      <c r="H35" s="3">
        <v>41203279.583417565</v>
      </c>
      <c r="I35" s="3">
        <v>43197971.666643552</v>
      </c>
      <c r="J35" s="3">
        <v>45917685.433882907</v>
      </c>
      <c r="K35" s="3">
        <f t="shared" si="1"/>
        <v>231153451.99999994</v>
      </c>
    </row>
    <row r="36" spans="1:11" x14ac:dyDescent="0.25">
      <c r="A36" s="19">
        <v>1114502102000</v>
      </c>
      <c r="B36" s="10" t="s">
        <v>44</v>
      </c>
      <c r="C36" s="2">
        <v>23</v>
      </c>
      <c r="D36" s="3">
        <v>192627877</v>
      </c>
      <c r="E36" s="3">
        <v>17831495.730714113</v>
      </c>
      <c r="F36" s="3">
        <v>32151004.987333246</v>
      </c>
      <c r="G36" s="3">
        <v>34046262.224730998</v>
      </c>
      <c r="H36" s="3">
        <v>34336066.46368856</v>
      </c>
      <c r="I36" s="3">
        <v>35998309.871737696</v>
      </c>
      <c r="J36" s="3">
        <v>38264737.721795462</v>
      </c>
      <c r="K36" s="3">
        <f t="shared" si="1"/>
        <v>192627877.00000006</v>
      </c>
    </row>
    <row r="37" spans="1:11" x14ac:dyDescent="0.25">
      <c r="A37" s="19">
        <v>1114502201000</v>
      </c>
      <c r="B37" s="10" t="s">
        <v>45</v>
      </c>
      <c r="C37" s="2">
        <v>71</v>
      </c>
      <c r="D37" s="3">
        <v>3683586</v>
      </c>
      <c r="E37" s="3">
        <v>397596.78795902192</v>
      </c>
      <c r="F37" s="3">
        <v>178367.79382228095</v>
      </c>
      <c r="G37" s="3">
        <v>1672510.0228780583</v>
      </c>
      <c r="H37" s="3">
        <v>660608.10200766125</v>
      </c>
      <c r="I37" s="3">
        <v>410490.31981345714</v>
      </c>
      <c r="J37" s="3">
        <v>364012.97351951816</v>
      </c>
      <c r="K37" s="3">
        <f t="shared" si="1"/>
        <v>3683585.9999999972</v>
      </c>
    </row>
    <row r="38" spans="1:11" x14ac:dyDescent="0.25">
      <c r="A38" s="19">
        <v>1114502201000</v>
      </c>
      <c r="B38" s="10" t="s">
        <v>45</v>
      </c>
      <c r="C38" s="2">
        <v>11</v>
      </c>
      <c r="D38" s="3">
        <v>1578680</v>
      </c>
      <c r="E38" s="3">
        <v>170398.65425027371</v>
      </c>
      <c r="F38" s="3">
        <v>76443.354044498614</v>
      </c>
      <c r="G38" s="3">
        <v>716790.13953173161</v>
      </c>
      <c r="H38" s="3">
        <v>283117.80924280162</v>
      </c>
      <c r="I38" s="3">
        <v>175924.45461653633</v>
      </c>
      <c r="J38" s="3">
        <v>156005.58831415715</v>
      </c>
      <c r="K38" s="3">
        <f t="shared" si="1"/>
        <v>1578679.9999999993</v>
      </c>
    </row>
    <row r="39" spans="1:11" x14ac:dyDescent="0.25">
      <c r="A39" s="19">
        <v>1114502202000</v>
      </c>
      <c r="B39" s="10" t="s">
        <v>46</v>
      </c>
      <c r="C39" s="2">
        <v>23</v>
      </c>
      <c r="D39" s="3">
        <v>1315567</v>
      </c>
      <c r="E39" s="3">
        <v>155386.83188024681</v>
      </c>
      <c r="F39" s="3">
        <v>138472.67901147978</v>
      </c>
      <c r="G39" s="3">
        <v>509167.42643980432</v>
      </c>
      <c r="H39" s="3">
        <v>235931.59258317237</v>
      </c>
      <c r="I39" s="3">
        <v>146603.79203843829</v>
      </c>
      <c r="J39" s="3">
        <v>130004.67804685771</v>
      </c>
      <c r="K39" s="3">
        <f t="shared" si="1"/>
        <v>1315566.9999999993</v>
      </c>
    </row>
    <row r="40" spans="1:11" x14ac:dyDescent="0.25">
      <c r="A40" s="19">
        <v>1114502301000</v>
      </c>
      <c r="B40" s="10" t="s">
        <v>47</v>
      </c>
      <c r="C40" s="2">
        <v>11</v>
      </c>
      <c r="D40" s="3">
        <v>609198</v>
      </c>
      <c r="E40" s="3">
        <v>25953.003381986637</v>
      </c>
      <c r="F40" s="3">
        <v>27280.012060201829</v>
      </c>
      <c r="G40" s="3">
        <v>132248.4636246778</v>
      </c>
      <c r="H40" s="3">
        <v>170202.55221852916</v>
      </c>
      <c r="I40" s="3">
        <v>81666.958990180952</v>
      </c>
      <c r="J40" s="3">
        <v>171847.0097244244</v>
      </c>
      <c r="K40" s="3">
        <f t="shared" si="1"/>
        <v>609198.0000000007</v>
      </c>
    </row>
    <row r="41" spans="1:11" x14ac:dyDescent="0.25">
      <c r="A41" s="19">
        <v>1114502301000</v>
      </c>
      <c r="B41" s="10" t="s">
        <v>47</v>
      </c>
      <c r="C41" s="2">
        <v>71</v>
      </c>
      <c r="D41" s="3">
        <v>1421459</v>
      </c>
      <c r="E41" s="3">
        <v>60556.880085547462</v>
      </c>
      <c r="F41" s="3">
        <v>63653.227133185646</v>
      </c>
      <c r="G41" s="3">
        <v>308579.09719905659</v>
      </c>
      <c r="H41" s="3">
        <v>397138.45034619002</v>
      </c>
      <c r="I41" s="3">
        <v>190555.83547421958</v>
      </c>
      <c r="J41" s="3">
        <v>400975.5097618025</v>
      </c>
      <c r="K41" s="3">
        <f t="shared" si="1"/>
        <v>1421459.0000000019</v>
      </c>
    </row>
    <row r="42" spans="1:11" x14ac:dyDescent="0.25">
      <c r="A42" s="19">
        <v>1114502302000</v>
      </c>
      <c r="B42" s="10" t="s">
        <v>48</v>
      </c>
      <c r="C42" s="2">
        <v>23</v>
      </c>
      <c r="D42" s="3">
        <v>507664</v>
      </c>
      <c r="E42" s="3">
        <v>24344.06399289129</v>
      </c>
      <c r="F42" s="3">
        <v>39028.502318332045</v>
      </c>
      <c r="G42" s="3">
        <v>91195.08182296544</v>
      </c>
      <c r="H42" s="3">
        <v>141835.2225699338</v>
      </c>
      <c r="I42" s="3">
        <v>68055.672064593527</v>
      </c>
      <c r="J42" s="3">
        <v>143205.45723128418</v>
      </c>
      <c r="K42" s="3">
        <f t="shared" si="1"/>
        <v>507664.00000000029</v>
      </c>
    </row>
    <row r="43" spans="1:11" x14ac:dyDescent="0.25">
      <c r="A43" s="19">
        <v>1114502401000</v>
      </c>
      <c r="B43" s="10" t="s">
        <v>49</v>
      </c>
      <c r="C43" s="2">
        <v>71</v>
      </c>
      <c r="D43" s="3">
        <v>716698</v>
      </c>
      <c r="E43" s="3">
        <v>37672.305847633404</v>
      </c>
      <c r="F43" s="3">
        <v>36954.615756027619</v>
      </c>
      <c r="G43" s="3">
        <v>138399.28248612426</v>
      </c>
      <c r="H43" s="3">
        <v>171239.61495691637</v>
      </c>
      <c r="I43" s="3">
        <v>102808.03676851337</v>
      </c>
      <c r="J43" s="3">
        <v>229624.14418478592</v>
      </c>
      <c r="K43" s="3">
        <f t="shared" si="1"/>
        <v>716698.00000000093</v>
      </c>
    </row>
    <row r="44" spans="1:11" x14ac:dyDescent="0.25">
      <c r="A44" s="19">
        <v>1114502401000</v>
      </c>
      <c r="B44" s="10" t="s">
        <v>49</v>
      </c>
      <c r="C44" s="2">
        <v>11</v>
      </c>
      <c r="D44" s="3">
        <v>307157</v>
      </c>
      <c r="E44" s="3">
        <v>16145.311480207192</v>
      </c>
      <c r="F44" s="3">
        <v>15837.729297101672</v>
      </c>
      <c r="G44" s="3">
        <v>59314.11614179259</v>
      </c>
      <c r="H44" s="3">
        <v>73388.577073358028</v>
      </c>
      <c r="I44" s="3">
        <v>44060.689648507818</v>
      </c>
      <c r="J44" s="3">
        <v>98410.576359033075</v>
      </c>
      <c r="K44" s="3">
        <f t="shared" si="1"/>
        <v>307157.00000000035</v>
      </c>
    </row>
    <row r="45" spans="1:11" x14ac:dyDescent="0.25">
      <c r="A45" s="19">
        <v>1114502402000</v>
      </c>
      <c r="B45" s="10" t="s">
        <v>50</v>
      </c>
      <c r="C45" s="2">
        <v>23</v>
      </c>
      <c r="D45" s="3">
        <v>255964</v>
      </c>
      <c r="E45" s="3">
        <v>14722.280628394348</v>
      </c>
      <c r="F45" s="3">
        <v>23352.760310799076</v>
      </c>
      <c r="G45" s="3">
        <v>38005.904951381664</v>
      </c>
      <c r="H45" s="3">
        <v>61157.156036032422</v>
      </c>
      <c r="I45" s="3">
        <v>36717.224382239358</v>
      </c>
      <c r="J45" s="3">
        <v>82008.673691153119</v>
      </c>
      <c r="K45" s="3">
        <f t="shared" si="1"/>
        <v>255964</v>
      </c>
    </row>
    <row r="46" spans="1:11" ht="21" customHeight="1" x14ac:dyDescent="0.25">
      <c r="A46" s="7">
        <v>112</v>
      </c>
      <c r="B46" s="9" t="s">
        <v>51</v>
      </c>
      <c r="C46" s="8" t="s">
        <v>13</v>
      </c>
      <c r="D46" s="6">
        <f>SUM(D47:D159)</f>
        <v>4988517376</v>
      </c>
      <c r="E46" s="6">
        <f t="shared" ref="E46:J46" si="2">SUM(E47:E159)</f>
        <v>859483006.87096775</v>
      </c>
      <c r="F46" s="6">
        <f t="shared" si="2"/>
        <v>783248336.71114361</v>
      </c>
      <c r="G46" s="6">
        <f t="shared" si="2"/>
        <v>795226673.7748481</v>
      </c>
      <c r="H46" s="6">
        <f t="shared" si="2"/>
        <v>830818890.25682676</v>
      </c>
      <c r="I46" s="6">
        <f t="shared" si="2"/>
        <v>841193235.96765018</v>
      </c>
      <c r="J46" s="6">
        <f t="shared" si="2"/>
        <v>878547232.41856313</v>
      </c>
      <c r="K46" s="6">
        <f>SUM(E46:J46)</f>
        <v>4988517375.999999</v>
      </c>
    </row>
    <row r="47" spans="1:11" ht="35.25" customHeight="1" x14ac:dyDescent="0.25">
      <c r="A47" s="19">
        <v>1121010101001</v>
      </c>
      <c r="B47" s="10" t="s">
        <v>52</v>
      </c>
      <c r="C47" s="2">
        <v>27</v>
      </c>
      <c r="D47" s="3">
        <v>946233805</v>
      </c>
      <c r="E47" s="3">
        <v>148880029.69982612</v>
      </c>
      <c r="F47" s="3">
        <v>143831425.64906245</v>
      </c>
      <c r="G47" s="3">
        <v>156193936.22062439</v>
      </c>
      <c r="H47" s="3">
        <v>166244659.4359591</v>
      </c>
      <c r="I47" s="3">
        <v>161900932.53049517</v>
      </c>
      <c r="J47" s="3">
        <v>169182821.46403283</v>
      </c>
      <c r="K47" s="3">
        <f>SUM(E47:J47)</f>
        <v>946233805</v>
      </c>
    </row>
    <row r="48" spans="1:11" ht="30" customHeight="1" x14ac:dyDescent="0.25">
      <c r="A48" s="19">
        <v>1121010101001</v>
      </c>
      <c r="B48" s="10" t="s">
        <v>52</v>
      </c>
      <c r="C48" s="2">
        <v>11</v>
      </c>
      <c r="D48" s="3">
        <v>405528774</v>
      </c>
      <c r="E48" s="3">
        <v>64077955.264552511</v>
      </c>
      <c r="F48" s="3">
        <v>61455051.913396865</v>
      </c>
      <c r="G48" s="3">
        <v>67135113.94274497</v>
      </c>
      <c r="H48" s="3">
        <v>71466596.282226235</v>
      </c>
      <c r="I48" s="3">
        <v>69606913.732191637</v>
      </c>
      <c r="J48" s="3">
        <v>71787142.864887774</v>
      </c>
      <c r="K48" s="3">
        <f t="shared" ref="K48:K111" si="3">SUM(E48:J48)</f>
        <v>405528774</v>
      </c>
    </row>
    <row r="49" spans="1:11" ht="30" customHeight="1" x14ac:dyDescent="0.25">
      <c r="A49" s="19">
        <v>1121010101002</v>
      </c>
      <c r="B49" s="10" t="s">
        <v>53</v>
      </c>
      <c r="C49" s="2">
        <v>27</v>
      </c>
      <c r="D49" s="3">
        <v>10619819</v>
      </c>
      <c r="E49" s="3">
        <v>1266799.7902794625</v>
      </c>
      <c r="F49" s="3">
        <v>1914941.0326457429</v>
      </c>
      <c r="G49" s="3">
        <v>1920900.4827672443</v>
      </c>
      <c r="H49" s="3">
        <v>2003331.6105165472</v>
      </c>
      <c r="I49" s="3">
        <v>1887318.0700141955</v>
      </c>
      <c r="J49" s="3">
        <v>1626528.0137768018</v>
      </c>
      <c r="K49" s="3">
        <f t="shared" si="3"/>
        <v>10619818.999999993</v>
      </c>
    </row>
    <row r="50" spans="1:11" ht="30" customHeight="1" x14ac:dyDescent="0.25">
      <c r="A50" s="19">
        <v>1121010101002</v>
      </c>
      <c r="B50" s="10" t="s">
        <v>53</v>
      </c>
      <c r="C50" s="2">
        <v>11</v>
      </c>
      <c r="D50" s="3">
        <v>4551351</v>
      </c>
      <c r="E50" s="3">
        <v>546527.93503487867</v>
      </c>
      <c r="F50" s="3">
        <v>823387.53611739702</v>
      </c>
      <c r="G50" s="3">
        <v>825706.26692232187</v>
      </c>
      <c r="H50" s="3">
        <v>859619.18561045686</v>
      </c>
      <c r="I50" s="3">
        <v>812061.63180250116</v>
      </c>
      <c r="J50" s="3">
        <v>684048.44451244525</v>
      </c>
      <c r="K50" s="3">
        <f t="shared" si="3"/>
        <v>4551351.0000000009</v>
      </c>
    </row>
    <row r="51" spans="1:11" ht="30" customHeight="1" x14ac:dyDescent="0.25">
      <c r="A51" s="19">
        <v>1121010101003</v>
      </c>
      <c r="B51" s="10" t="s">
        <v>54</v>
      </c>
      <c r="C51" s="2">
        <v>11</v>
      </c>
      <c r="D51" s="3">
        <v>114571</v>
      </c>
      <c r="E51" s="3">
        <v>17669.613951616018</v>
      </c>
      <c r="F51" s="3">
        <v>19230.211683748734</v>
      </c>
      <c r="G51" s="3">
        <v>20078.306155195613</v>
      </c>
      <c r="H51" s="3">
        <v>24888.653980242772</v>
      </c>
      <c r="I51" s="3">
        <v>15450.120315666947</v>
      </c>
      <c r="J51" s="3">
        <v>17254.093913529956</v>
      </c>
      <c r="K51" s="3">
        <f t="shared" si="3"/>
        <v>114571.00000000004</v>
      </c>
    </row>
    <row r="52" spans="1:11" ht="30" customHeight="1" x14ac:dyDescent="0.25">
      <c r="A52" s="19">
        <v>1121010101003</v>
      </c>
      <c r="B52" s="10" t="s">
        <v>54</v>
      </c>
      <c r="C52" s="2">
        <v>27</v>
      </c>
      <c r="D52" s="3">
        <v>267333</v>
      </c>
      <c r="E52" s="3">
        <v>41229.220885334144</v>
      </c>
      <c r="F52" s="3">
        <v>44870.563262023847</v>
      </c>
      <c r="G52" s="3">
        <v>46849.448368627716</v>
      </c>
      <c r="H52" s="3">
        <v>58073.725729163598</v>
      </c>
      <c r="I52" s="3">
        <v>36050.381188823289</v>
      </c>
      <c r="J52" s="3">
        <v>40259.660566027502</v>
      </c>
      <c r="K52" s="3">
        <f t="shared" si="3"/>
        <v>267333.00000000006</v>
      </c>
    </row>
    <row r="53" spans="1:11" ht="30" customHeight="1" x14ac:dyDescent="0.25">
      <c r="A53" s="19">
        <v>1121010101004</v>
      </c>
      <c r="B53" s="10" t="s">
        <v>55</v>
      </c>
      <c r="C53" s="2">
        <v>27</v>
      </c>
      <c r="D53" s="3">
        <v>318742200</v>
      </c>
      <c r="E53" s="3">
        <v>156603101.25986719</v>
      </c>
      <c r="F53" s="3">
        <v>76879371.230494633</v>
      </c>
      <c r="G53" s="3">
        <v>30357566.573649265</v>
      </c>
      <c r="H53" s="3">
        <v>23443071.304665092</v>
      </c>
      <c r="I53" s="3">
        <v>17942552.5109929</v>
      </c>
      <c r="J53" s="3">
        <v>13516537.120330967</v>
      </c>
      <c r="K53" s="3">
        <f t="shared" si="3"/>
        <v>318742200.00000006</v>
      </c>
    </row>
    <row r="54" spans="1:11" ht="30" customHeight="1" x14ac:dyDescent="0.25">
      <c r="A54" s="19">
        <v>1121010101004</v>
      </c>
      <c r="B54" s="10" t="s">
        <v>55</v>
      </c>
      <c r="C54" s="2">
        <v>11</v>
      </c>
      <c r="D54" s="3">
        <v>136603800</v>
      </c>
      <c r="E54" s="3">
        <v>67122263.255872145</v>
      </c>
      <c r="F54" s="3">
        <v>32945721.621128716</v>
      </c>
      <c r="G54" s="3">
        <v>13018815.802286407</v>
      </c>
      <c r="H54" s="3">
        <v>10052671.454487972</v>
      </c>
      <c r="I54" s="3">
        <v>7695072.6920017349</v>
      </c>
      <c r="J54" s="3">
        <v>5769255.1742230412</v>
      </c>
      <c r="K54" s="3">
        <f t="shared" si="3"/>
        <v>136603800</v>
      </c>
    </row>
    <row r="55" spans="1:11" ht="30" customHeight="1" x14ac:dyDescent="0.25">
      <c r="A55" s="19">
        <v>1121010101006</v>
      </c>
      <c r="B55" s="10" t="s">
        <v>56</v>
      </c>
      <c r="C55" s="2">
        <v>27</v>
      </c>
      <c r="D55" s="3">
        <v>7630723</v>
      </c>
      <c r="E55" s="3">
        <v>878339.5671337212</v>
      </c>
      <c r="F55" s="3">
        <v>1422958.091643661</v>
      </c>
      <c r="G55" s="3">
        <v>1393519.6105986645</v>
      </c>
      <c r="H55" s="3">
        <v>1489895.5949244017</v>
      </c>
      <c r="I55" s="3">
        <v>1283004.6243765326</v>
      </c>
      <c r="J55" s="3">
        <v>1163005.5113230203</v>
      </c>
      <c r="K55" s="3">
        <f t="shared" si="3"/>
        <v>7630723.0000000019</v>
      </c>
    </row>
    <row r="56" spans="1:11" ht="30" customHeight="1" x14ac:dyDescent="0.25">
      <c r="A56" s="19">
        <v>1121010101006</v>
      </c>
      <c r="B56" s="10" t="s">
        <v>56</v>
      </c>
      <c r="C56" s="2">
        <v>11</v>
      </c>
      <c r="D56" s="3">
        <v>3270310</v>
      </c>
      <c r="E56" s="3">
        <v>376431.24461993517</v>
      </c>
      <c r="F56" s="3">
        <v>609839.28277838638</v>
      </c>
      <c r="G56" s="3">
        <v>597222.71000232012</v>
      </c>
      <c r="H56" s="3">
        <v>638526.67939810944</v>
      </c>
      <c r="I56" s="3">
        <v>549859.13446478092</v>
      </c>
      <c r="J56" s="3">
        <v>498430.94873646897</v>
      </c>
      <c r="K56" s="3">
        <f t="shared" si="3"/>
        <v>3270310.0000000005</v>
      </c>
    </row>
    <row r="57" spans="1:11" x14ac:dyDescent="0.25">
      <c r="A57" s="19">
        <v>1121010102000</v>
      </c>
      <c r="B57" s="10" t="s">
        <v>57</v>
      </c>
      <c r="C57" s="2">
        <v>77</v>
      </c>
      <c r="D57" s="3">
        <v>1580179195</v>
      </c>
      <c r="E57" s="3">
        <v>221308038.34471226</v>
      </c>
      <c r="F57" s="3">
        <v>235794397.81139791</v>
      </c>
      <c r="G57" s="3">
        <v>254112340.37904239</v>
      </c>
      <c r="H57" s="3">
        <v>281976476.76084244</v>
      </c>
      <c r="I57" s="3">
        <v>285592938.58254981</v>
      </c>
      <c r="J57" s="3">
        <v>301395003.12145495</v>
      </c>
      <c r="K57" s="3">
        <f t="shared" si="3"/>
        <v>1580179194.9999998</v>
      </c>
    </row>
    <row r="58" spans="1:11" ht="30" customHeight="1" x14ac:dyDescent="0.25">
      <c r="A58" s="19">
        <v>1121010103000</v>
      </c>
      <c r="B58" s="10" t="s">
        <v>58</v>
      </c>
      <c r="C58" s="2">
        <v>54</v>
      </c>
      <c r="D58" s="3">
        <v>3781761</v>
      </c>
      <c r="E58" s="3">
        <v>14417.393948364119</v>
      </c>
      <c r="F58" s="3">
        <v>301011.04163216823</v>
      </c>
      <c r="G58" s="3">
        <v>2469357.4766116324</v>
      </c>
      <c r="H58" s="3">
        <v>947550.40680086706</v>
      </c>
      <c r="I58" s="3">
        <v>27438.320756802856</v>
      </c>
      <c r="J58" s="3">
        <v>21986.360250165159</v>
      </c>
      <c r="K58" s="3">
        <f t="shared" si="3"/>
        <v>3781761</v>
      </c>
    </row>
    <row r="59" spans="1:11" ht="30" customHeight="1" x14ac:dyDescent="0.25">
      <c r="A59" s="19">
        <v>1121010103000</v>
      </c>
      <c r="B59" s="10" t="s">
        <v>58</v>
      </c>
      <c r="C59" s="2">
        <v>11</v>
      </c>
      <c r="D59" s="3">
        <v>1620755</v>
      </c>
      <c r="E59" s="3">
        <v>6178.9005201334649</v>
      </c>
      <c r="F59" s="3">
        <v>129004.73522441399</v>
      </c>
      <c r="G59" s="3">
        <v>1058296.2659966664</v>
      </c>
      <c r="H59" s="3">
        <v>406093.10671311332</v>
      </c>
      <c r="I59" s="3">
        <v>11759.276661348482</v>
      </c>
      <c r="J59" s="3">
        <v>9422.7148843242139</v>
      </c>
      <c r="K59" s="3">
        <f t="shared" si="3"/>
        <v>1620755</v>
      </c>
    </row>
    <row r="60" spans="1:11" ht="30" customHeight="1" x14ac:dyDescent="0.25">
      <c r="A60" s="19">
        <v>1121010104000</v>
      </c>
      <c r="B60" s="10" t="s">
        <v>59</v>
      </c>
      <c r="C60" s="2">
        <v>59</v>
      </c>
      <c r="D60" s="3">
        <v>44143673</v>
      </c>
      <c r="E60" s="3">
        <v>7357694.2409574883</v>
      </c>
      <c r="F60" s="3">
        <v>7357731.2297632694</v>
      </c>
      <c r="G60" s="3">
        <v>7357732.4067728603</v>
      </c>
      <c r="H60" s="3">
        <v>7357694.2716621086</v>
      </c>
      <c r="I60" s="3">
        <v>7357694.2716621086</v>
      </c>
      <c r="J60" s="3">
        <v>7355126.5791821368</v>
      </c>
      <c r="K60" s="3">
        <f t="shared" si="3"/>
        <v>44143672.99999997</v>
      </c>
    </row>
    <row r="61" spans="1:11" ht="30" customHeight="1" x14ac:dyDescent="0.25">
      <c r="A61" s="19">
        <v>1121010104000</v>
      </c>
      <c r="B61" s="10" t="s">
        <v>59</v>
      </c>
      <c r="C61" s="2">
        <v>11</v>
      </c>
      <c r="D61" s="3">
        <v>26712997</v>
      </c>
      <c r="E61" s="3">
        <v>4452417.5602419656</v>
      </c>
      <c r="F61" s="3">
        <v>4452439.9311727136</v>
      </c>
      <c r="G61" s="3">
        <v>4452440.6392964916</v>
      </c>
      <c r="H61" s="3">
        <v>4452417.5602419535</v>
      </c>
      <c r="I61" s="3">
        <v>4452417.5602419535</v>
      </c>
      <c r="J61" s="3">
        <v>4450863.7488049259</v>
      </c>
      <c r="K61" s="3">
        <f t="shared" si="3"/>
        <v>26712997.000000004</v>
      </c>
    </row>
    <row r="62" spans="1:11" ht="30" customHeight="1" x14ac:dyDescent="0.25">
      <c r="A62" s="19">
        <v>1121010201001</v>
      </c>
      <c r="B62" s="10" t="s">
        <v>60</v>
      </c>
      <c r="C62" s="2">
        <v>11</v>
      </c>
      <c r="D62" s="3">
        <v>1207</v>
      </c>
      <c r="E62" s="3">
        <v>146.7168020651431</v>
      </c>
      <c r="F62" s="3">
        <v>146.28150861741699</v>
      </c>
      <c r="G62" s="3">
        <v>196.01951256548463</v>
      </c>
      <c r="H62" s="3">
        <v>373.55050869334144</v>
      </c>
      <c r="I62" s="3">
        <v>218.9526042062102</v>
      </c>
      <c r="J62" s="3">
        <v>125.4790638524029</v>
      </c>
      <c r="K62" s="3">
        <f t="shared" si="3"/>
        <v>1206.9999999999993</v>
      </c>
    </row>
    <row r="63" spans="1:11" ht="30" x14ac:dyDescent="0.25">
      <c r="A63" s="19">
        <v>1121010201001</v>
      </c>
      <c r="B63" s="10" t="s">
        <v>60</v>
      </c>
      <c r="C63" s="2">
        <v>27</v>
      </c>
      <c r="D63" s="3">
        <v>2816</v>
      </c>
      <c r="E63" s="3">
        <v>342.25586711244512</v>
      </c>
      <c r="F63" s="3">
        <v>341.31667358111463</v>
      </c>
      <c r="G63" s="3">
        <v>452.87453937574605</v>
      </c>
      <c r="H63" s="3">
        <v>860.72505714587669</v>
      </c>
      <c r="I63" s="3">
        <v>510.90982746418757</v>
      </c>
      <c r="J63" s="3">
        <v>307.91803532062568</v>
      </c>
      <c r="K63" s="3">
        <f t="shared" si="3"/>
        <v>2815.9999999999955</v>
      </c>
    </row>
    <row r="64" spans="1:11" ht="30" x14ac:dyDescent="0.25">
      <c r="A64" s="19">
        <v>1121010201003</v>
      </c>
      <c r="B64" s="10" t="s">
        <v>61</v>
      </c>
      <c r="C64" s="2">
        <v>11</v>
      </c>
      <c r="D64" s="3">
        <v>2542</v>
      </c>
      <c r="E64" s="3">
        <v>0</v>
      </c>
      <c r="F64" s="3">
        <v>0</v>
      </c>
      <c r="G64" s="3">
        <v>0</v>
      </c>
      <c r="H64" s="3">
        <v>82.515183246073278</v>
      </c>
      <c r="I64" s="3">
        <v>0</v>
      </c>
      <c r="J64" s="3">
        <v>2459.4848167539267</v>
      </c>
      <c r="K64" s="3">
        <f t="shared" si="3"/>
        <v>2542</v>
      </c>
    </row>
    <row r="65" spans="1:11" ht="30" x14ac:dyDescent="0.25">
      <c r="A65" s="19">
        <v>1121010201003</v>
      </c>
      <c r="B65" s="10" t="s">
        <v>61</v>
      </c>
      <c r="C65" s="2">
        <v>27</v>
      </c>
      <c r="D65" s="3">
        <v>5932</v>
      </c>
      <c r="E65" s="3">
        <v>0</v>
      </c>
      <c r="F65" s="3">
        <v>0</v>
      </c>
      <c r="G65" s="3">
        <v>0</v>
      </c>
      <c r="H65" s="3">
        <v>193.63006169377456</v>
      </c>
      <c r="I65" s="3">
        <v>0</v>
      </c>
      <c r="J65" s="3">
        <v>5738.3699383062258</v>
      </c>
      <c r="K65" s="3">
        <f t="shared" si="3"/>
        <v>5932</v>
      </c>
    </row>
    <row r="66" spans="1:11" ht="30" customHeight="1" x14ac:dyDescent="0.25">
      <c r="A66" s="19">
        <v>1121010201004</v>
      </c>
      <c r="B66" s="10" t="s">
        <v>62</v>
      </c>
      <c r="C66" s="2">
        <v>11</v>
      </c>
      <c r="D66" s="3">
        <v>16653324</v>
      </c>
      <c r="E66" s="3">
        <v>2515669.9955897871</v>
      </c>
      <c r="F66" s="3">
        <v>2132744.6534682214</v>
      </c>
      <c r="G66" s="3">
        <v>3370215.2204435309</v>
      </c>
      <c r="H66" s="3">
        <v>3363061.5526823578</v>
      </c>
      <c r="I66" s="3">
        <v>2825976.7707941043</v>
      </c>
      <c r="J66" s="3">
        <v>2445655.8070220067</v>
      </c>
      <c r="K66" s="3">
        <f t="shared" si="3"/>
        <v>16653324.000000009</v>
      </c>
    </row>
    <row r="67" spans="1:11" ht="30" customHeight="1" x14ac:dyDescent="0.25">
      <c r="A67" s="19">
        <v>1121010201004</v>
      </c>
      <c r="B67" s="10" t="s">
        <v>62</v>
      </c>
      <c r="C67" s="2">
        <v>27</v>
      </c>
      <c r="D67" s="3">
        <v>38857756</v>
      </c>
      <c r="E67" s="3">
        <v>5867392.9480592674</v>
      </c>
      <c r="F67" s="3">
        <v>4975664.8809838314</v>
      </c>
      <c r="G67" s="3">
        <v>7861444.9090917306</v>
      </c>
      <c r="H67" s="3">
        <v>7844268.2792774141</v>
      </c>
      <c r="I67" s="3">
        <v>6589261.5949134026</v>
      </c>
      <c r="J67" s="3">
        <v>5719723.387674382</v>
      </c>
      <c r="K67" s="3">
        <f t="shared" si="3"/>
        <v>38857756.00000003</v>
      </c>
    </row>
    <row r="68" spans="1:11" x14ac:dyDescent="0.25">
      <c r="A68" s="19">
        <v>1121010202000</v>
      </c>
      <c r="B68" s="10" t="s">
        <v>63</v>
      </c>
      <c r="C68" s="2">
        <v>77</v>
      </c>
      <c r="D68" s="3">
        <v>1163997</v>
      </c>
      <c r="E68" s="3">
        <v>252028.63192989508</v>
      </c>
      <c r="F68" s="3">
        <v>151186.55570683157</v>
      </c>
      <c r="G68" s="3">
        <v>219476.76102878217</v>
      </c>
      <c r="H68" s="3">
        <v>182824.53413608827</v>
      </c>
      <c r="I68" s="3">
        <v>157261.1132745847</v>
      </c>
      <c r="J68" s="3">
        <v>201219.40392381762</v>
      </c>
      <c r="K68" s="3">
        <f t="shared" si="3"/>
        <v>1163996.9999999995</v>
      </c>
    </row>
    <row r="69" spans="1:11" ht="30" x14ac:dyDescent="0.25">
      <c r="A69" s="19">
        <v>1121010203000</v>
      </c>
      <c r="B69" s="10" t="s">
        <v>64</v>
      </c>
      <c r="C69" s="2">
        <v>11</v>
      </c>
      <c r="D69" s="3">
        <v>38550</v>
      </c>
      <c r="E69" s="3">
        <v>669.33108125932438</v>
      </c>
      <c r="F69" s="3">
        <v>627.89583704412939</v>
      </c>
      <c r="G69" s="3">
        <v>8060.5267145615862</v>
      </c>
      <c r="H69" s="3">
        <v>26697.593972692495</v>
      </c>
      <c r="I69" s="3">
        <v>1283.8671528550749</v>
      </c>
      <c r="J69" s="3">
        <v>1210.7852415873926</v>
      </c>
      <c r="K69" s="3">
        <f t="shared" si="3"/>
        <v>38550.000000000007</v>
      </c>
    </row>
    <row r="70" spans="1:11" ht="30" x14ac:dyDescent="0.25">
      <c r="A70" s="19">
        <v>1121010203000</v>
      </c>
      <c r="B70" s="10" t="s">
        <v>64</v>
      </c>
      <c r="C70" s="2">
        <v>54</v>
      </c>
      <c r="D70" s="3">
        <v>89951</v>
      </c>
      <c r="E70" s="3">
        <v>2851.142245414821</v>
      </c>
      <c r="F70" s="3">
        <v>1459.3405363567726</v>
      </c>
      <c r="G70" s="3">
        <v>18481.878347811216</v>
      </c>
      <c r="H70" s="3">
        <v>60917.751751772492</v>
      </c>
      <c r="I70" s="3">
        <v>3479.5800406480439</v>
      </c>
      <c r="J70" s="3">
        <v>2761.3070779966665</v>
      </c>
      <c r="K70" s="3">
        <f t="shared" si="3"/>
        <v>89951.000000000015</v>
      </c>
    </row>
    <row r="71" spans="1:11" ht="30" customHeight="1" x14ac:dyDescent="0.25">
      <c r="A71" s="19">
        <v>1121010204000</v>
      </c>
      <c r="B71" s="10" t="s">
        <v>65</v>
      </c>
      <c r="C71" s="2">
        <v>59</v>
      </c>
      <c r="D71" s="3">
        <v>10000</v>
      </c>
      <c r="E71" s="3">
        <v>1676.5845809291427</v>
      </c>
      <c r="F71" s="3">
        <v>1672.4697557480165</v>
      </c>
      <c r="G71" s="3">
        <v>1661.153983424867</v>
      </c>
      <c r="H71" s="3">
        <v>1663.2969993067288</v>
      </c>
      <c r="I71" s="3">
        <v>1663.1220411609665</v>
      </c>
      <c r="J71" s="3">
        <v>1663.3726394302785</v>
      </c>
      <c r="K71" s="3">
        <f t="shared" si="3"/>
        <v>10000</v>
      </c>
    </row>
    <row r="72" spans="1:11" ht="30" customHeight="1" x14ac:dyDescent="0.25">
      <c r="A72" s="19">
        <v>1121010204000</v>
      </c>
      <c r="B72" s="10" t="s">
        <v>65</v>
      </c>
      <c r="C72" s="2">
        <v>11</v>
      </c>
      <c r="D72" s="3">
        <v>4286</v>
      </c>
      <c r="E72" s="3">
        <v>718.58273393818035</v>
      </c>
      <c r="F72" s="3">
        <v>716.81912109887344</v>
      </c>
      <c r="G72" s="3">
        <v>711.96918579077965</v>
      </c>
      <c r="H72" s="3">
        <v>712.88768321466819</v>
      </c>
      <c r="I72" s="3">
        <v>712.81269705502268</v>
      </c>
      <c r="J72" s="3">
        <v>712.92857890247637</v>
      </c>
      <c r="K72" s="3">
        <f t="shared" si="3"/>
        <v>4286.0000000000009</v>
      </c>
    </row>
    <row r="73" spans="1:11" ht="30" customHeight="1" x14ac:dyDescent="0.25">
      <c r="A73" s="19">
        <v>1121010301001</v>
      </c>
      <c r="B73" s="10" t="s">
        <v>66</v>
      </c>
      <c r="C73" s="2">
        <v>27</v>
      </c>
      <c r="D73" s="3">
        <v>19614</v>
      </c>
      <c r="E73" s="3">
        <v>2963.1223904159506</v>
      </c>
      <c r="F73" s="3">
        <v>2846.2144874536316</v>
      </c>
      <c r="G73" s="3">
        <v>3480.479748078882</v>
      </c>
      <c r="H73" s="3">
        <v>3709.1705387800994</v>
      </c>
      <c r="I73" s="3">
        <v>3304.7906859952509</v>
      </c>
      <c r="J73" s="3">
        <v>3310.2221492761846</v>
      </c>
      <c r="K73" s="3">
        <f t="shared" si="3"/>
        <v>19614</v>
      </c>
    </row>
    <row r="74" spans="1:11" ht="30" customHeight="1" x14ac:dyDescent="0.25">
      <c r="A74" s="19">
        <v>1121010301003</v>
      </c>
      <c r="B74" s="10" t="s">
        <v>67</v>
      </c>
      <c r="C74" s="2">
        <v>27</v>
      </c>
      <c r="D74" s="3">
        <v>2080</v>
      </c>
      <c r="E74" s="3">
        <v>1578.482408848663</v>
      </c>
      <c r="F74" s="3">
        <v>0</v>
      </c>
      <c r="G74" s="3">
        <v>0</v>
      </c>
      <c r="H74" s="3">
        <v>300.9126988217588</v>
      </c>
      <c r="I74" s="3">
        <v>0</v>
      </c>
      <c r="J74" s="3">
        <v>200.60489232957764</v>
      </c>
      <c r="K74" s="3">
        <f t="shared" si="3"/>
        <v>2079.9999999999995</v>
      </c>
    </row>
    <row r="75" spans="1:11" ht="30" customHeight="1" x14ac:dyDescent="0.25">
      <c r="A75" s="19">
        <v>1121010301003</v>
      </c>
      <c r="B75" s="10" t="s">
        <v>67</v>
      </c>
      <c r="C75" s="2">
        <v>11</v>
      </c>
      <c r="D75" s="3">
        <v>892</v>
      </c>
      <c r="E75" s="3">
        <v>0</v>
      </c>
      <c r="F75" s="3">
        <v>629.88622390279977</v>
      </c>
      <c r="G75" s="3">
        <v>0</v>
      </c>
      <c r="H75" s="3">
        <v>157.26565099185871</v>
      </c>
      <c r="I75" s="3">
        <v>0</v>
      </c>
      <c r="J75" s="3">
        <v>104.84812510534151</v>
      </c>
      <c r="K75" s="3">
        <f t="shared" si="3"/>
        <v>892</v>
      </c>
    </row>
    <row r="76" spans="1:11" x14ac:dyDescent="0.25">
      <c r="A76" s="19">
        <v>1121010302000</v>
      </c>
      <c r="B76" s="10" t="s">
        <v>68</v>
      </c>
      <c r="C76" s="2">
        <v>77</v>
      </c>
      <c r="D76" s="3">
        <v>244403</v>
      </c>
      <c r="E76" s="3">
        <v>39794.813122427382</v>
      </c>
      <c r="F76" s="3">
        <v>18593.060071646767</v>
      </c>
      <c r="G76" s="3">
        <v>58091.882321390396</v>
      </c>
      <c r="H76" s="3">
        <v>43294.17079205795</v>
      </c>
      <c r="I76" s="3">
        <v>25110.031539509011</v>
      </c>
      <c r="J76" s="3">
        <v>59519.042152968555</v>
      </c>
      <c r="K76" s="3">
        <f t="shared" si="3"/>
        <v>244403.00000000009</v>
      </c>
    </row>
    <row r="77" spans="1:11" ht="30" customHeight="1" x14ac:dyDescent="0.25">
      <c r="A77" s="19">
        <v>1121010401003</v>
      </c>
      <c r="B77" s="10" t="s">
        <v>69</v>
      </c>
      <c r="C77" s="2">
        <v>27</v>
      </c>
      <c r="D77" s="3">
        <v>9265</v>
      </c>
      <c r="E77" s="3">
        <v>6900.3911175256599</v>
      </c>
      <c r="F77" s="3">
        <v>0</v>
      </c>
      <c r="G77" s="3">
        <v>0</v>
      </c>
      <c r="H77" s="3">
        <v>1498.3348016792766</v>
      </c>
      <c r="I77" s="3">
        <v>0</v>
      </c>
      <c r="J77" s="3">
        <v>866.27408079506949</v>
      </c>
      <c r="K77" s="3">
        <f t="shared" si="3"/>
        <v>9265.0000000000073</v>
      </c>
    </row>
    <row r="78" spans="1:11" ht="30" customHeight="1" x14ac:dyDescent="0.25">
      <c r="A78" s="19">
        <v>1121010401003</v>
      </c>
      <c r="B78" s="10" t="s">
        <v>70</v>
      </c>
      <c r="C78" s="2">
        <v>11</v>
      </c>
      <c r="D78" s="3">
        <v>3971</v>
      </c>
      <c r="E78" s="3">
        <v>0</v>
      </c>
      <c r="F78" s="3">
        <v>2724.554454670802</v>
      </c>
      <c r="G78" s="3">
        <v>0</v>
      </c>
      <c r="H78" s="3">
        <v>789.81552895084224</v>
      </c>
      <c r="I78" s="3">
        <v>0</v>
      </c>
      <c r="J78" s="3">
        <v>456.63001637835873</v>
      </c>
      <c r="K78" s="3">
        <f t="shared" si="3"/>
        <v>3971.0000000000027</v>
      </c>
    </row>
    <row r="79" spans="1:11" x14ac:dyDescent="0.25">
      <c r="A79" s="19">
        <v>1121010402000</v>
      </c>
      <c r="B79" s="10" t="s">
        <v>71</v>
      </c>
      <c r="C79" s="2">
        <v>77</v>
      </c>
      <c r="D79" s="3">
        <v>415842</v>
      </c>
      <c r="E79" s="3">
        <v>83177.77982739883</v>
      </c>
      <c r="F79" s="3">
        <v>42654.122454873999</v>
      </c>
      <c r="G79" s="3">
        <v>125417.97296034235</v>
      </c>
      <c r="H79" s="3">
        <v>76196.42625268863</v>
      </c>
      <c r="I79" s="3">
        <v>33509.187264345361</v>
      </c>
      <c r="J79" s="3">
        <v>54886.511240351072</v>
      </c>
      <c r="K79" s="3">
        <f t="shared" si="3"/>
        <v>415842.00000000023</v>
      </c>
    </row>
    <row r="80" spans="1:11" x14ac:dyDescent="0.25">
      <c r="A80" s="19">
        <v>1121040101000</v>
      </c>
      <c r="B80" s="10" t="s">
        <v>72</v>
      </c>
      <c r="C80" s="2">
        <v>26</v>
      </c>
      <c r="D80" s="3">
        <v>100000000</v>
      </c>
      <c r="E80" s="3">
        <v>13727106.731975339</v>
      </c>
      <c r="F80" s="3">
        <v>16263085.23852447</v>
      </c>
      <c r="G80" s="3">
        <v>15804100.79051736</v>
      </c>
      <c r="H80" s="3">
        <v>17420165.047037762</v>
      </c>
      <c r="I80" s="3">
        <v>17530088.69060028</v>
      </c>
      <c r="J80" s="3">
        <v>19255453.501344729</v>
      </c>
      <c r="K80" s="3">
        <f t="shared" si="3"/>
        <v>99999999.99999994</v>
      </c>
    </row>
    <row r="81" spans="1:11" x14ac:dyDescent="0.25">
      <c r="A81" s="19">
        <v>1121040101000</v>
      </c>
      <c r="B81" s="10" t="s">
        <v>72</v>
      </c>
      <c r="C81" s="2">
        <v>94</v>
      </c>
      <c r="D81" s="3">
        <v>9844803</v>
      </c>
      <c r="E81" s="3">
        <v>1099506.3369205103</v>
      </c>
      <c r="F81" s="3">
        <v>1076102.4502576394</v>
      </c>
      <c r="G81" s="3">
        <v>3288648.1644421015</v>
      </c>
      <c r="H81" s="3">
        <v>1960778.146284041</v>
      </c>
      <c r="I81" s="3">
        <v>596500.81193884695</v>
      </c>
      <c r="J81" s="3">
        <v>1823267.0901568588</v>
      </c>
      <c r="K81" s="3">
        <f t="shared" si="3"/>
        <v>9844802.9999999981</v>
      </c>
    </row>
    <row r="82" spans="1:11" x14ac:dyDescent="0.25">
      <c r="A82" s="19">
        <v>1121040101000</v>
      </c>
      <c r="B82" s="10" t="s">
        <v>72</v>
      </c>
      <c r="C82" s="2">
        <v>11</v>
      </c>
      <c r="D82" s="3">
        <v>47076344</v>
      </c>
      <c r="E82" s="3">
        <v>6374044.1218879027</v>
      </c>
      <c r="F82" s="3">
        <v>7442564.0864397744</v>
      </c>
      <c r="G82" s="3">
        <v>8117398.9797606012</v>
      </c>
      <c r="H82" s="3">
        <v>8293427.3535743803</v>
      </c>
      <c r="I82" s="3">
        <v>7807609.6371153612</v>
      </c>
      <c r="J82" s="3">
        <v>9041299.8212219626</v>
      </c>
      <c r="K82" s="3">
        <f t="shared" si="3"/>
        <v>47076343.999999985</v>
      </c>
    </row>
    <row r="83" spans="1:11" x14ac:dyDescent="0.25">
      <c r="A83" s="19">
        <v>1121040102000</v>
      </c>
      <c r="B83" s="10" t="s">
        <v>73</v>
      </c>
      <c r="C83" s="2">
        <v>11</v>
      </c>
      <c r="D83" s="3">
        <v>178417577</v>
      </c>
      <c r="E83" s="3">
        <v>19512139.71232016</v>
      </c>
      <c r="F83" s="3">
        <v>24395088.903715689</v>
      </c>
      <c r="G83" s="3">
        <v>31218492.310998499</v>
      </c>
      <c r="H83" s="3">
        <v>30847546.675168812</v>
      </c>
      <c r="I83" s="3">
        <v>31033714.73835279</v>
      </c>
      <c r="J83" s="3">
        <v>41410594.659444049</v>
      </c>
      <c r="K83" s="3">
        <f t="shared" si="3"/>
        <v>178417577</v>
      </c>
    </row>
    <row r="84" spans="1:11" x14ac:dyDescent="0.25">
      <c r="A84" s="19">
        <v>1121040102000</v>
      </c>
      <c r="B84" s="10" t="s">
        <v>73</v>
      </c>
      <c r="C84" s="2">
        <v>72</v>
      </c>
      <c r="D84" s="3">
        <v>372009528</v>
      </c>
      <c r="E84" s="3">
        <v>40683782.414125815</v>
      </c>
      <c r="F84" s="3">
        <v>50864974.500471778</v>
      </c>
      <c r="G84" s="3">
        <v>65092110.267845653</v>
      </c>
      <c r="H84" s="3">
        <v>64318670.079459608</v>
      </c>
      <c r="I84" s="3">
        <v>64706839.807208151</v>
      </c>
      <c r="J84" s="3">
        <v>86343150.930888981</v>
      </c>
      <c r="K84" s="3">
        <f t="shared" si="3"/>
        <v>372009528</v>
      </c>
    </row>
    <row r="85" spans="1:11" x14ac:dyDescent="0.25">
      <c r="A85" s="19">
        <v>1121040103000</v>
      </c>
      <c r="B85" s="10" t="s">
        <v>74</v>
      </c>
      <c r="C85" s="2">
        <v>52</v>
      </c>
      <c r="D85" s="3">
        <v>39975560</v>
      </c>
      <c r="E85" s="3">
        <v>6580281.6424829802</v>
      </c>
      <c r="F85" s="3">
        <v>2236981.8871221198</v>
      </c>
      <c r="G85" s="3">
        <v>9580264.0075535979</v>
      </c>
      <c r="H85" s="3">
        <v>777455.40927693713</v>
      </c>
      <c r="I85" s="3">
        <v>11949983.236686401</v>
      </c>
      <c r="J85" s="3">
        <v>8850593.8168780021</v>
      </c>
      <c r="K85" s="3">
        <f t="shared" si="3"/>
        <v>39975560.000000037</v>
      </c>
    </row>
    <row r="86" spans="1:11" x14ac:dyDescent="0.25">
      <c r="A86" s="19">
        <v>1121040103000</v>
      </c>
      <c r="B86" s="10" t="s">
        <v>74</v>
      </c>
      <c r="C86" s="2">
        <v>11</v>
      </c>
      <c r="D86" s="3">
        <v>18042857</v>
      </c>
      <c r="E86" s="3">
        <v>3232857.9966476168</v>
      </c>
      <c r="F86" s="3">
        <v>1055038.2856503322</v>
      </c>
      <c r="G86" s="3">
        <v>637636.87914991274</v>
      </c>
      <c r="H86" s="3">
        <v>4237852.1242782082</v>
      </c>
      <c r="I86" s="3">
        <v>258027.97505908227</v>
      </c>
      <c r="J86" s="3">
        <v>8621443.7392148357</v>
      </c>
      <c r="K86" s="3">
        <f t="shared" si="3"/>
        <v>18042856.999999989</v>
      </c>
    </row>
    <row r="87" spans="1:11" x14ac:dyDescent="0.25">
      <c r="A87" s="19">
        <v>1121040104000</v>
      </c>
      <c r="B87" s="10" t="s">
        <v>75</v>
      </c>
      <c r="C87" s="2">
        <v>11</v>
      </c>
      <c r="D87" s="3">
        <v>5110500</v>
      </c>
      <c r="E87" s="3">
        <v>616853.02753991925</v>
      </c>
      <c r="F87" s="3">
        <v>657815.3221382047</v>
      </c>
      <c r="G87" s="3">
        <v>788652.39655569731</v>
      </c>
      <c r="H87" s="3">
        <v>797586.38075807202</v>
      </c>
      <c r="I87" s="3">
        <v>317444.3063723949</v>
      </c>
      <c r="J87" s="3">
        <v>1932148.5666357111</v>
      </c>
      <c r="K87" s="3">
        <f t="shared" si="3"/>
        <v>5110499.9999999991</v>
      </c>
    </row>
    <row r="88" spans="1:11" x14ac:dyDescent="0.25">
      <c r="A88" s="19">
        <v>1121040104000</v>
      </c>
      <c r="B88" s="10" t="s">
        <v>75</v>
      </c>
      <c r="C88" s="2">
        <v>91</v>
      </c>
      <c r="D88" s="3">
        <v>11924500</v>
      </c>
      <c r="E88" s="3">
        <v>1421102.0578984017</v>
      </c>
      <c r="F88" s="3">
        <v>1528564.9739168561</v>
      </c>
      <c r="G88" s="3">
        <v>1798747.8395206083</v>
      </c>
      <c r="H88" s="3">
        <v>1831059.3677303838</v>
      </c>
      <c r="I88" s="3">
        <v>720449.23441263498</v>
      </c>
      <c r="J88" s="3">
        <v>4624576.5265211128</v>
      </c>
      <c r="K88" s="3">
        <f t="shared" si="3"/>
        <v>11924499.999999996</v>
      </c>
    </row>
    <row r="89" spans="1:11" x14ac:dyDescent="0.25">
      <c r="A89" s="19">
        <v>1121040105000</v>
      </c>
      <c r="B89" s="10" t="s">
        <v>76</v>
      </c>
      <c r="C89" s="2">
        <v>11</v>
      </c>
      <c r="D89" s="3">
        <v>1242857</v>
      </c>
      <c r="E89" s="3">
        <v>104180.03593005889</v>
      </c>
      <c r="F89" s="3">
        <v>118810.2634006161</v>
      </c>
      <c r="G89" s="3">
        <v>78970.598978433423</v>
      </c>
      <c r="H89" s="3">
        <v>166009.05339239299</v>
      </c>
      <c r="I89" s="3">
        <v>675659.98552523367</v>
      </c>
      <c r="J89" s="3">
        <v>99227.062773264668</v>
      </c>
      <c r="K89" s="3">
        <f t="shared" si="3"/>
        <v>1242856.9999999998</v>
      </c>
    </row>
    <row r="90" spans="1:11" x14ac:dyDescent="0.25">
      <c r="A90" s="19">
        <v>1121040105000</v>
      </c>
      <c r="B90" s="10" t="s">
        <v>76</v>
      </c>
      <c r="C90" s="2">
        <v>91</v>
      </c>
      <c r="D90" s="3">
        <v>2900000</v>
      </c>
      <c r="E90" s="3">
        <v>242794.6676472465</v>
      </c>
      <c r="F90" s="3">
        <v>276890.75252651819</v>
      </c>
      <c r="G90" s="3">
        <v>183607.132806701</v>
      </c>
      <c r="H90" s="3">
        <v>386888.83507793699</v>
      </c>
      <c r="I90" s="3">
        <v>1574643.9372351828</v>
      </c>
      <c r="J90" s="3">
        <v>235174.67470641568</v>
      </c>
      <c r="K90" s="3">
        <f t="shared" si="3"/>
        <v>2900000.0000000014</v>
      </c>
    </row>
    <row r="91" spans="1:11" x14ac:dyDescent="0.25">
      <c r="A91" s="19">
        <v>1121040106000</v>
      </c>
      <c r="B91" s="10" t="s">
        <v>77</v>
      </c>
      <c r="C91" s="2">
        <v>11</v>
      </c>
      <c r="D91" s="3">
        <v>158571</v>
      </c>
      <c r="E91" s="3">
        <v>25816.538853624239</v>
      </c>
      <c r="F91" s="3">
        <v>24859.007170678437</v>
      </c>
      <c r="G91" s="3">
        <v>26830.547287213078</v>
      </c>
      <c r="H91" s="3">
        <v>28942.320153980323</v>
      </c>
      <c r="I91" s="3">
        <v>26712.324368734273</v>
      </c>
      <c r="J91" s="3">
        <v>25410.262165769636</v>
      </c>
      <c r="K91" s="3">
        <f t="shared" si="3"/>
        <v>158571</v>
      </c>
    </row>
    <row r="92" spans="1:11" x14ac:dyDescent="0.25">
      <c r="A92" s="19">
        <v>1121040106000</v>
      </c>
      <c r="B92" s="10" t="s">
        <v>77</v>
      </c>
      <c r="C92" s="2">
        <v>91</v>
      </c>
      <c r="D92" s="3">
        <v>370000</v>
      </c>
      <c r="E92" s="3">
        <v>60238.736252204544</v>
      </c>
      <c r="F92" s="3">
        <v>58004.564164818279</v>
      </c>
      <c r="G92" s="3">
        <v>62604.805598659972</v>
      </c>
      <c r="H92" s="3">
        <v>67532.213249320252</v>
      </c>
      <c r="I92" s="3">
        <v>62328.877549592667</v>
      </c>
      <c r="J92" s="3">
        <v>59290.803185404264</v>
      </c>
      <c r="K92" s="3">
        <f t="shared" si="3"/>
        <v>370000</v>
      </c>
    </row>
    <row r="93" spans="1:11" x14ac:dyDescent="0.25">
      <c r="A93" s="19">
        <v>1121040107000</v>
      </c>
      <c r="B93" s="10" t="s">
        <v>78</v>
      </c>
      <c r="C93" s="2">
        <v>29</v>
      </c>
      <c r="D93" s="3">
        <v>715</v>
      </c>
      <c r="E93" s="3">
        <v>2.2502600949979936E-2</v>
      </c>
      <c r="F93" s="3">
        <v>6.7017746207029196</v>
      </c>
      <c r="G93" s="3">
        <v>1.5841116700501736</v>
      </c>
      <c r="H93" s="3">
        <v>0</v>
      </c>
      <c r="I93" s="3">
        <v>0</v>
      </c>
      <c r="J93" s="3">
        <v>706.69161110829714</v>
      </c>
      <c r="K93" s="3">
        <f t="shared" si="3"/>
        <v>715.00000000000023</v>
      </c>
    </row>
    <row r="94" spans="1:11" x14ac:dyDescent="0.25">
      <c r="A94" s="19">
        <v>1121040107000</v>
      </c>
      <c r="B94" s="10" t="s">
        <v>78</v>
      </c>
      <c r="C94" s="2">
        <v>11</v>
      </c>
      <c r="D94" s="3">
        <v>7307143</v>
      </c>
      <c r="E94" s="3">
        <v>748106.03127909708</v>
      </c>
      <c r="F94" s="3">
        <v>729372.01032190025</v>
      </c>
      <c r="G94" s="3">
        <v>831467.84755729814</v>
      </c>
      <c r="H94" s="3">
        <v>1025073.2615724471</v>
      </c>
      <c r="I94" s="3">
        <v>3060499.53193729</v>
      </c>
      <c r="J94" s="3">
        <v>912624.31733196625</v>
      </c>
      <c r="K94" s="3">
        <f t="shared" si="3"/>
        <v>7307142.9999999981</v>
      </c>
    </row>
    <row r="95" spans="1:11" x14ac:dyDescent="0.25">
      <c r="A95" s="19">
        <v>1121040107000</v>
      </c>
      <c r="B95" s="10" t="s">
        <v>78</v>
      </c>
      <c r="C95" s="2">
        <v>91</v>
      </c>
      <c r="D95" s="3">
        <v>17050000</v>
      </c>
      <c r="E95" s="3">
        <v>1762152.8598048601</v>
      </c>
      <c r="F95" s="3">
        <v>1717219.4753163061</v>
      </c>
      <c r="G95" s="3">
        <v>1882697.5442748442</v>
      </c>
      <c r="H95" s="3">
        <v>2372388.0614224332</v>
      </c>
      <c r="I95" s="3">
        <v>7044016.7172233947</v>
      </c>
      <c r="J95" s="3">
        <v>2271525.34195816</v>
      </c>
      <c r="K95" s="3">
        <f t="shared" si="3"/>
        <v>17050000</v>
      </c>
    </row>
    <row r="96" spans="1:11" x14ac:dyDescent="0.25">
      <c r="A96" s="19">
        <v>1121040108000</v>
      </c>
      <c r="B96" s="10" t="s">
        <v>79</v>
      </c>
      <c r="C96" s="2">
        <v>11</v>
      </c>
      <c r="D96" s="3">
        <v>1286</v>
      </c>
      <c r="E96" s="3">
        <v>0</v>
      </c>
      <c r="F96" s="3">
        <v>1286</v>
      </c>
      <c r="G96" s="3">
        <v>0</v>
      </c>
      <c r="H96" s="3">
        <v>0</v>
      </c>
      <c r="I96" s="3">
        <v>0</v>
      </c>
      <c r="J96" s="3">
        <v>0</v>
      </c>
      <c r="K96" s="3">
        <f t="shared" si="3"/>
        <v>1286</v>
      </c>
    </row>
    <row r="97" spans="1:11" x14ac:dyDescent="0.25">
      <c r="A97" s="19">
        <v>1121040108000</v>
      </c>
      <c r="B97" s="10" t="s">
        <v>79</v>
      </c>
      <c r="C97" s="2">
        <v>91</v>
      </c>
      <c r="D97" s="3">
        <v>3000</v>
      </c>
      <c r="E97" s="3">
        <v>0</v>
      </c>
      <c r="F97" s="3">
        <v>3000</v>
      </c>
      <c r="G97" s="3">
        <v>0</v>
      </c>
      <c r="H97" s="3">
        <v>0</v>
      </c>
      <c r="I97" s="3">
        <v>0</v>
      </c>
      <c r="J97" s="3">
        <v>0</v>
      </c>
      <c r="K97" s="3">
        <f t="shared" si="3"/>
        <v>3000</v>
      </c>
    </row>
    <row r="98" spans="1:11" x14ac:dyDescent="0.25">
      <c r="A98" s="19">
        <v>1121040109000</v>
      </c>
      <c r="B98" s="10" t="s">
        <v>80</v>
      </c>
      <c r="C98" s="2">
        <v>11</v>
      </c>
      <c r="D98" s="3">
        <v>81429</v>
      </c>
      <c r="E98" s="3">
        <v>4537.5702574556017</v>
      </c>
      <c r="F98" s="3">
        <v>5255.0252191163936</v>
      </c>
      <c r="G98" s="3">
        <v>13774.583157269806</v>
      </c>
      <c r="H98" s="3">
        <v>19935.177046968347</v>
      </c>
      <c r="I98" s="3">
        <v>19507.567219734596</v>
      </c>
      <c r="J98" s="3">
        <v>18419.077099455186</v>
      </c>
      <c r="K98" s="3">
        <f t="shared" si="3"/>
        <v>81428.999999999927</v>
      </c>
    </row>
    <row r="99" spans="1:11" x14ac:dyDescent="0.25">
      <c r="A99" s="19">
        <v>1121040109000</v>
      </c>
      <c r="B99" s="10" t="s">
        <v>80</v>
      </c>
      <c r="C99" s="2">
        <v>91</v>
      </c>
      <c r="D99" s="3">
        <v>190000</v>
      </c>
      <c r="E99" s="3">
        <v>10174.658123610625</v>
      </c>
      <c r="F99" s="3">
        <v>12296.875631604078</v>
      </c>
      <c r="G99" s="3">
        <v>32232.975501722252</v>
      </c>
      <c r="H99" s="3">
        <v>46545.85431099173</v>
      </c>
      <c r="I99" s="3">
        <v>45648.372842979421</v>
      </c>
      <c r="J99" s="3">
        <v>43101.263589091977</v>
      </c>
      <c r="K99" s="3">
        <f t="shared" si="3"/>
        <v>190000.00000000009</v>
      </c>
    </row>
    <row r="100" spans="1:11" x14ac:dyDescent="0.25">
      <c r="A100" s="19">
        <v>1121040201000</v>
      </c>
      <c r="B100" s="10" t="s">
        <v>81</v>
      </c>
      <c r="C100" s="2">
        <v>11</v>
      </c>
      <c r="D100" s="3">
        <v>429</v>
      </c>
      <c r="E100" s="3">
        <v>129.00976624648141</v>
      </c>
      <c r="F100" s="3">
        <v>0</v>
      </c>
      <c r="G100" s="3">
        <v>0</v>
      </c>
      <c r="H100" s="3">
        <v>0</v>
      </c>
      <c r="I100" s="3">
        <v>299.99023375351862</v>
      </c>
      <c r="J100" s="3">
        <v>0</v>
      </c>
      <c r="K100" s="3">
        <f t="shared" si="3"/>
        <v>429</v>
      </c>
    </row>
    <row r="101" spans="1:11" x14ac:dyDescent="0.25">
      <c r="A101" s="19">
        <v>1121040201000</v>
      </c>
      <c r="B101" s="10" t="s">
        <v>81</v>
      </c>
      <c r="C101" s="2">
        <v>26</v>
      </c>
      <c r="D101" s="3">
        <v>1000</v>
      </c>
      <c r="E101" s="3">
        <v>300.71543964920397</v>
      </c>
      <c r="F101" s="3">
        <v>0</v>
      </c>
      <c r="G101" s="3">
        <v>0</v>
      </c>
      <c r="H101" s="3">
        <v>0</v>
      </c>
      <c r="I101" s="3">
        <v>699.28456035079603</v>
      </c>
      <c r="J101" s="3">
        <v>0</v>
      </c>
      <c r="K101" s="3">
        <f t="shared" si="3"/>
        <v>1000</v>
      </c>
    </row>
    <row r="102" spans="1:11" x14ac:dyDescent="0.25">
      <c r="A102" s="19">
        <v>1121040202000</v>
      </c>
      <c r="B102" s="10" t="s">
        <v>82</v>
      </c>
      <c r="C102" s="2">
        <v>11</v>
      </c>
      <c r="D102" s="3">
        <v>500113</v>
      </c>
      <c r="E102" s="3">
        <v>67680.192158488688</v>
      </c>
      <c r="F102" s="3">
        <v>49519.301661514284</v>
      </c>
      <c r="G102" s="3">
        <v>88004.203299239249</v>
      </c>
      <c r="H102" s="3">
        <v>90516.321151669268</v>
      </c>
      <c r="I102" s="3">
        <v>107903.31970243556</v>
      </c>
      <c r="J102" s="3">
        <v>96489.662026652542</v>
      </c>
      <c r="K102" s="3">
        <f t="shared" si="3"/>
        <v>500112.99999999959</v>
      </c>
    </row>
    <row r="103" spans="1:11" x14ac:dyDescent="0.25">
      <c r="A103" s="19">
        <v>1121040202000</v>
      </c>
      <c r="B103" s="10" t="s">
        <v>82</v>
      </c>
      <c r="C103" s="2">
        <v>72</v>
      </c>
      <c r="D103" s="3">
        <v>1166929</v>
      </c>
      <c r="E103" s="3">
        <v>157920.33796709671</v>
      </c>
      <c r="F103" s="3">
        <v>115544.87336134212</v>
      </c>
      <c r="G103" s="3">
        <v>205342.89942593779</v>
      </c>
      <c r="H103" s="3">
        <v>211204.50546781</v>
      </c>
      <c r="I103" s="3">
        <v>251774.1451864941</v>
      </c>
      <c r="J103" s="3">
        <v>225142.23859131808</v>
      </c>
      <c r="K103" s="3">
        <f t="shared" si="3"/>
        <v>1166928.9999999988</v>
      </c>
    </row>
    <row r="104" spans="1:11" x14ac:dyDescent="0.25">
      <c r="A104" s="19">
        <v>1121040203000</v>
      </c>
      <c r="B104" s="10" t="s">
        <v>83</v>
      </c>
      <c r="C104" s="2">
        <v>52</v>
      </c>
      <c r="D104" s="3">
        <v>2950000</v>
      </c>
      <c r="E104" s="3">
        <v>331442.77906304074</v>
      </c>
      <c r="F104" s="3">
        <v>795994.01771451638</v>
      </c>
      <c r="G104" s="3">
        <v>686029.04911367234</v>
      </c>
      <c r="H104" s="3">
        <v>467924.6966598361</v>
      </c>
      <c r="I104" s="3">
        <v>326268.60561350221</v>
      </c>
      <c r="J104" s="3">
        <v>342340.85183543235</v>
      </c>
      <c r="K104" s="3">
        <f t="shared" si="3"/>
        <v>2950000</v>
      </c>
    </row>
    <row r="105" spans="1:11" x14ac:dyDescent="0.25">
      <c r="A105" s="19">
        <v>1121040203000</v>
      </c>
      <c r="B105" s="10" t="s">
        <v>83</v>
      </c>
      <c r="C105" s="2">
        <v>11</v>
      </c>
      <c r="D105" s="3">
        <v>1264286</v>
      </c>
      <c r="E105" s="3">
        <v>142046.8806215745</v>
      </c>
      <c r="F105" s="3">
        <v>341140.45879558072</v>
      </c>
      <c r="G105" s="3">
        <v>294012.59467177058</v>
      </c>
      <c r="H105" s="3">
        <v>200539.21031564096</v>
      </c>
      <c r="I105" s="3">
        <v>139829.30911002215</v>
      </c>
      <c r="J105" s="3">
        <v>146717.54648541042</v>
      </c>
      <c r="K105" s="3">
        <f t="shared" si="3"/>
        <v>1264285.9999999995</v>
      </c>
    </row>
    <row r="106" spans="1:11" x14ac:dyDescent="0.25">
      <c r="A106" s="19">
        <v>1121040301000</v>
      </c>
      <c r="B106" s="10" t="s">
        <v>84</v>
      </c>
      <c r="C106" s="2">
        <v>11</v>
      </c>
      <c r="D106" s="3">
        <v>429</v>
      </c>
      <c r="E106" s="3">
        <v>0</v>
      </c>
      <c r="F106" s="3">
        <v>0</v>
      </c>
      <c r="G106" s="3">
        <v>0</v>
      </c>
      <c r="H106" s="3">
        <v>213.22024471635157</v>
      </c>
      <c r="I106" s="3">
        <v>158.82522246941065</v>
      </c>
      <c r="J106" s="3">
        <v>56.954532814238206</v>
      </c>
      <c r="K106" s="3">
        <f t="shared" si="3"/>
        <v>429.00000000000045</v>
      </c>
    </row>
    <row r="107" spans="1:11" x14ac:dyDescent="0.25">
      <c r="A107" s="19">
        <v>1121040301000</v>
      </c>
      <c r="B107" s="10" t="s">
        <v>84</v>
      </c>
      <c r="C107" s="2">
        <v>26</v>
      </c>
      <c r="D107" s="3">
        <v>1000</v>
      </c>
      <c r="E107" s="3">
        <v>0</v>
      </c>
      <c r="F107" s="3">
        <v>0</v>
      </c>
      <c r="G107" s="3">
        <v>0</v>
      </c>
      <c r="H107" s="3">
        <v>497.016887450703</v>
      </c>
      <c r="I107" s="3">
        <v>370.22196379816</v>
      </c>
      <c r="J107" s="3">
        <v>132.76114875113799</v>
      </c>
      <c r="K107" s="3">
        <f t="shared" si="3"/>
        <v>1000.000000000001</v>
      </c>
    </row>
    <row r="108" spans="1:11" x14ac:dyDescent="0.25">
      <c r="A108" s="19">
        <v>1121040302000</v>
      </c>
      <c r="B108" s="10" t="s">
        <v>85</v>
      </c>
      <c r="C108" s="2">
        <v>11</v>
      </c>
      <c r="D108" s="3">
        <v>1336583</v>
      </c>
      <c r="E108" s="3">
        <v>0</v>
      </c>
      <c r="F108" s="3">
        <v>287524.68727180787</v>
      </c>
      <c r="G108" s="3">
        <v>339289.09618792217</v>
      </c>
      <c r="H108" s="3">
        <v>221973.33350329602</v>
      </c>
      <c r="I108" s="3">
        <v>117642.96639721224</v>
      </c>
      <c r="J108" s="3">
        <v>370152.91663976229</v>
      </c>
      <c r="K108" s="3">
        <f t="shared" si="3"/>
        <v>1336583.0000000005</v>
      </c>
    </row>
    <row r="109" spans="1:11" x14ac:dyDescent="0.25">
      <c r="A109" s="19">
        <v>1121040302000</v>
      </c>
      <c r="B109" s="10" t="s">
        <v>85</v>
      </c>
      <c r="C109" s="2">
        <v>72</v>
      </c>
      <c r="D109" s="3">
        <v>3118693</v>
      </c>
      <c r="E109" s="3">
        <v>393226.08670531638</v>
      </c>
      <c r="F109" s="3">
        <v>288940.4645100935</v>
      </c>
      <c r="G109" s="3">
        <v>788027.54946451297</v>
      </c>
      <c r="H109" s="3">
        <v>515551.80269825784</v>
      </c>
      <c r="I109" s="3">
        <v>273235.7191002529</v>
      </c>
      <c r="J109" s="3">
        <v>859711.37752156949</v>
      </c>
      <c r="K109" s="3">
        <f t="shared" si="3"/>
        <v>3118693.0000000028</v>
      </c>
    </row>
    <row r="110" spans="1:11" x14ac:dyDescent="0.25">
      <c r="A110" s="19">
        <v>1121040303000</v>
      </c>
      <c r="B110" s="10" t="s">
        <v>86</v>
      </c>
      <c r="C110" s="2">
        <v>52</v>
      </c>
      <c r="D110" s="3">
        <v>801000</v>
      </c>
      <c r="E110" s="3">
        <v>281815.57394099783</v>
      </c>
      <c r="F110" s="3">
        <v>66335.025296192471</v>
      </c>
      <c r="G110" s="3">
        <v>189989.01982622273</v>
      </c>
      <c r="H110" s="3">
        <v>0</v>
      </c>
      <c r="I110" s="3">
        <v>0</v>
      </c>
      <c r="J110" s="3">
        <v>262860.38093658752</v>
      </c>
      <c r="K110" s="3">
        <f t="shared" si="3"/>
        <v>801000.00000000047</v>
      </c>
    </row>
    <row r="111" spans="1:11" x14ac:dyDescent="0.25">
      <c r="A111" s="19">
        <v>1121040303000</v>
      </c>
      <c r="B111" s="10" t="s">
        <v>86</v>
      </c>
      <c r="C111" s="2">
        <v>11</v>
      </c>
      <c r="D111" s="3">
        <v>343286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343286</v>
      </c>
      <c r="K111" s="3">
        <f t="shared" si="3"/>
        <v>343286</v>
      </c>
    </row>
    <row r="112" spans="1:11" x14ac:dyDescent="0.25">
      <c r="A112" s="19">
        <v>1121040402000</v>
      </c>
      <c r="B112" s="10" t="s">
        <v>87</v>
      </c>
      <c r="C112" s="2">
        <v>11</v>
      </c>
      <c r="D112" s="3">
        <v>1726650</v>
      </c>
      <c r="E112" s="3">
        <v>0</v>
      </c>
      <c r="F112" s="3">
        <v>327490.70893445273</v>
      </c>
      <c r="G112" s="3">
        <v>510697.18610674876</v>
      </c>
      <c r="H112" s="3">
        <v>274920.35772059963</v>
      </c>
      <c r="I112" s="3">
        <v>146408.92560164726</v>
      </c>
      <c r="J112" s="3">
        <v>467132.82163655292</v>
      </c>
      <c r="K112" s="3">
        <f t="shared" ref="K112:K159" si="4">SUM(E112:J112)</f>
        <v>1726650.0000000014</v>
      </c>
    </row>
    <row r="113" spans="1:11" x14ac:dyDescent="0.25">
      <c r="A113" s="19">
        <v>1121040402000</v>
      </c>
      <c r="B113" s="10" t="s">
        <v>87</v>
      </c>
      <c r="C113" s="2">
        <v>72</v>
      </c>
      <c r="D113" s="3">
        <v>4028851</v>
      </c>
      <c r="E113" s="3">
        <v>434362.84862727008</v>
      </c>
      <c r="F113" s="3">
        <v>341355.69765981828</v>
      </c>
      <c r="G113" s="3">
        <v>1187402.7652527476</v>
      </c>
      <c r="H113" s="3">
        <v>639206.95354829589</v>
      </c>
      <c r="I113" s="3">
        <v>340409.86394676106</v>
      </c>
      <c r="J113" s="3">
        <v>1086112.8709651032</v>
      </c>
      <c r="K113" s="3">
        <f t="shared" si="4"/>
        <v>4028850.9999999958</v>
      </c>
    </row>
    <row r="114" spans="1:11" x14ac:dyDescent="0.25">
      <c r="A114" s="19">
        <v>1121040403000</v>
      </c>
      <c r="B114" s="10" t="s">
        <v>88</v>
      </c>
      <c r="C114" s="2">
        <v>52</v>
      </c>
      <c r="D114" s="3">
        <v>1751000</v>
      </c>
      <c r="E114" s="3">
        <v>123535.78641462562</v>
      </c>
      <c r="F114" s="3">
        <v>34421.079496699611</v>
      </c>
      <c r="G114" s="3">
        <v>100364.50329053153</v>
      </c>
      <c r="H114" s="3">
        <v>0</v>
      </c>
      <c r="I114" s="3">
        <v>0</v>
      </c>
      <c r="J114" s="3">
        <v>1492678.6307981426</v>
      </c>
      <c r="K114" s="3">
        <f t="shared" si="4"/>
        <v>1750999.9999999995</v>
      </c>
    </row>
    <row r="115" spans="1:11" x14ac:dyDescent="0.25">
      <c r="A115" s="19">
        <v>1121040403000</v>
      </c>
      <c r="B115" s="10" t="s">
        <v>88</v>
      </c>
      <c r="C115" s="2">
        <v>11</v>
      </c>
      <c r="D115" s="3">
        <v>750429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750429</v>
      </c>
      <c r="K115" s="3">
        <f t="shared" si="4"/>
        <v>750429</v>
      </c>
    </row>
    <row r="116" spans="1:11" ht="30" customHeight="1" x14ac:dyDescent="0.25">
      <c r="A116" s="19">
        <v>1122010101001</v>
      </c>
      <c r="B116" s="10" t="s">
        <v>89</v>
      </c>
      <c r="C116" s="2">
        <v>11</v>
      </c>
      <c r="D116" s="3">
        <v>1840548</v>
      </c>
      <c r="E116" s="3">
        <v>288717.0206025638</v>
      </c>
      <c r="F116" s="3">
        <v>330404.01274003787</v>
      </c>
      <c r="G116" s="3">
        <v>256636.87357369973</v>
      </c>
      <c r="H116" s="3">
        <v>278914.66208568664</v>
      </c>
      <c r="I116" s="3">
        <v>395918.85472253314</v>
      </c>
      <c r="J116" s="3">
        <v>289956.57627547981</v>
      </c>
      <c r="K116" s="3">
        <f t="shared" si="4"/>
        <v>1840548.0000000009</v>
      </c>
    </row>
    <row r="117" spans="1:11" ht="30" customHeight="1" x14ac:dyDescent="0.25">
      <c r="A117" s="19">
        <v>1122010101001</v>
      </c>
      <c r="B117" s="10" t="s">
        <v>89</v>
      </c>
      <c r="C117" s="2">
        <v>91</v>
      </c>
      <c r="D117" s="3">
        <v>4294611</v>
      </c>
      <c r="E117" s="3">
        <v>673813.67077421246</v>
      </c>
      <c r="F117" s="3">
        <v>770405.73551091342</v>
      </c>
      <c r="G117" s="3">
        <v>598944.30077792029</v>
      </c>
      <c r="H117" s="3">
        <v>650836.99640225049</v>
      </c>
      <c r="I117" s="3">
        <v>923903.6893668971</v>
      </c>
      <c r="J117" s="3">
        <v>676706.60716780717</v>
      </c>
      <c r="K117" s="3">
        <f t="shared" si="4"/>
        <v>4294611.0000000009</v>
      </c>
    </row>
    <row r="118" spans="1:11" ht="31.5" customHeight="1" x14ac:dyDescent="0.25">
      <c r="A118" s="19">
        <v>1122010101002</v>
      </c>
      <c r="B118" s="10" t="s">
        <v>90</v>
      </c>
      <c r="C118" s="2">
        <v>11</v>
      </c>
      <c r="D118" s="3">
        <v>10661239</v>
      </c>
      <c r="E118" s="3">
        <v>954243.60440423631</v>
      </c>
      <c r="F118" s="3">
        <v>998539.22188346414</v>
      </c>
      <c r="G118" s="3">
        <v>1156224.1864383644</v>
      </c>
      <c r="H118" s="3">
        <v>1380126.6259962467</v>
      </c>
      <c r="I118" s="3">
        <v>5068564.2958582137</v>
      </c>
      <c r="J118" s="3">
        <v>1103541.0654194714</v>
      </c>
      <c r="K118" s="3">
        <f t="shared" si="4"/>
        <v>10661238.999999996</v>
      </c>
    </row>
    <row r="119" spans="1:11" ht="28.5" customHeight="1" x14ac:dyDescent="0.25">
      <c r="A119" s="19">
        <v>1122010101002</v>
      </c>
      <c r="B119" s="10" t="s">
        <v>90</v>
      </c>
      <c r="C119" s="2">
        <v>29</v>
      </c>
      <c r="D119" s="3">
        <v>24876224</v>
      </c>
      <c r="E119" s="3">
        <v>2219397.1904394431</v>
      </c>
      <c r="F119" s="3">
        <v>2331592.292635038</v>
      </c>
      <c r="G119" s="3">
        <v>2692661.759795893</v>
      </c>
      <c r="H119" s="3">
        <v>3203316.1761500472</v>
      </c>
      <c r="I119" s="3">
        <v>11827363.485165816</v>
      </c>
      <c r="J119" s="3">
        <v>2601893.0958137447</v>
      </c>
      <c r="K119" s="3">
        <f t="shared" si="4"/>
        <v>24876223.999999981</v>
      </c>
    </row>
    <row r="120" spans="1:11" x14ac:dyDescent="0.25">
      <c r="A120" s="19">
        <v>1122010101003</v>
      </c>
      <c r="B120" s="10" t="s">
        <v>91</v>
      </c>
      <c r="C120" s="2">
        <v>11</v>
      </c>
      <c r="D120" s="3">
        <v>22220226</v>
      </c>
      <c r="E120" s="3">
        <v>3170536.1846174104</v>
      </c>
      <c r="F120" s="3">
        <v>3334598.9753935537</v>
      </c>
      <c r="G120" s="3">
        <v>3975718.9368138118</v>
      </c>
      <c r="H120" s="3">
        <v>3997380.9449243564</v>
      </c>
      <c r="I120" s="3">
        <v>3879358.2461066321</v>
      </c>
      <c r="J120" s="3">
        <v>3862632.712144237</v>
      </c>
      <c r="K120" s="3">
        <f t="shared" si="4"/>
        <v>22220226.000000004</v>
      </c>
    </row>
    <row r="121" spans="1:11" x14ac:dyDescent="0.25">
      <c r="A121" s="19">
        <v>1122010101003</v>
      </c>
      <c r="B121" s="10" t="s">
        <v>91</v>
      </c>
      <c r="C121" s="2">
        <v>91</v>
      </c>
      <c r="D121" s="3">
        <v>51847195</v>
      </c>
      <c r="E121" s="3">
        <v>7398136.5808860864</v>
      </c>
      <c r="F121" s="3">
        <v>7779634.3300686786</v>
      </c>
      <c r="G121" s="3">
        <v>9273176.2230238616</v>
      </c>
      <c r="H121" s="3">
        <v>9329335.1315845177</v>
      </c>
      <c r="I121" s="3">
        <v>9051349.083556613</v>
      </c>
      <c r="J121" s="3">
        <v>9015563.6508802325</v>
      </c>
      <c r="K121" s="3">
        <f t="shared" si="4"/>
        <v>51847194.999999993</v>
      </c>
    </row>
    <row r="122" spans="1:11" x14ac:dyDescent="0.25">
      <c r="A122" s="19">
        <v>1122010101004</v>
      </c>
      <c r="B122" s="10" t="s">
        <v>92</v>
      </c>
      <c r="C122" s="2">
        <v>11</v>
      </c>
      <c r="D122" s="3">
        <v>218997</v>
      </c>
      <c r="E122" s="3">
        <v>24334.024651869713</v>
      </c>
      <c r="F122" s="3">
        <v>23474.556073629621</v>
      </c>
      <c r="G122" s="3">
        <v>38145.334649650911</v>
      </c>
      <c r="H122" s="3">
        <v>54422.988232580683</v>
      </c>
      <c r="I122" s="3">
        <v>38929.922610259811</v>
      </c>
      <c r="J122" s="3">
        <v>39690.173782009137</v>
      </c>
      <c r="K122" s="3">
        <f t="shared" si="4"/>
        <v>218996.99999999988</v>
      </c>
    </row>
    <row r="123" spans="1:11" x14ac:dyDescent="0.25">
      <c r="A123" s="19">
        <v>1122010101004</v>
      </c>
      <c r="B123" s="10" t="s">
        <v>92</v>
      </c>
      <c r="C123" s="2">
        <v>29</v>
      </c>
      <c r="D123" s="3">
        <v>510993</v>
      </c>
      <c r="E123" s="3">
        <v>56847.42974381469</v>
      </c>
      <c r="F123" s="3">
        <v>54839.836595996807</v>
      </c>
      <c r="G123" s="3">
        <v>87269.970029844233</v>
      </c>
      <c r="H123" s="3">
        <v>127139.21636668916</v>
      </c>
      <c r="I123" s="3">
        <v>88171.980811502348</v>
      </c>
      <c r="J123" s="3">
        <v>96724.566452152256</v>
      </c>
      <c r="K123" s="3">
        <f t="shared" si="4"/>
        <v>510992.99999999948</v>
      </c>
    </row>
    <row r="124" spans="1:11" ht="30" x14ac:dyDescent="0.25">
      <c r="A124" s="19">
        <v>1122010101005</v>
      </c>
      <c r="B124" s="10" t="s">
        <v>93</v>
      </c>
      <c r="C124" s="2">
        <v>11</v>
      </c>
      <c r="D124" s="3">
        <v>3045</v>
      </c>
      <c r="E124" s="3">
        <v>0</v>
      </c>
      <c r="F124" s="3">
        <v>0</v>
      </c>
      <c r="G124" s="3">
        <v>0</v>
      </c>
      <c r="H124" s="3">
        <v>0</v>
      </c>
      <c r="I124" s="3">
        <v>3045</v>
      </c>
      <c r="J124" s="3">
        <v>0</v>
      </c>
      <c r="K124" s="3">
        <f t="shared" si="4"/>
        <v>3045</v>
      </c>
    </row>
    <row r="125" spans="1:11" ht="30" x14ac:dyDescent="0.25">
      <c r="A125" s="19">
        <v>1122010101005</v>
      </c>
      <c r="B125" s="10" t="s">
        <v>93</v>
      </c>
      <c r="C125" s="2">
        <v>29</v>
      </c>
      <c r="D125" s="3">
        <v>7105</v>
      </c>
      <c r="E125" s="3">
        <v>0</v>
      </c>
      <c r="F125" s="3">
        <v>0</v>
      </c>
      <c r="G125" s="3">
        <v>0</v>
      </c>
      <c r="H125" s="3">
        <v>0</v>
      </c>
      <c r="I125" s="3">
        <v>7105</v>
      </c>
      <c r="J125" s="3">
        <v>0</v>
      </c>
      <c r="K125" s="3">
        <f t="shared" si="4"/>
        <v>7105</v>
      </c>
    </row>
    <row r="126" spans="1:11" x14ac:dyDescent="0.25">
      <c r="A126" s="19">
        <v>1122010101006</v>
      </c>
      <c r="B126" s="10" t="s">
        <v>94</v>
      </c>
      <c r="C126" s="2">
        <v>11</v>
      </c>
      <c r="D126" s="3">
        <v>384</v>
      </c>
      <c r="E126" s="3">
        <v>192</v>
      </c>
      <c r="F126" s="3">
        <v>192</v>
      </c>
      <c r="G126" s="3">
        <v>0</v>
      </c>
      <c r="H126" s="3">
        <v>0</v>
      </c>
      <c r="I126" s="3">
        <v>0</v>
      </c>
      <c r="J126" s="3">
        <v>0</v>
      </c>
      <c r="K126" s="3">
        <f t="shared" si="4"/>
        <v>384</v>
      </c>
    </row>
    <row r="127" spans="1:11" x14ac:dyDescent="0.25">
      <c r="A127" s="19">
        <v>1122010101006</v>
      </c>
      <c r="B127" s="10" t="s">
        <v>94</v>
      </c>
      <c r="C127" s="2">
        <v>91</v>
      </c>
      <c r="D127" s="3">
        <v>897</v>
      </c>
      <c r="E127" s="3">
        <v>448.5</v>
      </c>
      <c r="F127" s="3">
        <v>448.5</v>
      </c>
      <c r="G127" s="3">
        <v>0</v>
      </c>
      <c r="H127" s="3">
        <v>0</v>
      </c>
      <c r="I127" s="3">
        <v>0</v>
      </c>
      <c r="J127" s="3">
        <v>0</v>
      </c>
      <c r="K127" s="3">
        <f t="shared" si="4"/>
        <v>897</v>
      </c>
    </row>
    <row r="128" spans="1:11" ht="30" customHeight="1" x14ac:dyDescent="0.25">
      <c r="A128" s="19">
        <v>1122010101011</v>
      </c>
      <c r="B128" s="10" t="s">
        <v>95</v>
      </c>
      <c r="C128" s="2">
        <v>11</v>
      </c>
      <c r="D128" s="3">
        <v>14050720</v>
      </c>
      <c r="E128" s="3">
        <v>2650143.3120911727</v>
      </c>
      <c r="F128" s="3">
        <v>3080932.9649065416</v>
      </c>
      <c r="G128" s="3">
        <v>1732769.2485356913</v>
      </c>
      <c r="H128" s="3">
        <v>573833.82717544981</v>
      </c>
      <c r="I128" s="3">
        <v>458254.08667243063</v>
      </c>
      <c r="J128" s="3">
        <v>5554786.5606187005</v>
      </c>
      <c r="K128" s="3">
        <f t="shared" si="4"/>
        <v>14050719.999999987</v>
      </c>
    </row>
    <row r="129" spans="1:11" ht="30" customHeight="1" x14ac:dyDescent="0.25">
      <c r="A129" s="19">
        <v>1122010101011</v>
      </c>
      <c r="B129" s="10" t="s">
        <v>95</v>
      </c>
      <c r="C129" s="2">
        <v>29</v>
      </c>
      <c r="D129" s="3">
        <v>3501251</v>
      </c>
      <c r="E129" s="3">
        <v>1074007.6116445605</v>
      </c>
      <c r="F129" s="3">
        <v>1344690.9334095661</v>
      </c>
      <c r="G129" s="3">
        <v>667866.0500128956</v>
      </c>
      <c r="H129" s="3">
        <v>213627.44963458524</v>
      </c>
      <c r="I129" s="3">
        <v>144380.40018936998</v>
      </c>
      <c r="J129" s="3">
        <v>56678.5551090222</v>
      </c>
      <c r="K129" s="3">
        <f t="shared" si="4"/>
        <v>3501250.9999999995</v>
      </c>
    </row>
    <row r="130" spans="1:11" ht="30" customHeight="1" x14ac:dyDescent="0.25">
      <c r="A130" s="19">
        <v>1122010101011</v>
      </c>
      <c r="B130" s="10" t="s">
        <v>95</v>
      </c>
      <c r="C130" s="2">
        <v>91</v>
      </c>
      <c r="D130" s="3">
        <v>20147884</v>
      </c>
      <c r="E130" s="3">
        <v>178462.39019454597</v>
      </c>
      <c r="F130" s="3">
        <v>328848.4985807644</v>
      </c>
      <c r="G130" s="3">
        <v>3619178.6328917351</v>
      </c>
      <c r="H130" s="3">
        <v>6732791.4886404667</v>
      </c>
      <c r="I130" s="3">
        <v>6889068.5567323752</v>
      </c>
      <c r="J130" s="3">
        <v>2399534.4329601168</v>
      </c>
      <c r="K130" s="3">
        <f t="shared" si="4"/>
        <v>20147884.000000004</v>
      </c>
    </row>
    <row r="131" spans="1:11" x14ac:dyDescent="0.25">
      <c r="A131" s="19">
        <v>1122010101999</v>
      </c>
      <c r="B131" s="10" t="s">
        <v>96</v>
      </c>
      <c r="C131" s="2">
        <v>15</v>
      </c>
      <c r="D131" s="3">
        <v>104541</v>
      </c>
      <c r="E131" s="3">
        <v>13519.896516175886</v>
      </c>
      <c r="F131" s="3">
        <v>16155.04033331863</v>
      </c>
      <c r="G131" s="3">
        <v>36124.005341858065</v>
      </c>
      <c r="H131" s="3">
        <v>8908.3948361760886</v>
      </c>
      <c r="I131" s="3">
        <v>18131.398196175687</v>
      </c>
      <c r="J131" s="3">
        <v>11702.264776295637</v>
      </c>
      <c r="K131" s="3">
        <f t="shared" si="4"/>
        <v>104540.99999999997</v>
      </c>
    </row>
    <row r="132" spans="1:11" ht="45" x14ac:dyDescent="0.25">
      <c r="A132" s="19">
        <v>1122010104000</v>
      </c>
      <c r="B132" s="10" t="s">
        <v>97</v>
      </c>
      <c r="C132" s="2">
        <v>11</v>
      </c>
      <c r="D132" s="3">
        <v>14928</v>
      </c>
      <c r="E132" s="3">
        <v>3000.2049362077732</v>
      </c>
      <c r="F132" s="3">
        <v>2517.4956255888233</v>
      </c>
      <c r="G132" s="3">
        <v>2810.3977127582384</v>
      </c>
      <c r="H132" s="3">
        <v>3059.7554907494668</v>
      </c>
      <c r="I132" s="3">
        <v>1733.4234932753955</v>
      </c>
      <c r="J132" s="3">
        <v>1806.7227414202944</v>
      </c>
      <c r="K132" s="3">
        <f t="shared" si="4"/>
        <v>14927.999999999993</v>
      </c>
    </row>
    <row r="133" spans="1:11" ht="45" x14ac:dyDescent="0.25">
      <c r="A133" s="19">
        <v>1122010104000</v>
      </c>
      <c r="B133" s="10" t="s">
        <v>97</v>
      </c>
      <c r="C133" s="2">
        <v>91</v>
      </c>
      <c r="D133" s="3">
        <v>34833</v>
      </c>
      <c r="E133" s="3">
        <v>7000.6778168664414</v>
      </c>
      <c r="F133" s="3">
        <v>5874.3098681559968</v>
      </c>
      <c r="G133" s="3">
        <v>6557.7984004133996</v>
      </c>
      <c r="H133" s="3">
        <v>7139.6229711029364</v>
      </c>
      <c r="I133" s="3">
        <v>4044.7653378137588</v>
      </c>
      <c r="J133" s="3">
        <v>4215.8256056474638</v>
      </c>
      <c r="K133" s="3">
        <f t="shared" si="4"/>
        <v>34833</v>
      </c>
    </row>
    <row r="134" spans="1:11" x14ac:dyDescent="0.25">
      <c r="A134" s="19">
        <v>1122010199000</v>
      </c>
      <c r="B134" s="10" t="s">
        <v>98</v>
      </c>
      <c r="C134" s="2">
        <v>15</v>
      </c>
      <c r="D134" s="3">
        <v>20440</v>
      </c>
      <c r="E134" s="3">
        <v>3362.5870011671027</v>
      </c>
      <c r="F134" s="3">
        <v>3872.2179905878029</v>
      </c>
      <c r="G134" s="3">
        <v>4445.2003792836067</v>
      </c>
      <c r="H134" s="3">
        <v>3384.806987500373</v>
      </c>
      <c r="I134" s="3">
        <v>3674.0051852594497</v>
      </c>
      <c r="J134" s="3">
        <v>1701.1824562016659</v>
      </c>
      <c r="K134" s="3">
        <f t="shared" si="4"/>
        <v>20440</v>
      </c>
    </row>
    <row r="135" spans="1:11" x14ac:dyDescent="0.25">
      <c r="A135" s="19">
        <v>1122010201002</v>
      </c>
      <c r="B135" s="10" t="s">
        <v>99</v>
      </c>
      <c r="C135" s="2">
        <v>11</v>
      </c>
      <c r="D135" s="3">
        <v>15468</v>
      </c>
      <c r="E135" s="3">
        <v>1350.8181960196216</v>
      </c>
      <c r="F135" s="3">
        <v>0.63630455837785493</v>
      </c>
      <c r="G135" s="3">
        <v>245.27527103446045</v>
      </c>
      <c r="H135" s="3">
        <v>6.5966257381198012</v>
      </c>
      <c r="I135" s="3">
        <v>4614.0296060236824</v>
      </c>
      <c r="J135" s="3">
        <v>9250.6439966257385</v>
      </c>
      <c r="K135" s="3">
        <f t="shared" si="4"/>
        <v>15468</v>
      </c>
    </row>
    <row r="136" spans="1:11" x14ac:dyDescent="0.25">
      <c r="A136" s="19">
        <v>1122010201002</v>
      </c>
      <c r="B136" s="10" t="s">
        <v>99</v>
      </c>
      <c r="C136" s="2">
        <v>29</v>
      </c>
      <c r="D136" s="3">
        <v>36093</v>
      </c>
      <c r="E136" s="3">
        <v>3152.0164570224761</v>
      </c>
      <c r="F136" s="3">
        <v>1.4820586006933716</v>
      </c>
      <c r="G136" s="3">
        <v>572.31625985688504</v>
      </c>
      <c r="H136" s="3">
        <v>15.408576647426214</v>
      </c>
      <c r="I136" s="3">
        <v>10766.39859540438</v>
      </c>
      <c r="J136" s="3">
        <v>21585.378052468179</v>
      </c>
      <c r="K136" s="3">
        <f t="shared" si="4"/>
        <v>36093.000000000044</v>
      </c>
    </row>
    <row r="137" spans="1:11" x14ac:dyDescent="0.25">
      <c r="A137" s="19">
        <v>1122010201004</v>
      </c>
      <c r="B137" s="10" t="s">
        <v>100</v>
      </c>
      <c r="C137" s="2">
        <v>11</v>
      </c>
      <c r="D137" s="3">
        <v>21198</v>
      </c>
      <c r="E137" s="3">
        <v>2578.5410192225954</v>
      </c>
      <c r="F137" s="3">
        <v>6270.2819948717333</v>
      </c>
      <c r="G137" s="3">
        <v>8350.1865568290814</v>
      </c>
      <c r="H137" s="3">
        <v>2927.484806425713</v>
      </c>
      <c r="I137" s="3">
        <v>679.94706130601423</v>
      </c>
      <c r="J137" s="3">
        <v>391.55856134486544</v>
      </c>
      <c r="K137" s="3">
        <f t="shared" si="4"/>
        <v>21198</v>
      </c>
    </row>
    <row r="138" spans="1:11" x14ac:dyDescent="0.25">
      <c r="A138" s="19">
        <v>1122010201004</v>
      </c>
      <c r="B138" s="10" t="s">
        <v>100</v>
      </c>
      <c r="C138" s="2">
        <v>29</v>
      </c>
      <c r="D138" s="3">
        <v>49462</v>
      </c>
      <c r="E138" s="3">
        <v>5688.2531256664997</v>
      </c>
      <c r="F138" s="3">
        <v>13832.134314689874</v>
      </c>
      <c r="G138" s="3">
        <v>18420.347775172395</v>
      </c>
      <c r="H138" s="3">
        <v>6457.8763246291765</v>
      </c>
      <c r="I138" s="3">
        <v>0</v>
      </c>
      <c r="J138" s="3">
        <v>5063.3884598420254</v>
      </c>
      <c r="K138" s="3">
        <f t="shared" si="4"/>
        <v>49461.999999999971</v>
      </c>
    </row>
    <row r="139" spans="1:11" ht="30.75" customHeight="1" x14ac:dyDescent="0.25">
      <c r="A139" s="19">
        <v>1122010201006</v>
      </c>
      <c r="B139" s="10" t="s">
        <v>101</v>
      </c>
      <c r="C139" s="2">
        <v>91</v>
      </c>
      <c r="D139" s="3">
        <v>1320</v>
      </c>
      <c r="E139" s="3">
        <v>648.07058471661389</v>
      </c>
      <c r="F139" s="3">
        <v>671.92941528338611</v>
      </c>
      <c r="G139" s="3">
        <v>0</v>
      </c>
      <c r="H139" s="3">
        <v>0</v>
      </c>
      <c r="I139" s="3">
        <v>0</v>
      </c>
      <c r="J139" s="3">
        <v>0</v>
      </c>
      <c r="K139" s="3">
        <f t="shared" si="4"/>
        <v>1320</v>
      </c>
    </row>
    <row r="140" spans="1:11" ht="30" customHeight="1" x14ac:dyDescent="0.25">
      <c r="A140" s="19">
        <v>1122010201006</v>
      </c>
      <c r="B140" s="10" t="s">
        <v>101</v>
      </c>
      <c r="C140" s="2">
        <v>11</v>
      </c>
      <c r="D140" s="3">
        <v>566</v>
      </c>
      <c r="E140" s="3">
        <v>277.88481132545718</v>
      </c>
      <c r="F140" s="3">
        <v>288.11518867454282</v>
      </c>
      <c r="G140" s="3">
        <v>0</v>
      </c>
      <c r="H140" s="3">
        <v>0</v>
      </c>
      <c r="I140" s="3">
        <v>0</v>
      </c>
      <c r="J140" s="3">
        <v>0</v>
      </c>
      <c r="K140" s="3">
        <f t="shared" si="4"/>
        <v>566</v>
      </c>
    </row>
    <row r="141" spans="1:11" ht="18.75" customHeight="1" x14ac:dyDescent="0.25">
      <c r="A141" s="19">
        <v>1122010201999</v>
      </c>
      <c r="B141" s="10" t="s">
        <v>102</v>
      </c>
      <c r="C141" s="2">
        <v>15</v>
      </c>
      <c r="D141" s="3">
        <v>7685</v>
      </c>
      <c r="E141" s="3">
        <v>1318.6498499334089</v>
      </c>
      <c r="F141" s="3">
        <v>1353.4426044198271</v>
      </c>
      <c r="G141" s="3">
        <v>1388.6474369843525</v>
      </c>
      <c r="H141" s="3">
        <v>1422.6048980692067</v>
      </c>
      <c r="I141" s="3">
        <v>1458.1995342211244</v>
      </c>
      <c r="J141" s="3">
        <v>743.45567637208376</v>
      </c>
      <c r="K141" s="3">
        <f t="shared" si="4"/>
        <v>7685.0000000000027</v>
      </c>
    </row>
    <row r="142" spans="1:11" ht="35.25" customHeight="1" x14ac:dyDescent="0.25">
      <c r="A142" s="19">
        <v>1122010301006</v>
      </c>
      <c r="B142" s="10" t="s">
        <v>103</v>
      </c>
      <c r="C142" s="2">
        <v>91</v>
      </c>
      <c r="D142" s="3">
        <v>13164</v>
      </c>
      <c r="E142" s="3">
        <v>7406.412207591412</v>
      </c>
      <c r="F142" s="3">
        <v>719.69847405107225</v>
      </c>
      <c r="G142" s="3">
        <v>1439.3969481021445</v>
      </c>
      <c r="H142" s="3">
        <v>2159.0954221532193</v>
      </c>
      <c r="I142" s="3">
        <v>1439.3969481021472</v>
      </c>
      <c r="J142" s="3">
        <v>0</v>
      </c>
      <c r="K142" s="3">
        <f t="shared" si="4"/>
        <v>13163.999999999995</v>
      </c>
    </row>
    <row r="143" spans="1:11" ht="33.75" customHeight="1" x14ac:dyDescent="0.25">
      <c r="A143" s="19">
        <v>1122010301006</v>
      </c>
      <c r="B143" s="10" t="s">
        <v>103</v>
      </c>
      <c r="C143" s="2">
        <v>11</v>
      </c>
      <c r="D143" s="3">
        <v>5642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5642</v>
      </c>
      <c r="K143" s="3">
        <f t="shared" si="4"/>
        <v>5642</v>
      </c>
    </row>
    <row r="144" spans="1:11" x14ac:dyDescent="0.25">
      <c r="A144" s="19">
        <v>1122010301999</v>
      </c>
      <c r="B144" s="10" t="s">
        <v>104</v>
      </c>
      <c r="C144" s="2">
        <v>15</v>
      </c>
      <c r="D144" s="3">
        <v>57181</v>
      </c>
      <c r="E144" s="3">
        <v>0</v>
      </c>
      <c r="F144" s="3">
        <v>0</v>
      </c>
      <c r="G144" s="3">
        <v>0</v>
      </c>
      <c r="H144" s="3">
        <v>0</v>
      </c>
      <c r="I144" s="3">
        <v>57181</v>
      </c>
      <c r="J144" s="3">
        <v>0</v>
      </c>
      <c r="K144" s="3">
        <f t="shared" si="4"/>
        <v>57181</v>
      </c>
    </row>
    <row r="145" spans="1:11" ht="33" customHeight="1" x14ac:dyDescent="0.25">
      <c r="A145" s="19">
        <v>1122010401006</v>
      </c>
      <c r="B145" s="10" t="s">
        <v>105</v>
      </c>
      <c r="C145" s="2">
        <v>91</v>
      </c>
      <c r="D145" s="3">
        <v>31178</v>
      </c>
      <c r="E145" s="3">
        <v>14053.915967171526</v>
      </c>
      <c r="F145" s="3">
        <v>2062.7309526541048</v>
      </c>
      <c r="G145" s="3">
        <v>4192.2775301650909</v>
      </c>
      <c r="H145" s="3">
        <v>6453.7729495696813</v>
      </c>
      <c r="I145" s="3">
        <v>4415.3026004395906</v>
      </c>
      <c r="J145" s="3">
        <v>0</v>
      </c>
      <c r="K145" s="3">
        <f t="shared" si="4"/>
        <v>31177.999999999993</v>
      </c>
    </row>
    <row r="146" spans="1:11" ht="32.25" customHeight="1" x14ac:dyDescent="0.25">
      <c r="A146" s="19">
        <v>1122010401006</v>
      </c>
      <c r="B146" s="10" t="s">
        <v>105</v>
      </c>
      <c r="C146" s="2">
        <v>11</v>
      </c>
      <c r="D146" s="3">
        <v>13362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13362</v>
      </c>
      <c r="K146" s="3">
        <f t="shared" si="4"/>
        <v>13362</v>
      </c>
    </row>
    <row r="147" spans="1:11" x14ac:dyDescent="0.25">
      <c r="A147" s="19">
        <v>1122010401999</v>
      </c>
      <c r="B147" s="10" t="s">
        <v>106</v>
      </c>
      <c r="C147" s="2">
        <v>15</v>
      </c>
      <c r="D147" s="3">
        <v>147437</v>
      </c>
      <c r="E147" s="3">
        <v>0</v>
      </c>
      <c r="F147" s="3">
        <v>0</v>
      </c>
      <c r="G147" s="3">
        <v>0</v>
      </c>
      <c r="H147" s="3">
        <v>0</v>
      </c>
      <c r="I147" s="3">
        <v>3.6366792184559409</v>
      </c>
      <c r="J147" s="3">
        <v>147433.3633207815</v>
      </c>
      <c r="K147" s="3">
        <f t="shared" si="4"/>
        <v>147436.99999999994</v>
      </c>
    </row>
    <row r="148" spans="1:11" ht="35.25" customHeight="1" x14ac:dyDescent="0.25">
      <c r="A148" s="19">
        <v>1122020101000</v>
      </c>
      <c r="B148" s="10" t="s">
        <v>107</v>
      </c>
      <c r="C148" s="2">
        <v>77</v>
      </c>
      <c r="D148" s="3">
        <v>250955853</v>
      </c>
      <c r="E148" s="3">
        <v>32973820.892605666</v>
      </c>
      <c r="F148" s="3">
        <v>42364757.532919765</v>
      </c>
      <c r="G148" s="3">
        <v>41851551.613987699</v>
      </c>
      <c r="H148" s="3">
        <v>45813208.014714256</v>
      </c>
      <c r="I148" s="3">
        <v>47000257.05527848</v>
      </c>
      <c r="J148" s="3">
        <v>40952257.890494138</v>
      </c>
      <c r="K148" s="3">
        <f t="shared" si="4"/>
        <v>250955853</v>
      </c>
    </row>
    <row r="149" spans="1:11" ht="41.25" customHeight="1" x14ac:dyDescent="0.25">
      <c r="A149" s="19">
        <v>1122020102000</v>
      </c>
      <c r="B149" s="10" t="s">
        <v>108</v>
      </c>
      <c r="C149" s="2">
        <v>77</v>
      </c>
      <c r="D149" s="3">
        <v>20459496</v>
      </c>
      <c r="E149" s="3">
        <v>2778885.560529945</v>
      </c>
      <c r="F149" s="3">
        <v>3050102.0954753575</v>
      </c>
      <c r="G149" s="3">
        <v>3352424.4431704758</v>
      </c>
      <c r="H149" s="3">
        <v>3860378.970314486</v>
      </c>
      <c r="I149" s="3">
        <v>4038216.0162517</v>
      </c>
      <c r="J149" s="3">
        <v>3379488.9142580377</v>
      </c>
      <c r="K149" s="3">
        <f t="shared" si="4"/>
        <v>20459496</v>
      </c>
    </row>
    <row r="150" spans="1:11" x14ac:dyDescent="0.25">
      <c r="A150" s="19">
        <v>1122020103000</v>
      </c>
      <c r="B150" s="10" t="s">
        <v>109</v>
      </c>
      <c r="C150" s="2">
        <v>77</v>
      </c>
      <c r="D150" s="3">
        <v>165864483</v>
      </c>
      <c r="E150" s="3">
        <v>21712288.298371375</v>
      </c>
      <c r="F150" s="3">
        <v>27784298.050047699</v>
      </c>
      <c r="G150" s="3">
        <v>27012450.537040956</v>
      </c>
      <c r="H150" s="3">
        <v>30430357.91200899</v>
      </c>
      <c r="I150" s="3">
        <v>31071349.491619989</v>
      </c>
      <c r="J150" s="3">
        <v>27853738.710910924</v>
      </c>
      <c r="K150" s="3">
        <f t="shared" si="4"/>
        <v>165864482.99999991</v>
      </c>
    </row>
    <row r="151" spans="1:11" ht="32.25" customHeight="1" x14ac:dyDescent="0.25">
      <c r="A151" s="19">
        <v>1122020201000</v>
      </c>
      <c r="B151" s="10" t="s">
        <v>110</v>
      </c>
      <c r="C151" s="2">
        <v>77</v>
      </c>
      <c r="D151" s="3">
        <v>1457</v>
      </c>
      <c r="E151" s="3">
        <v>29.932485007211685</v>
      </c>
      <c r="F151" s="3">
        <v>273.40179723677153</v>
      </c>
      <c r="G151" s="3">
        <v>175.39191907689974</v>
      </c>
      <c r="H151" s="3">
        <v>337.98130646018353</v>
      </c>
      <c r="I151" s="3">
        <v>129.28344910043285</v>
      </c>
      <c r="J151" s="3">
        <v>511.0090431184999</v>
      </c>
      <c r="K151" s="3">
        <f t="shared" si="4"/>
        <v>1456.9999999999993</v>
      </c>
    </row>
    <row r="152" spans="1:11" ht="33" customHeight="1" x14ac:dyDescent="0.25">
      <c r="A152" s="19">
        <v>1122020202000</v>
      </c>
      <c r="B152" s="10" t="s">
        <v>111</v>
      </c>
      <c r="C152" s="2">
        <v>77</v>
      </c>
      <c r="D152" s="3">
        <v>237</v>
      </c>
      <c r="E152" s="3">
        <v>8.1568596352101537</v>
      </c>
      <c r="F152" s="3">
        <v>3.9280729579698761</v>
      </c>
      <c r="G152" s="3">
        <v>6.2773988897700326</v>
      </c>
      <c r="H152" s="3">
        <v>80.365741475019931</v>
      </c>
      <c r="I152" s="3">
        <v>18.399920697858835</v>
      </c>
      <c r="J152" s="3">
        <v>119.8720063441713</v>
      </c>
      <c r="K152" s="3">
        <f t="shared" si="4"/>
        <v>237.00000000000011</v>
      </c>
    </row>
    <row r="153" spans="1:11" x14ac:dyDescent="0.25">
      <c r="A153" s="19">
        <v>1122020203000</v>
      </c>
      <c r="B153" s="10" t="s">
        <v>112</v>
      </c>
      <c r="C153" s="2">
        <v>77</v>
      </c>
      <c r="D153" s="3">
        <v>576</v>
      </c>
      <c r="E153" s="3">
        <v>2.8643004836036177</v>
      </c>
      <c r="F153" s="3">
        <v>128.90336471915157</v>
      </c>
      <c r="G153" s="3">
        <v>54.785898597036848</v>
      </c>
      <c r="H153" s="3">
        <v>91.637929561339064</v>
      </c>
      <c r="I153" s="3">
        <v>140.52789692236718</v>
      </c>
      <c r="J153" s="3">
        <v>157.28060971650245</v>
      </c>
      <c r="K153" s="3">
        <f t="shared" si="4"/>
        <v>576.00000000000068</v>
      </c>
    </row>
    <row r="154" spans="1:11" ht="30" customHeight="1" x14ac:dyDescent="0.25">
      <c r="A154" s="19">
        <v>1122020301000</v>
      </c>
      <c r="B154" s="10" t="s">
        <v>113</v>
      </c>
      <c r="C154" s="2">
        <v>77</v>
      </c>
      <c r="D154" s="3">
        <v>9432474</v>
      </c>
      <c r="E154" s="3">
        <v>1817222.2258330639</v>
      </c>
      <c r="F154" s="3">
        <v>1738230.4547310164</v>
      </c>
      <c r="G154" s="3">
        <v>1251104.2365511195</v>
      </c>
      <c r="H154" s="3">
        <v>2080888.7058805141</v>
      </c>
      <c r="I154" s="3">
        <v>1232342.9171482015</v>
      </c>
      <c r="J154" s="3">
        <v>1312685.4598560806</v>
      </c>
      <c r="K154" s="3">
        <f t="shared" si="4"/>
        <v>9432473.9999999963</v>
      </c>
    </row>
    <row r="155" spans="1:11" ht="31.5" customHeight="1" x14ac:dyDescent="0.25">
      <c r="A155" s="19">
        <v>1122020302000</v>
      </c>
      <c r="B155" s="10" t="s">
        <v>114</v>
      </c>
      <c r="C155" s="2">
        <v>77</v>
      </c>
      <c r="D155" s="3">
        <v>972074</v>
      </c>
      <c r="E155" s="3">
        <v>183194.96115889549</v>
      </c>
      <c r="F155" s="3">
        <v>184237.90284217929</v>
      </c>
      <c r="G155" s="3">
        <v>132955.38439488391</v>
      </c>
      <c r="H155" s="3">
        <v>242973.33412240224</v>
      </c>
      <c r="I155" s="3">
        <v>132604.28836223512</v>
      </c>
      <c r="J155" s="3">
        <v>96108.129119403893</v>
      </c>
      <c r="K155" s="3">
        <f t="shared" si="4"/>
        <v>972074</v>
      </c>
    </row>
    <row r="156" spans="1:11" x14ac:dyDescent="0.25">
      <c r="A156" s="19">
        <v>1122020303000</v>
      </c>
      <c r="B156" s="10" t="s">
        <v>115</v>
      </c>
      <c r="C156" s="2">
        <v>77</v>
      </c>
      <c r="D156" s="3">
        <v>4911617</v>
      </c>
      <c r="E156" s="3">
        <v>1014125.9051139602</v>
      </c>
      <c r="F156" s="3">
        <v>910117.83792390465</v>
      </c>
      <c r="G156" s="3">
        <v>666780.66114104446</v>
      </c>
      <c r="H156" s="3">
        <v>1132560.9800117062</v>
      </c>
      <c r="I156" s="3">
        <v>590463.0901189812</v>
      </c>
      <c r="J156" s="3">
        <v>597568.52569040284</v>
      </c>
      <c r="K156" s="3">
        <f t="shared" si="4"/>
        <v>4911616.9999999991</v>
      </c>
    </row>
    <row r="157" spans="1:11" ht="30" x14ac:dyDescent="0.25">
      <c r="A157" s="19">
        <v>1122020401000</v>
      </c>
      <c r="B157" s="10" t="s">
        <v>116</v>
      </c>
      <c r="C157" s="2">
        <v>77</v>
      </c>
      <c r="D157" s="3">
        <v>1351755</v>
      </c>
      <c r="E157" s="3">
        <v>232057.08138537375</v>
      </c>
      <c r="F157" s="3">
        <v>214781.82712093496</v>
      </c>
      <c r="G157" s="3">
        <v>196612.12423201426</v>
      </c>
      <c r="H157" s="3">
        <v>253215.18339715543</v>
      </c>
      <c r="I157" s="3">
        <v>186152.50626100638</v>
      </c>
      <c r="J157" s="3">
        <v>268936.27760351519</v>
      </c>
      <c r="K157" s="3">
        <f t="shared" si="4"/>
        <v>1351755</v>
      </c>
    </row>
    <row r="158" spans="1:11" ht="30" x14ac:dyDescent="0.25">
      <c r="A158" s="19">
        <v>1122020402000</v>
      </c>
      <c r="B158" s="10" t="s">
        <v>117</v>
      </c>
      <c r="C158" s="2">
        <v>77</v>
      </c>
      <c r="D158" s="3">
        <v>127533</v>
      </c>
      <c r="E158" s="3">
        <v>22922.315704968794</v>
      </c>
      <c r="F158" s="3">
        <v>22950.364431432605</v>
      </c>
      <c r="G158" s="3">
        <v>18992.741653086276</v>
      </c>
      <c r="H158" s="3">
        <v>29791.452317682855</v>
      </c>
      <c r="I158" s="3">
        <v>17798.503217612837</v>
      </c>
      <c r="J158" s="3">
        <v>15077.622675216657</v>
      </c>
      <c r="K158" s="3">
        <f t="shared" si="4"/>
        <v>127533.00000000001</v>
      </c>
    </row>
    <row r="159" spans="1:11" ht="35.25" customHeight="1" x14ac:dyDescent="0.25">
      <c r="A159" s="19">
        <v>1122020403000</v>
      </c>
      <c r="B159" s="10" t="s">
        <v>118</v>
      </c>
      <c r="C159" s="2">
        <v>77</v>
      </c>
      <c r="D159" s="3">
        <v>709161</v>
      </c>
      <c r="E159" s="3">
        <v>132671.78476721467</v>
      </c>
      <c r="F159" s="3">
        <v>117360.4683395609</v>
      </c>
      <c r="G159" s="3">
        <v>105461.90933059261</v>
      </c>
      <c r="H159" s="3">
        <v>141773.56667284042</v>
      </c>
      <c r="I159" s="3">
        <v>91776.682257251698</v>
      </c>
      <c r="J159" s="3">
        <v>120116.58863253891</v>
      </c>
      <c r="K159" s="3">
        <f t="shared" si="4"/>
        <v>709160.99999999919</v>
      </c>
    </row>
  </sheetData>
  <mergeCells count="6">
    <mergeCell ref="A1:K1"/>
    <mergeCell ref="A2:A3"/>
    <mergeCell ref="B2:B3"/>
    <mergeCell ref="C2:C3"/>
    <mergeCell ref="D2:D3"/>
    <mergeCell ref="E2:K2"/>
  </mergeCells>
  <pageMargins left="0.23622047244094491" right="0.23622047244094491" top="0.74803149606299213" bottom="0.74803149606299213" header="0.31496062992125984" footer="0.31496062992125984"/>
  <pageSetup paperSize="9" scale="49" orientation="landscape" r:id="rId1"/>
  <rowBreaks count="2" manualBreakCount="2">
    <brk id="54" max="10" man="1"/>
    <brk id="141" max="16383" man="1"/>
  </rowBreaks>
  <ignoredErrors>
    <ignoredError sqref="K5:K15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Afonso Petrillo Silveira</dc:creator>
  <cp:lastModifiedBy>Silvania de Cassia Alves de Oliveira</cp:lastModifiedBy>
  <dcterms:created xsi:type="dcterms:W3CDTF">2025-02-11T13:18:43Z</dcterms:created>
  <dcterms:modified xsi:type="dcterms:W3CDTF">2025-02-12T12:59:42Z</dcterms:modified>
</cp:coreProperties>
</file>