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sefazmg-my.sharepoint.com/personal/alexandro_novais_fazenda_mg_gov_br/Documents/Documentos/Publicações do site da SEF/"/>
    </mc:Choice>
  </mc:AlternateContent>
  <xr:revisionPtr revIDLastSave="0" documentId="8_{B7A80AB9-D966-4203-BCDC-49D0E91603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" sheetId="1" r:id="rId1"/>
  </sheets>
  <definedNames>
    <definedName name="_xlnm._FilterDatabase" localSheetId="0" hidden="1">TOTAL!$A$2:$O$145</definedName>
    <definedName name="_xlnm.Print_Titles" localSheetId="0">TOTAL!$1:$2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5" i="1" l="1"/>
  <c r="O39" i="1"/>
  <c r="G39" i="1"/>
  <c r="E39" i="1"/>
  <c r="F39" i="1"/>
  <c r="H39" i="1"/>
  <c r="H146" i="1" s="1"/>
  <c r="I39" i="1"/>
  <c r="I146" i="1" s="1"/>
  <c r="J39" i="1"/>
  <c r="J146" i="1" s="1"/>
  <c r="K39" i="1"/>
  <c r="K146" i="1" s="1"/>
  <c r="D39" i="1"/>
  <c r="K145" i="1"/>
  <c r="J145" i="1"/>
  <c r="I145" i="1"/>
  <c r="H145" i="1"/>
  <c r="G145" i="1"/>
  <c r="F145" i="1"/>
  <c r="E145" i="1"/>
  <c r="D145" i="1"/>
  <c r="O146" i="1" l="1"/>
  <c r="F146" i="1"/>
  <c r="E146" i="1"/>
  <c r="G146" i="1"/>
  <c r="D146" i="1"/>
</calcChain>
</file>

<file path=xl/sharedStrings.xml><?xml version="1.0" encoding="utf-8"?>
<sst xmlns="http://schemas.openxmlformats.org/spreadsheetml/2006/main" count="474" uniqueCount="304">
  <si>
    <t>Cod_Receita</t>
  </si>
  <si>
    <t>Descrição Receita</t>
  </si>
  <si>
    <t>Valor JANEIRO</t>
  </si>
  <si>
    <t>DA-NOTIFIC. ICMS SIMPLES NACIONAL</t>
  </si>
  <si>
    <t>DA-FUNDO ERRADICACAO MISERIA - FEM</t>
  </si>
  <si>
    <t>DA MULTA MORA ICMS-NOT.SIMPLES NAC.</t>
  </si>
  <si>
    <t>DA - M.REV.ICMS SIMPLES NACIONAL</t>
  </si>
  <si>
    <t>DA-MMS/FUNDO ERRAD MISERIA  ELETRON</t>
  </si>
  <si>
    <t>DA - JUROS ICMS SIMPLES NACIONAL</t>
  </si>
  <si>
    <t>DA-JUROS S/FUNDO ERRAD MISERIA-FEM</t>
  </si>
  <si>
    <t>DA ICMS</t>
  </si>
  <si>
    <t>DA MULTA ISOLADA ICMS</t>
  </si>
  <si>
    <t>DA ICMS ST</t>
  </si>
  <si>
    <t>DA ICMS-DIF.ALIQUOTA</t>
  </si>
  <si>
    <t>DA ICMS ST - ENTRADA</t>
  </si>
  <si>
    <t>DA MULTA ISOLADA ICMS ART.55</t>
  </si>
  <si>
    <t>DA MULTA MORA ICMS</t>
  </si>
  <si>
    <t>DA MULTA MORA ICMS ST</t>
  </si>
  <si>
    <t>DA MULTA M.ICMS NAO CONTENC ELETRON</t>
  </si>
  <si>
    <t>DA MULTA REV ICMS</t>
  </si>
  <si>
    <t>DA MULTA MORA ICMS-AUTO DENUNCIA</t>
  </si>
  <si>
    <t>DA MULTA REV.EM DOBRO S/ICMS</t>
  </si>
  <si>
    <t>DA MULTA REV.DIF.ALIQUOTA</t>
  </si>
  <si>
    <t>DA MULTA REV ICMS ST/ENTRADA</t>
  </si>
  <si>
    <t>DA MULTA M.ICMS.ST NAO CONTENC.ELET</t>
  </si>
  <si>
    <t>DA JUROS ICMS</t>
  </si>
  <si>
    <t>DA JUROS M.ISOLADA ICMS ART55</t>
  </si>
  <si>
    <t>DA.MULTA MORA IPVA NAO CONTENC ELET</t>
  </si>
  <si>
    <t>DA IPVA</t>
  </si>
  <si>
    <t>DA MULTA MORA IPVA</t>
  </si>
  <si>
    <t>DA MULTA REV.IPVA</t>
  </si>
  <si>
    <t>DA JUROS SOBRE IPVA</t>
  </si>
  <si>
    <t>DA MULTA ISOLADA ITCD</t>
  </si>
  <si>
    <t>DA ITCD</t>
  </si>
  <si>
    <t>DA MULTA MORA ITCD</t>
  </si>
  <si>
    <t>DA MULTA REV.ITCD</t>
  </si>
  <si>
    <t>DA JUROS ITCD</t>
  </si>
  <si>
    <t>DA JR ICMS CONSUMIDOR FINAL EC/87</t>
  </si>
  <si>
    <t>DA MM ICMS CONTRIBUINTE FINAL EC/87</t>
  </si>
  <si>
    <t>DA ICMS CONSUMIDOR FINAL EC/87</t>
  </si>
  <si>
    <t>DA MM S/FUNDO COMB.POBREZA EC/87</t>
  </si>
  <si>
    <t>DA FUNDO COMBATE POBREZA EC/87</t>
  </si>
  <si>
    <t>DA-MM S/FUNDO ERRAD MISERIA - FEM</t>
  </si>
  <si>
    <t>DA MULTA REV.FEM-NOTIFICACAO</t>
  </si>
  <si>
    <t>Natureza</t>
  </si>
  <si>
    <t>DIVIDA ATIVA DE ICMS</t>
  </si>
  <si>
    <t>DA TAXA SEG.PUBLICA/PMMG</t>
  </si>
  <si>
    <t>DIVIDA ATIVA OUTROS</t>
  </si>
  <si>
    <t>DA  REC.JUD.CUSTAS EMOLUMENTOS</t>
  </si>
  <si>
    <t>DA - TAXA FLORESTAL</t>
  </si>
  <si>
    <t>DA TAXA DE INCENDIO</t>
  </si>
  <si>
    <t>DA TAXA SEG PUBLICA/CBMMG</t>
  </si>
  <si>
    <t>DA TAXA FISC.AMBIENTAL-FEAM</t>
  </si>
  <si>
    <t>DA TAXA FISCALIZACAO JUDICIARIA</t>
  </si>
  <si>
    <t>DA MULTA MORA TAXA INCENDIO</t>
  </si>
  <si>
    <t>DA MULTA M.TAXA FISC AMB-FEAM</t>
  </si>
  <si>
    <t>DA MULTA MORA TAXA FISC.JUDICIARIA</t>
  </si>
  <si>
    <t>DA TAXA JUDICIARIA</t>
  </si>
  <si>
    <t>DA MULTA REV.TAXA SEG.PUB/PMMG</t>
  </si>
  <si>
    <t>DA JUROS TAXA SEG PUB/PMMG</t>
  </si>
  <si>
    <t>DA JUROS REC.JUD.CUSTAS EMOLUMENTOS</t>
  </si>
  <si>
    <t>DA JUROS TAXA FLORESTAL</t>
  </si>
  <si>
    <t>DA JUROS TAXA DE INCENDIO</t>
  </si>
  <si>
    <t>DA JUROS TAXA SEG PUB/CBMMG</t>
  </si>
  <si>
    <t>DA JUROS TAXA FISC AMBIENTAL-FEAM</t>
  </si>
  <si>
    <t>DA JUROS TAXA FISCALIZ.JUDICIARIA</t>
  </si>
  <si>
    <t>DA JUROS SOBRE REC JUIZADO ESPECIAL</t>
  </si>
  <si>
    <t>DA RECEITAS DO JUIZADO ESPECIAL</t>
  </si>
  <si>
    <t>DA MULTA POR SENTENCA JUDICIAL</t>
  </si>
  <si>
    <t>DA JUROS MULTA SENTENCA JUDICIAL</t>
  </si>
  <si>
    <t>DA FUNDO PENIT ESTAD REC PROPRIA</t>
  </si>
  <si>
    <t>DA JUROS FUNDO PENIT ESTAD REC PROP</t>
  </si>
  <si>
    <t>DA TAXAS</t>
  </si>
  <si>
    <t>DA MULTA INFR LEG AMB FEAM</t>
  </si>
  <si>
    <t>DA MI S/OPER.C/ME</t>
  </si>
  <si>
    <t>DA TAXA DER TRANSP.INTERMUN.-TGO</t>
  </si>
  <si>
    <t>DA MULTA INFR LEG AMB-IEF</t>
  </si>
  <si>
    <t>DA RECEITAS DIVERSAS TJMG</t>
  </si>
  <si>
    <t>DA MULTA REV.TAXAS</t>
  </si>
  <si>
    <t>DA MR TAXA DER-TRANSP.INTERMUNICIP</t>
  </si>
  <si>
    <t>DA MULTA REV.TAXA FLORESTAL</t>
  </si>
  <si>
    <t>DA MULTA REV.TAXA INCENDIO</t>
  </si>
  <si>
    <t>DA MULTA REV.TAXA SEG PUB/CBMMG</t>
  </si>
  <si>
    <t>DA JUROS TAXA JUDICIARIA</t>
  </si>
  <si>
    <t>DA JUROS TAXAS</t>
  </si>
  <si>
    <t>DA JUROS TAXA DER TRANSP.INTERMUNIC</t>
  </si>
  <si>
    <t>DA JUROS S/RECEITAS DIVERSAS TJMG</t>
  </si>
  <si>
    <t>DA MULTA M TAXA INCENDIO NAO CONTEN</t>
  </si>
  <si>
    <t>DA MULTA ISOLADA-TAXA FISC JUDIC.</t>
  </si>
  <si>
    <t>DA MR TAXA FISC.AMBIENTAL-FEAM</t>
  </si>
  <si>
    <t>DA MULTA REV.TAXA FISC JUDICIARIA</t>
  </si>
  <si>
    <t>DA JUROS MULTA ISOLADA-TFJ</t>
  </si>
  <si>
    <t>DIVIDA ATIVA DE ICMS Total</t>
  </si>
  <si>
    <t>DIVIDA ATIVA OUTROS Total</t>
  </si>
  <si>
    <t>Total Geral</t>
  </si>
  <si>
    <t>DA MULTA TAXA DER TRANSP.INTERMUNIC</t>
  </si>
  <si>
    <t>0820-1</t>
  </si>
  <si>
    <t>0848-2</t>
  </si>
  <si>
    <t>0849-0</t>
  </si>
  <si>
    <t>0851-6</t>
  </si>
  <si>
    <t>0855-7</t>
  </si>
  <si>
    <t>0857-3</t>
  </si>
  <si>
    <t>0860-7</t>
  </si>
  <si>
    <t>0881-3</t>
  </si>
  <si>
    <t>0882-1</t>
  </si>
  <si>
    <t>0899-5</t>
  </si>
  <si>
    <t>0900-1</t>
  </si>
  <si>
    <t>0901-9</t>
  </si>
  <si>
    <t>0909-2</t>
  </si>
  <si>
    <t>0912-6</t>
  </si>
  <si>
    <t>0913-4</t>
  </si>
  <si>
    <t>0921-7</t>
  </si>
  <si>
    <t>0929-0</t>
  </si>
  <si>
    <t>0940-7</t>
  </si>
  <si>
    <t>0941-5</t>
  </si>
  <si>
    <t>0960-5</t>
  </si>
  <si>
    <t>0961-3</t>
  </si>
  <si>
    <t>0963-9</t>
  </si>
  <si>
    <t>0964-7</t>
  </si>
  <si>
    <t>0980-3</t>
  </si>
  <si>
    <t>0981-1</t>
  </si>
  <si>
    <t>8028-3</t>
  </si>
  <si>
    <t>8029-1</t>
  </si>
  <si>
    <t>8030-9</t>
  </si>
  <si>
    <t>8045-7</t>
  </si>
  <si>
    <t>DA MULTA MORA AUTO DENUNC- DIFAL</t>
  </si>
  <si>
    <t>8054-9</t>
  </si>
  <si>
    <t>DA FEM OPERACAO PROPRIA</t>
  </si>
  <si>
    <t>8057-2</t>
  </si>
  <si>
    <t>DA JUROS FEM OPER PROPRIA</t>
  </si>
  <si>
    <t>8058-0</t>
  </si>
  <si>
    <t>DA MM NAO CONT ELETR. FEM OP</t>
  </si>
  <si>
    <t>0802-9</t>
  </si>
  <si>
    <t>0803-7</t>
  </si>
  <si>
    <t>0805-2</t>
  </si>
  <si>
    <t>0806-0</t>
  </si>
  <si>
    <t>0807-8</t>
  </si>
  <si>
    <t>0809-4</t>
  </si>
  <si>
    <t>0812-8</t>
  </si>
  <si>
    <t>0816-9</t>
  </si>
  <si>
    <t>0826-8</t>
  </si>
  <si>
    <t>0831-8</t>
  </si>
  <si>
    <t>0835-9</t>
  </si>
  <si>
    <t>0840-9</t>
  </si>
  <si>
    <t>0842-5</t>
  </si>
  <si>
    <t>0858-1</t>
  </si>
  <si>
    <t>0862-3</t>
  </si>
  <si>
    <t>0863-1</t>
  </si>
  <si>
    <t>0865-6</t>
  </si>
  <si>
    <t>0866-4</t>
  </si>
  <si>
    <t>0868-0</t>
  </si>
  <si>
    <t>0871-4</t>
  </si>
  <si>
    <t>0875-5</t>
  </si>
  <si>
    <t>0886-2</t>
  </si>
  <si>
    <t>0887-0</t>
  </si>
  <si>
    <t>0889-6</t>
  </si>
  <si>
    <t>0894-6</t>
  </si>
  <si>
    <t>0896-1</t>
  </si>
  <si>
    <t>0897-9</t>
  </si>
  <si>
    <t>0902-7</t>
  </si>
  <si>
    <t>0903-5</t>
  </si>
  <si>
    <t>0905-0</t>
  </si>
  <si>
    <t>0907-6</t>
  </si>
  <si>
    <t>0911-8</t>
  </si>
  <si>
    <t>0914-2</t>
  </si>
  <si>
    <t>0916-7</t>
  </si>
  <si>
    <t>0918-3</t>
  </si>
  <si>
    <t>0923-3</t>
  </si>
  <si>
    <t>0931-6</t>
  </si>
  <si>
    <t>0932-4</t>
  </si>
  <si>
    <t>0936-5</t>
  </si>
  <si>
    <t>0937-3</t>
  </si>
  <si>
    <t>0939-9</t>
  </si>
  <si>
    <t>0943-1</t>
  </si>
  <si>
    <t>0945-6</t>
  </si>
  <si>
    <t>0947-2</t>
  </si>
  <si>
    <t>0951-4</t>
  </si>
  <si>
    <t>0952-2</t>
  </si>
  <si>
    <t>0954-8</t>
  </si>
  <si>
    <t>0957-1</t>
  </si>
  <si>
    <t>0965-4</t>
  </si>
  <si>
    <t>0968-8</t>
  </si>
  <si>
    <t>0969-6</t>
  </si>
  <si>
    <t>0970-4</t>
  </si>
  <si>
    <t>0982-9</t>
  </si>
  <si>
    <t>0983-7</t>
  </si>
  <si>
    <t>0985-2</t>
  </si>
  <si>
    <t>0991-0</t>
  </si>
  <si>
    <t>0992-8</t>
  </si>
  <si>
    <t>0996-9</t>
  </si>
  <si>
    <t>0999-3</t>
  </si>
  <si>
    <t>8046-5</t>
  </si>
  <si>
    <t>DA MULTA ISOL ICMS ART.54-6763</t>
  </si>
  <si>
    <t>8047-3</t>
  </si>
  <si>
    <t>DA JUROS MI ICMS ART 54 6763/75</t>
  </si>
  <si>
    <t>0845-8</t>
  </si>
  <si>
    <t>0854-0</t>
  </si>
  <si>
    <t>DA TAXA FISC REC MINERARIOS TFRM</t>
  </si>
  <si>
    <t>DA MULTA MORA TFRM</t>
  </si>
  <si>
    <t>0890-4</t>
  </si>
  <si>
    <t>DA JUROS TFRM</t>
  </si>
  <si>
    <t>0813-6</t>
  </si>
  <si>
    <t>0832-6</t>
  </si>
  <si>
    <t>0872-2</t>
  </si>
  <si>
    <t>0906-8</t>
  </si>
  <si>
    <t>0986-0</t>
  </si>
  <si>
    <t>DA TAXA FISC.AMBIENTAL-IEF</t>
  </si>
  <si>
    <t>DA MULTA M.TAXA FISC.AMBIENTAL-IEF</t>
  </si>
  <si>
    <t>DA JUROS TAXA FISC.AMBIENTAL-IEF</t>
  </si>
  <si>
    <t>DA RECEITAS DIVERSAS</t>
  </si>
  <si>
    <t>DA JUROS S/REC. DIVERSAS</t>
  </si>
  <si>
    <t>0811-0</t>
  </si>
  <si>
    <t>0870-6</t>
  </si>
  <si>
    <t>0956-3</t>
  </si>
  <si>
    <t>8048-1</t>
  </si>
  <si>
    <t>8049-9</t>
  </si>
  <si>
    <t>DA TFDR</t>
  </si>
  <si>
    <t>DA JUROS TFDR</t>
  </si>
  <si>
    <t>DA MULTA REVALIDACAO TFDR</t>
  </si>
  <si>
    <t>DA MI ICMS - MEI -ART.54 6753/75</t>
  </si>
  <si>
    <t>DA JUROS MI ICMS-MEI-ART.54 6753</t>
  </si>
  <si>
    <t>0883-9</t>
  </si>
  <si>
    <t>DA MM TFDR NAO CONTENCIOSO ELETRONI</t>
  </si>
  <si>
    <t>DA FEM MULTA REVALIDACAO OP</t>
  </si>
  <si>
    <t>8056-4</t>
  </si>
  <si>
    <t>DA JUROS MULTAS FEAM</t>
  </si>
  <si>
    <t>8002-8</t>
  </si>
  <si>
    <t>8003-6</t>
  </si>
  <si>
    <t>DA MULTAS FEAM</t>
  </si>
  <si>
    <t>0836-7</t>
  </si>
  <si>
    <t>0925-8</t>
  </si>
  <si>
    <t>0994-4</t>
  </si>
  <si>
    <t>8021-8</t>
  </si>
  <si>
    <t>8023-4</t>
  </si>
  <si>
    <t>8072-1</t>
  </si>
  <si>
    <t>DA JUROS MORA DIVIDA ATIVA SEMAD</t>
  </si>
  <si>
    <t>DA - JR MULTA LEI 7772/80-DN74</t>
  </si>
  <si>
    <t xml:space="preserve">DA - MULTA LEI 7772/80-DN74-IEF </t>
  </si>
  <si>
    <t>DA JUROS TAXA NOTIFICACAO</t>
  </si>
  <si>
    <t>DA MULTA MORA TAXAS</t>
  </si>
  <si>
    <t xml:space="preserve">DA MULTA MORA TAXAS-NOTIFICACAO </t>
  </si>
  <si>
    <t>8070-5</t>
  </si>
  <si>
    <t>DA TAXA DE EXPEDIENTE SEMAD</t>
  </si>
  <si>
    <t>8009-3</t>
  </si>
  <si>
    <t>DA JUROS MULTA LEI FLORESTAL-IEF</t>
  </si>
  <si>
    <t>8011-9</t>
  </si>
  <si>
    <t>DA MULTAS LEI FLORESTAL IEF</t>
  </si>
  <si>
    <t>8024-2</t>
  </si>
  <si>
    <t>8006-9</t>
  </si>
  <si>
    <t>8008-5</t>
  </si>
  <si>
    <t>8026-7</t>
  </si>
  <si>
    <t xml:space="preserve">DA JUROS MULTAS IGAM      </t>
  </si>
  <si>
    <t xml:space="preserve">DA MULTAS DIVERSAS - IGAM </t>
  </si>
  <si>
    <t>DA MULTA DE FAUNA IEF</t>
  </si>
  <si>
    <t xml:space="preserve">DA JRS MULTA DE FAUNA - IEF </t>
  </si>
  <si>
    <t>8012-7</t>
  </si>
  <si>
    <t>8014-3</t>
  </si>
  <si>
    <t>DA MULTAS LEI DE PESCA - IEF</t>
  </si>
  <si>
    <t>DA JUROS MULTAS LEI PESCA -IEF</t>
  </si>
  <si>
    <t>Valor FEVEREIRO</t>
  </si>
  <si>
    <t>8067-1</t>
  </si>
  <si>
    <t>8069-7</t>
  </si>
  <si>
    <t xml:space="preserve">DA MULTA DECISAO JUDICIAL      </t>
  </si>
  <si>
    <t>DA JUROS MULTA DECISAO JUDICIAL</t>
  </si>
  <si>
    <t>Valor MARÇO</t>
  </si>
  <si>
    <t>Valor ABRIL</t>
  </si>
  <si>
    <t>Valor MAIO</t>
  </si>
  <si>
    <t>Valor JUNHO</t>
  </si>
  <si>
    <t>Valor JULHO</t>
  </si>
  <si>
    <t>Valor AGOSTO</t>
  </si>
  <si>
    <t>Valor SETEMBRO</t>
  </si>
  <si>
    <t>8073-9</t>
  </si>
  <si>
    <t>DA MUL REV DOBRO FEM NOTIFICACAO</t>
  </si>
  <si>
    <t>Valor OUTUBRO</t>
  </si>
  <si>
    <t>Valor NOVEMBRO</t>
  </si>
  <si>
    <t>Valor DEZEMBRO</t>
  </si>
  <si>
    <t>DA MULTA MORA - FCP</t>
  </si>
  <si>
    <t>0879-7</t>
  </si>
  <si>
    <t>DA MULTA REVALIDACAO TFRM-NOTIFIC</t>
  </si>
  <si>
    <t>8015-0</t>
  </si>
  <si>
    <t>8017-6</t>
  </si>
  <si>
    <t xml:space="preserve">DA JM REPOSICAO FLORESTAL IEF </t>
  </si>
  <si>
    <t>DA - REPOSICAO FLORESTAL - IEF</t>
  </si>
  <si>
    <t>0823-5</t>
  </si>
  <si>
    <t>0853-2</t>
  </si>
  <si>
    <t>0885-4</t>
  </si>
  <si>
    <t>0979-5</t>
  </si>
  <si>
    <t>DA MULTA MORA REC. DIVERSAS TJMG</t>
  </si>
  <si>
    <t>DA MULTA MORA REC JUIZADO ESPECIAL</t>
  </si>
  <si>
    <t>DA MULTA MORA TAXA JUDICIARIA</t>
  </si>
  <si>
    <t>DA MULTA MORA REC JUD.CUSTAS EMOLUM</t>
  </si>
  <si>
    <t>8042-4</t>
  </si>
  <si>
    <t>0895-3</t>
  </si>
  <si>
    <t>DA MULTA M. FUNDO PENIT.EST. REC PR</t>
  </si>
  <si>
    <t>0846-6</t>
  </si>
  <si>
    <t>0891-2</t>
  </si>
  <si>
    <t>DA-JUROS MULTA ISOL TFRM-N DECLARAC</t>
  </si>
  <si>
    <t>DA-MULTA ISOLADA TFRM-NAO DECLARADA</t>
  </si>
  <si>
    <t>8066-3</t>
  </si>
  <si>
    <t>DA MULTA REV.EM DOBRO SOBRE ITCD</t>
  </si>
  <si>
    <t>0971-2</t>
  </si>
  <si>
    <t>DA MULTA ME/EPP</t>
  </si>
  <si>
    <t>-</t>
  </si>
  <si>
    <t>RELATÓRIO TOTAL DA DÍVIDA ATIVA - JANEIRO A DEZEMBRO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</si>
</sst>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0"/>
      </patternFill>
    </fill>
    <fill>
      <patternFill patternType="solid">
        <fgColor rgb="FF00206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43" fontId="0" fillId="0" borderId="0" xfId="1" applyFont="1"/>
    <xf numFmtId="0" fontId="2" fillId="0" borderId="3" xfId="2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43" fontId="2" fillId="0" borderId="3" xfId="1" applyFont="1" applyFill="1" applyBorder="1" applyAlignment="1">
      <alignment vertical="center" wrapText="1"/>
    </xf>
    <xf numFmtId="0" fontId="5" fillId="6" borderId="0" xfId="2" applyFont="1" applyFill="1" applyAlignment="1">
      <alignment vertical="center" wrapText="1"/>
    </xf>
    <xf numFmtId="0" fontId="5" fillId="6" borderId="3" xfId="2" applyFont="1" applyFill="1" applyBorder="1" applyAlignment="1">
      <alignment vertical="center" wrapText="1"/>
    </xf>
    <xf numFmtId="43" fontId="5" fillId="6" borderId="3" xfId="1" applyFont="1" applyFill="1" applyBorder="1" applyAlignment="1">
      <alignment vertical="center" wrapText="1"/>
    </xf>
    <xf numFmtId="0" fontId="5" fillId="5" borderId="0" xfId="2" applyFont="1" applyFill="1" applyAlignment="1">
      <alignment vertical="center" wrapText="1"/>
    </xf>
    <xf numFmtId="0" fontId="5" fillId="5" borderId="3" xfId="2" applyFont="1" applyFill="1" applyBorder="1" applyAlignment="1">
      <alignment vertical="center" wrapText="1"/>
    </xf>
    <xf numFmtId="43" fontId="5" fillId="5" borderId="3" xfId="1" applyFont="1" applyFill="1" applyBorder="1" applyAlignment="1">
      <alignment vertical="center" wrapText="1"/>
    </xf>
    <xf numFmtId="43" fontId="5" fillId="6" borderId="0" xfId="1" applyFont="1" applyFill="1" applyBorder="1" applyAlignment="1">
      <alignment vertical="center" wrapText="1"/>
    </xf>
    <xf numFmtId="0" fontId="2" fillId="0" borderId="4" xfId="2" applyFont="1" applyBorder="1" applyAlignment="1">
      <alignment vertical="center" wrapText="1"/>
    </xf>
    <xf numFmtId="43" fontId="2" fillId="0" borderId="4" xfId="1" applyFont="1" applyFill="1" applyBorder="1" applyAlignment="1">
      <alignment vertical="center" wrapText="1"/>
    </xf>
    <xf numFmtId="0" fontId="2" fillId="0" borderId="0" xfId="2" applyFont="1" applyAlignment="1">
      <alignment vertical="center" wrapText="1"/>
    </xf>
    <xf numFmtId="43" fontId="4" fillId="7" borderId="2" xfId="1" applyFont="1" applyFill="1" applyBorder="1" applyAlignment="1">
      <alignment horizontal="center" vertical="center"/>
    </xf>
    <xf numFmtId="43" fontId="0" fillId="0" borderId="0" xfId="1" applyFont="1" applyAlignment="1">
      <alignment vertical="center"/>
    </xf>
    <xf numFmtId="43" fontId="0" fillId="0" borderId="0" xfId="1" applyFont="1" applyFill="1"/>
    <xf numFmtId="43" fontId="0" fillId="0" borderId="0" xfId="1" applyFont="1" applyFill="1" applyAlignment="1">
      <alignment vertical="center"/>
    </xf>
    <xf numFmtId="43" fontId="2" fillId="0" borderId="0" xfId="1" applyFont="1" applyFill="1" applyBorder="1" applyAlignment="1">
      <alignment vertical="center" wrapText="1"/>
    </xf>
    <xf numFmtId="43" fontId="2" fillId="0" borderId="3" xfId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</cellXfs>
  <cellStyles count="3">
    <cellStyle name="Normal" xfId="0" builtinId="0"/>
    <cellStyle name="Normal_Plan1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AM156"/>
  <sheetViews>
    <sheetView tabSelected="1" zoomScaleNormal="100" workbookViewId="0">
      <selection activeCell="O145" sqref="O145"/>
    </sheetView>
  </sheetViews>
  <sheetFormatPr defaultColWidth="51.140625" defaultRowHeight="15" outlineLevelRow="2" x14ac:dyDescent="0.25"/>
  <cols>
    <col min="1" max="1" width="29.5703125" customWidth="1"/>
    <col min="2" max="2" width="21" customWidth="1"/>
    <col min="3" max="3" width="52.42578125" customWidth="1"/>
    <col min="4" max="4" width="17.5703125" style="1" customWidth="1"/>
    <col min="5" max="5" width="18.140625" style="1" customWidth="1"/>
    <col min="6" max="6" width="18.7109375" style="21" customWidth="1"/>
    <col min="7" max="7" width="17.42578125" style="21" customWidth="1"/>
    <col min="8" max="8" width="19.5703125" style="21" customWidth="1"/>
    <col min="9" max="9" width="16.140625" style="21" customWidth="1"/>
    <col min="10" max="10" width="19.28515625" style="21" customWidth="1"/>
    <col min="11" max="11" width="19.5703125" style="1" customWidth="1"/>
    <col min="12" max="12" width="19" style="1" customWidth="1"/>
    <col min="13" max="13" width="19.85546875" style="1" customWidth="1"/>
    <col min="14" max="14" width="19.28515625" style="1" customWidth="1"/>
    <col min="15" max="15" width="19.7109375" style="1" customWidth="1"/>
  </cols>
  <sheetData>
    <row r="1" spans="1:15" ht="36" customHeight="1" x14ac:dyDescent="0.25">
      <c r="A1" s="25" t="s">
        <v>303</v>
      </c>
      <c r="B1" s="25"/>
      <c r="C1" s="25"/>
      <c r="D1" s="25"/>
      <c r="E1" s="25"/>
      <c r="F1" s="25"/>
    </row>
    <row r="2" spans="1:15" ht="27" customHeight="1" x14ac:dyDescent="0.25">
      <c r="A2" s="5" t="s">
        <v>44</v>
      </c>
      <c r="B2" s="6" t="s">
        <v>0</v>
      </c>
      <c r="C2" s="6" t="s">
        <v>1</v>
      </c>
      <c r="D2" s="7" t="s">
        <v>2</v>
      </c>
      <c r="E2" s="19" t="s">
        <v>259</v>
      </c>
      <c r="F2" s="7" t="s">
        <v>264</v>
      </c>
      <c r="G2" s="19" t="s">
        <v>265</v>
      </c>
      <c r="H2" s="7" t="s">
        <v>266</v>
      </c>
      <c r="I2" s="19" t="s">
        <v>267</v>
      </c>
      <c r="J2" s="7" t="s">
        <v>268</v>
      </c>
      <c r="K2" s="19" t="s">
        <v>269</v>
      </c>
      <c r="L2" s="7" t="s">
        <v>270</v>
      </c>
      <c r="M2" s="19" t="s">
        <v>273</v>
      </c>
      <c r="N2" s="7" t="s">
        <v>274</v>
      </c>
      <c r="O2" s="19" t="s">
        <v>275</v>
      </c>
    </row>
    <row r="3" spans="1:15" s="3" customFormat="1" ht="20.100000000000001" customHeight="1" outlineLevel="2" x14ac:dyDescent="0.25">
      <c r="A3" s="2" t="s">
        <v>45</v>
      </c>
      <c r="B3" s="2" t="s">
        <v>96</v>
      </c>
      <c r="C3" s="2" t="s">
        <v>3</v>
      </c>
      <c r="D3" s="8">
        <v>46666.02</v>
      </c>
      <c r="E3" s="24">
        <v>43717.75</v>
      </c>
      <c r="F3" s="22">
        <v>180226.6</v>
      </c>
      <c r="G3" s="22">
        <v>56792.41</v>
      </c>
      <c r="H3" s="22">
        <v>42882.2</v>
      </c>
      <c r="I3" s="22">
        <v>163833.85999999999</v>
      </c>
      <c r="J3" s="22">
        <v>80955.600000000006</v>
      </c>
      <c r="K3" s="20">
        <v>49530.05</v>
      </c>
      <c r="L3" s="20">
        <v>39296.74</v>
      </c>
      <c r="M3" s="20">
        <v>83906</v>
      </c>
      <c r="N3" s="20">
        <v>59806.13</v>
      </c>
      <c r="O3" s="20">
        <v>42752.43</v>
      </c>
    </row>
    <row r="4" spans="1:15" s="3" customFormat="1" ht="20.100000000000001" customHeight="1" outlineLevel="2" x14ac:dyDescent="0.25">
      <c r="A4" s="2" t="s">
        <v>45</v>
      </c>
      <c r="B4" s="2" t="s">
        <v>97</v>
      </c>
      <c r="C4" s="2" t="s">
        <v>4</v>
      </c>
      <c r="D4" s="8">
        <v>68096.09</v>
      </c>
      <c r="E4" s="20">
        <v>56246.32</v>
      </c>
      <c r="F4" s="22">
        <v>102028.56</v>
      </c>
      <c r="G4" s="22">
        <v>86772.35</v>
      </c>
      <c r="H4" s="22">
        <v>66639.350000000006</v>
      </c>
      <c r="I4" s="22">
        <v>568251.31999999995</v>
      </c>
      <c r="J4" s="22">
        <v>221661.91</v>
      </c>
      <c r="K4" s="20">
        <v>300957.84000000003</v>
      </c>
      <c r="L4" s="20">
        <v>270665.5</v>
      </c>
      <c r="M4" s="20">
        <v>269788.53999999998</v>
      </c>
      <c r="N4" s="20">
        <v>287127.92</v>
      </c>
      <c r="O4" s="20">
        <v>270590.63</v>
      </c>
    </row>
    <row r="5" spans="1:15" s="3" customFormat="1" ht="20.100000000000001" customHeight="1" outlineLevel="2" x14ac:dyDescent="0.25">
      <c r="A5" s="2" t="s">
        <v>45</v>
      </c>
      <c r="B5" s="2" t="s">
        <v>98</v>
      </c>
      <c r="C5" s="2" t="s">
        <v>5</v>
      </c>
      <c r="D5" s="8">
        <v>8358.41</v>
      </c>
      <c r="E5" s="20">
        <v>6752.92</v>
      </c>
      <c r="F5" s="22">
        <v>34732.69</v>
      </c>
      <c r="G5" s="22">
        <v>10658.74</v>
      </c>
      <c r="H5" s="22">
        <v>6845.09</v>
      </c>
      <c r="I5" s="22">
        <v>30873.48</v>
      </c>
      <c r="J5" s="22">
        <v>14734.62</v>
      </c>
      <c r="K5" s="20">
        <v>8110.54</v>
      </c>
      <c r="L5" s="20">
        <v>6741.38</v>
      </c>
      <c r="M5" s="20">
        <v>15323.89</v>
      </c>
      <c r="N5" s="20">
        <v>10843.51</v>
      </c>
      <c r="O5" s="20">
        <v>7432.78</v>
      </c>
    </row>
    <row r="6" spans="1:15" s="3" customFormat="1" ht="20.100000000000001" customHeight="1" outlineLevel="2" x14ac:dyDescent="0.25">
      <c r="A6" s="2" t="s">
        <v>45</v>
      </c>
      <c r="B6" s="2" t="s">
        <v>99</v>
      </c>
      <c r="C6" s="2" t="s">
        <v>6</v>
      </c>
      <c r="D6" s="8">
        <v>3654.8</v>
      </c>
      <c r="E6" s="20">
        <v>7464.17</v>
      </c>
      <c r="F6" s="22">
        <v>4924.59</v>
      </c>
      <c r="G6" s="22">
        <v>2624.5</v>
      </c>
      <c r="H6" s="22">
        <v>6492.07</v>
      </c>
      <c r="I6" s="22">
        <v>7101.07</v>
      </c>
      <c r="J6" s="22">
        <v>5461.77</v>
      </c>
      <c r="K6" s="20">
        <v>6731.56</v>
      </c>
      <c r="L6" s="20">
        <v>4191.9799999999996</v>
      </c>
      <c r="M6" s="20">
        <v>5461.77</v>
      </c>
      <c r="N6" s="20">
        <v>4191.9799999999996</v>
      </c>
      <c r="O6" s="20">
        <v>4191.9799999999996</v>
      </c>
    </row>
    <row r="7" spans="1:15" s="3" customFormat="1" ht="20.100000000000001" customHeight="1" outlineLevel="2" x14ac:dyDescent="0.25">
      <c r="A7" s="2" t="s">
        <v>45</v>
      </c>
      <c r="B7" s="2" t="s">
        <v>100</v>
      </c>
      <c r="C7" s="2" t="s">
        <v>42</v>
      </c>
      <c r="D7" s="8">
        <v>1963.79</v>
      </c>
      <c r="E7" s="20">
        <v>1227.96</v>
      </c>
      <c r="F7" s="22">
        <v>2762.27</v>
      </c>
      <c r="G7" s="22">
        <v>1304.92</v>
      </c>
      <c r="H7" s="22">
        <v>1830.43</v>
      </c>
      <c r="I7" s="22">
        <v>2618.5100000000002</v>
      </c>
      <c r="J7" s="22">
        <v>1825.93</v>
      </c>
      <c r="K7" s="20">
        <v>4408.33</v>
      </c>
      <c r="L7" s="20">
        <v>4790.17</v>
      </c>
      <c r="M7" s="20">
        <v>4605.38</v>
      </c>
      <c r="N7" s="20">
        <v>4507.49</v>
      </c>
      <c r="O7" s="20">
        <v>4687.83</v>
      </c>
    </row>
    <row r="8" spans="1:15" s="3" customFormat="1" ht="20.100000000000001" customHeight="1" outlineLevel="2" x14ac:dyDescent="0.25">
      <c r="A8" s="2" t="s">
        <v>45</v>
      </c>
      <c r="B8" s="2" t="s">
        <v>101</v>
      </c>
      <c r="C8" s="2" t="s">
        <v>7</v>
      </c>
      <c r="D8" s="8">
        <v>20778.71</v>
      </c>
      <c r="E8" s="20">
        <v>12232.67</v>
      </c>
      <c r="F8" s="22">
        <v>32336.400000000001</v>
      </c>
      <c r="G8" s="22">
        <v>8991.67</v>
      </c>
      <c r="H8" s="22">
        <v>12980.22</v>
      </c>
      <c r="I8" s="22">
        <v>16473.259999999998</v>
      </c>
      <c r="J8" s="22">
        <v>12348.41</v>
      </c>
      <c r="K8" s="20">
        <v>9354.82</v>
      </c>
      <c r="L8" s="20">
        <v>16892.900000000001</v>
      </c>
      <c r="M8" s="20">
        <v>12525.12</v>
      </c>
      <c r="N8" s="20">
        <v>17534.95</v>
      </c>
      <c r="O8" s="20">
        <v>16190.01</v>
      </c>
    </row>
    <row r="9" spans="1:15" s="3" customFormat="1" ht="20.100000000000001" customHeight="1" outlineLevel="2" x14ac:dyDescent="0.25">
      <c r="A9" s="2" t="s">
        <v>45</v>
      </c>
      <c r="B9" s="2" t="s">
        <v>102</v>
      </c>
      <c r="C9" s="2" t="s">
        <v>43</v>
      </c>
      <c r="D9" s="8">
        <v>4027.23</v>
      </c>
      <c r="E9" s="20">
        <v>1121.07</v>
      </c>
      <c r="F9" s="22">
        <v>9162.48</v>
      </c>
      <c r="G9" s="22">
        <v>4282.79</v>
      </c>
      <c r="H9" s="22">
        <v>4955.7</v>
      </c>
      <c r="I9" s="22">
        <v>10592.51</v>
      </c>
      <c r="J9" s="22">
        <v>1985.77</v>
      </c>
      <c r="K9" s="20">
        <v>6874.99</v>
      </c>
      <c r="L9" s="20">
        <v>1366.02</v>
      </c>
      <c r="M9" s="20">
        <v>754.9</v>
      </c>
      <c r="N9" s="20">
        <v>1439.83</v>
      </c>
      <c r="O9" s="20">
        <v>737.33</v>
      </c>
    </row>
    <row r="10" spans="1:15" s="3" customFormat="1" ht="20.100000000000001" customHeight="1" outlineLevel="2" x14ac:dyDescent="0.25">
      <c r="A10" s="2" t="s">
        <v>45</v>
      </c>
      <c r="B10" s="2" t="s">
        <v>103</v>
      </c>
      <c r="C10" s="2" t="s">
        <v>8</v>
      </c>
      <c r="D10" s="8">
        <v>80255.98</v>
      </c>
      <c r="E10" s="20">
        <v>69869.33</v>
      </c>
      <c r="F10" s="22">
        <v>283197.76</v>
      </c>
      <c r="G10" s="22">
        <v>97489.8</v>
      </c>
      <c r="H10" s="22">
        <v>72321.210000000006</v>
      </c>
      <c r="I10" s="22">
        <v>272791.37</v>
      </c>
      <c r="J10" s="22">
        <v>131308.32999999999</v>
      </c>
      <c r="K10" s="20">
        <v>82469.83</v>
      </c>
      <c r="L10" s="20">
        <v>68369.5</v>
      </c>
      <c r="M10" s="20">
        <v>144172.75</v>
      </c>
      <c r="N10" s="20">
        <v>104160.47</v>
      </c>
      <c r="O10" s="20">
        <v>75845.100000000006</v>
      </c>
    </row>
    <row r="11" spans="1:15" s="3" customFormat="1" ht="20.100000000000001" customHeight="1" outlineLevel="2" x14ac:dyDescent="0.25">
      <c r="A11" s="2" t="s">
        <v>45</v>
      </c>
      <c r="B11" s="2" t="s">
        <v>104</v>
      </c>
      <c r="C11" s="2" t="s">
        <v>9</v>
      </c>
      <c r="D11" s="8">
        <v>24933.62</v>
      </c>
      <c r="E11" s="20">
        <v>16772.64</v>
      </c>
      <c r="F11" s="22">
        <v>41202.699999999997</v>
      </c>
      <c r="G11" s="22">
        <v>21342.43</v>
      </c>
      <c r="H11" s="22">
        <v>23294.38</v>
      </c>
      <c r="I11" s="22">
        <v>95872.45</v>
      </c>
      <c r="J11" s="22">
        <v>62881.599999999999</v>
      </c>
      <c r="K11" s="20">
        <v>78689.39</v>
      </c>
      <c r="L11" s="20">
        <v>78716.679999999993</v>
      </c>
      <c r="M11" s="20">
        <v>83143.38</v>
      </c>
      <c r="N11" s="20">
        <v>93367.71</v>
      </c>
      <c r="O11" s="20">
        <v>88594.15</v>
      </c>
    </row>
    <row r="12" spans="1:15" s="3" customFormat="1" ht="20.100000000000001" customHeight="1" outlineLevel="2" x14ac:dyDescent="0.25">
      <c r="A12" s="2" t="s">
        <v>45</v>
      </c>
      <c r="B12" s="2" t="s">
        <v>105</v>
      </c>
      <c r="C12" s="2" t="s">
        <v>40</v>
      </c>
      <c r="D12" s="8">
        <v>155.56</v>
      </c>
      <c r="E12" s="20">
        <v>155.56</v>
      </c>
      <c r="F12" s="22">
        <v>155.56</v>
      </c>
      <c r="G12" s="22">
        <v>155.56</v>
      </c>
      <c r="H12" s="22">
        <v>146.13</v>
      </c>
      <c r="I12" s="22">
        <v>146.13</v>
      </c>
      <c r="J12" s="22">
        <v>244.67</v>
      </c>
      <c r="K12" s="20">
        <v>146.13</v>
      </c>
      <c r="L12" s="20">
        <v>146.13</v>
      </c>
      <c r="M12" s="20">
        <v>148.68</v>
      </c>
      <c r="N12" s="20">
        <v>148.15</v>
      </c>
      <c r="O12" s="20">
        <v>148.15</v>
      </c>
    </row>
    <row r="13" spans="1:15" s="3" customFormat="1" ht="20.100000000000001" customHeight="1" outlineLevel="2" x14ac:dyDescent="0.25">
      <c r="A13" s="2" t="s">
        <v>45</v>
      </c>
      <c r="B13" s="2" t="s">
        <v>106</v>
      </c>
      <c r="C13" s="2" t="s">
        <v>41</v>
      </c>
      <c r="D13" s="8">
        <v>1950.21</v>
      </c>
      <c r="E13" s="20">
        <v>1537.52</v>
      </c>
      <c r="F13" s="22">
        <v>3111.15</v>
      </c>
      <c r="G13" s="22">
        <v>21242.19</v>
      </c>
      <c r="H13" s="22">
        <v>3573.16</v>
      </c>
      <c r="I13" s="22">
        <v>10448.52</v>
      </c>
      <c r="J13" s="22">
        <v>4769.95</v>
      </c>
      <c r="K13" s="20">
        <v>6057.18</v>
      </c>
      <c r="L13" s="20">
        <v>5049.9399999999996</v>
      </c>
      <c r="M13" s="20">
        <v>6134.68</v>
      </c>
      <c r="N13" s="20">
        <v>3681.32</v>
      </c>
      <c r="O13" s="20">
        <v>4756.25</v>
      </c>
    </row>
    <row r="14" spans="1:15" s="3" customFormat="1" ht="20.100000000000001" customHeight="1" outlineLevel="2" x14ac:dyDescent="0.25">
      <c r="A14" s="2" t="s">
        <v>45</v>
      </c>
      <c r="B14" s="2" t="s">
        <v>107</v>
      </c>
      <c r="C14" s="2" t="s">
        <v>10</v>
      </c>
      <c r="D14" s="8">
        <v>21445364</v>
      </c>
      <c r="E14" s="20">
        <v>17019846.370000001</v>
      </c>
      <c r="F14" s="22">
        <v>19562530.48</v>
      </c>
      <c r="G14" s="22">
        <v>33312027.25</v>
      </c>
      <c r="H14" s="22">
        <v>30915126.32</v>
      </c>
      <c r="I14" s="22">
        <v>124205327.76000001</v>
      </c>
      <c r="J14" s="22">
        <v>28333844.039999999</v>
      </c>
      <c r="K14" s="20">
        <v>29986734.850000001</v>
      </c>
      <c r="L14" s="20">
        <v>38821655.659999996</v>
      </c>
      <c r="M14" s="20">
        <v>34400622.130000003</v>
      </c>
      <c r="N14" s="20">
        <v>26335037.27</v>
      </c>
      <c r="O14" s="20">
        <v>29717311.829999998</v>
      </c>
    </row>
    <row r="15" spans="1:15" s="3" customFormat="1" ht="20.100000000000001" customHeight="1" outlineLevel="2" x14ac:dyDescent="0.25">
      <c r="A15" s="2" t="s">
        <v>45</v>
      </c>
      <c r="B15" s="2" t="s">
        <v>108</v>
      </c>
      <c r="C15" s="2" t="s">
        <v>12</v>
      </c>
      <c r="D15" s="8">
        <v>3918475.65</v>
      </c>
      <c r="E15" s="20">
        <v>3779550.31</v>
      </c>
      <c r="F15" s="22">
        <v>3640283.48</v>
      </c>
      <c r="G15" s="22">
        <v>18570737.329999998</v>
      </c>
      <c r="H15" s="22">
        <v>5799880.8700000001</v>
      </c>
      <c r="I15" s="22">
        <v>73927802.430000007</v>
      </c>
      <c r="J15" s="22">
        <v>6203974.8099999996</v>
      </c>
      <c r="K15" s="20">
        <v>6767457</v>
      </c>
      <c r="L15" s="20">
        <v>5713228.4800000004</v>
      </c>
      <c r="M15" s="20">
        <v>5885156.4299999997</v>
      </c>
      <c r="N15" s="20">
        <v>5144007.87</v>
      </c>
      <c r="O15" s="20">
        <v>5278764.5599999996</v>
      </c>
    </row>
    <row r="16" spans="1:15" s="3" customFormat="1" ht="20.100000000000001" customHeight="1" outlineLevel="2" x14ac:dyDescent="0.25">
      <c r="A16" s="2" t="s">
        <v>45</v>
      </c>
      <c r="B16" s="2" t="s">
        <v>109</v>
      </c>
      <c r="C16" s="2" t="s">
        <v>13</v>
      </c>
      <c r="D16" s="8">
        <v>527301.49</v>
      </c>
      <c r="E16" s="20">
        <v>438448.83</v>
      </c>
      <c r="F16" s="22">
        <v>426549.2</v>
      </c>
      <c r="G16" s="22">
        <v>651149.05000000005</v>
      </c>
      <c r="H16" s="22">
        <v>480348.25</v>
      </c>
      <c r="I16" s="22">
        <v>1320247.29</v>
      </c>
      <c r="J16" s="22">
        <v>504572.45</v>
      </c>
      <c r="K16" s="20">
        <v>537071.05000000005</v>
      </c>
      <c r="L16" s="20">
        <v>568632.15</v>
      </c>
      <c r="M16" s="20">
        <v>437222.36</v>
      </c>
      <c r="N16" s="20">
        <v>620589.24</v>
      </c>
      <c r="O16" s="20">
        <v>1421499.94</v>
      </c>
    </row>
    <row r="17" spans="1:15" s="3" customFormat="1" ht="20.100000000000001" customHeight="1" outlineLevel="2" x14ac:dyDescent="0.25">
      <c r="A17" s="2" t="s">
        <v>45</v>
      </c>
      <c r="B17" s="2" t="s">
        <v>110</v>
      </c>
      <c r="C17" s="2" t="s">
        <v>14</v>
      </c>
      <c r="D17" s="8">
        <v>211030.54</v>
      </c>
      <c r="E17" s="20">
        <v>229160.02</v>
      </c>
      <c r="F17" s="22">
        <v>255515.51999999999</v>
      </c>
      <c r="G17" s="22">
        <v>977827.8</v>
      </c>
      <c r="H17" s="22">
        <v>2527191.64</v>
      </c>
      <c r="I17" s="22">
        <v>1538507.16</v>
      </c>
      <c r="J17" s="22">
        <v>1381862.06</v>
      </c>
      <c r="K17" s="20">
        <v>192779.44</v>
      </c>
      <c r="L17" s="20">
        <v>183296.87</v>
      </c>
      <c r="M17" s="20">
        <v>181630.96</v>
      </c>
      <c r="N17" s="20">
        <v>140641.91</v>
      </c>
      <c r="O17" s="20">
        <v>166957.93</v>
      </c>
    </row>
    <row r="18" spans="1:15" s="3" customFormat="1" ht="20.100000000000001" customHeight="1" outlineLevel="2" x14ac:dyDescent="0.25">
      <c r="A18" s="2" t="s">
        <v>45</v>
      </c>
      <c r="B18" s="2" t="s">
        <v>111</v>
      </c>
      <c r="C18" s="2" t="s">
        <v>16</v>
      </c>
      <c r="D18" s="8">
        <v>2373.2199999999998</v>
      </c>
      <c r="E18" s="20">
        <v>1029.1400000000001</v>
      </c>
      <c r="F18" s="22">
        <v>2106</v>
      </c>
      <c r="G18" s="22">
        <v>1770.26</v>
      </c>
      <c r="H18" s="22">
        <v>5246.39</v>
      </c>
      <c r="I18" s="22">
        <v>2133.89</v>
      </c>
      <c r="J18" s="22">
        <v>16207.02</v>
      </c>
      <c r="K18" s="20">
        <v>4567.17</v>
      </c>
      <c r="L18" s="20">
        <v>2443.09</v>
      </c>
      <c r="M18" s="20">
        <v>8870.15</v>
      </c>
      <c r="N18" s="20">
        <v>2482.2800000000002</v>
      </c>
      <c r="O18" s="20">
        <v>3513.22</v>
      </c>
    </row>
    <row r="19" spans="1:15" s="3" customFormat="1" ht="20.100000000000001" customHeight="1" outlineLevel="2" x14ac:dyDescent="0.25">
      <c r="A19" s="2" t="s">
        <v>45</v>
      </c>
      <c r="B19" s="2" t="s">
        <v>112</v>
      </c>
      <c r="C19" s="2" t="s">
        <v>17</v>
      </c>
      <c r="D19" s="8">
        <v>1146.75</v>
      </c>
      <c r="E19" s="20">
        <v>1203.44</v>
      </c>
      <c r="F19" s="22">
        <v>1299.23</v>
      </c>
      <c r="G19" s="22">
        <v>698.63</v>
      </c>
      <c r="H19" s="22">
        <v>1047.6099999999999</v>
      </c>
      <c r="I19" s="22">
        <v>35852.1</v>
      </c>
      <c r="J19" s="22">
        <v>7364.06</v>
      </c>
      <c r="K19" s="20">
        <v>2897.8</v>
      </c>
      <c r="L19" s="20">
        <v>1753.99</v>
      </c>
      <c r="M19" s="20">
        <v>1732.57</v>
      </c>
      <c r="N19" s="20">
        <v>1764.31</v>
      </c>
      <c r="O19" s="20">
        <v>2195.4299999999998</v>
      </c>
    </row>
    <row r="20" spans="1:15" s="3" customFormat="1" ht="20.100000000000001" customHeight="1" outlineLevel="2" x14ac:dyDescent="0.25">
      <c r="A20" s="2" t="s">
        <v>45</v>
      </c>
      <c r="B20" s="2" t="s">
        <v>113</v>
      </c>
      <c r="C20" s="2" t="s">
        <v>18</v>
      </c>
      <c r="D20" s="8">
        <v>2931521.51</v>
      </c>
      <c r="E20" s="20">
        <v>2192919.59</v>
      </c>
      <c r="F20" s="22">
        <v>2583251.27</v>
      </c>
      <c r="G20" s="22">
        <v>2286739.2999999998</v>
      </c>
      <c r="H20" s="22">
        <v>2482685.3199999998</v>
      </c>
      <c r="I20" s="22">
        <v>2386937.19</v>
      </c>
      <c r="J20" s="22">
        <v>2381965.98</v>
      </c>
      <c r="K20" s="20">
        <v>2501351.23</v>
      </c>
      <c r="L20" s="20">
        <v>2835731.33</v>
      </c>
      <c r="M20" s="20">
        <v>2544843.5299999998</v>
      </c>
      <c r="N20" s="20">
        <v>2355613.31</v>
      </c>
      <c r="O20" s="20">
        <v>3305582.14</v>
      </c>
    </row>
    <row r="21" spans="1:15" s="3" customFormat="1" ht="20.100000000000001" customHeight="1" outlineLevel="2" x14ac:dyDescent="0.25">
      <c r="A21" s="2" t="s">
        <v>45</v>
      </c>
      <c r="B21" s="2" t="s">
        <v>114</v>
      </c>
      <c r="C21" s="2" t="s">
        <v>19</v>
      </c>
      <c r="D21" s="8">
        <v>1254489.79</v>
      </c>
      <c r="E21" s="20">
        <v>1043382.41</v>
      </c>
      <c r="F21" s="22">
        <v>1050604.08</v>
      </c>
      <c r="G21" s="22">
        <v>2262872.58</v>
      </c>
      <c r="H21" s="22">
        <v>1345419.43</v>
      </c>
      <c r="I21" s="22">
        <v>6401678.5700000003</v>
      </c>
      <c r="J21" s="22">
        <v>1754039.19</v>
      </c>
      <c r="K21" s="20">
        <v>1805283.19</v>
      </c>
      <c r="L21" s="20">
        <v>2320452.0699999998</v>
      </c>
      <c r="M21" s="20">
        <v>2209793.83</v>
      </c>
      <c r="N21" s="20">
        <v>1819407.99</v>
      </c>
      <c r="O21" s="20">
        <v>1721317.45</v>
      </c>
    </row>
    <row r="22" spans="1:15" s="3" customFormat="1" ht="20.100000000000001" customHeight="1" outlineLevel="2" x14ac:dyDescent="0.25">
      <c r="A22" s="2" t="s">
        <v>45</v>
      </c>
      <c r="B22" s="2" t="s">
        <v>115</v>
      </c>
      <c r="C22" s="2" t="s">
        <v>20</v>
      </c>
      <c r="D22" s="8">
        <v>1358695.91</v>
      </c>
      <c r="E22" s="20">
        <v>1107642.8</v>
      </c>
      <c r="F22" s="22">
        <v>1614891.64</v>
      </c>
      <c r="G22" s="22">
        <v>1704386.57</v>
      </c>
      <c r="H22" s="22">
        <v>1645886.71</v>
      </c>
      <c r="I22" s="22">
        <v>1503515.87</v>
      </c>
      <c r="J22" s="22">
        <v>1248702.72</v>
      </c>
      <c r="K22" s="20">
        <v>1198056.67</v>
      </c>
      <c r="L22" s="20">
        <v>1239769.51</v>
      </c>
      <c r="M22" s="20">
        <v>1213451.05</v>
      </c>
      <c r="N22" s="20">
        <v>1185557.05</v>
      </c>
      <c r="O22" s="20">
        <v>1709603.93</v>
      </c>
    </row>
    <row r="23" spans="1:15" s="3" customFormat="1" ht="20.100000000000001" customHeight="1" outlineLevel="2" x14ac:dyDescent="0.25">
      <c r="A23" s="2" t="s">
        <v>45</v>
      </c>
      <c r="B23" s="2" t="s">
        <v>116</v>
      </c>
      <c r="C23" s="2" t="s">
        <v>21</v>
      </c>
      <c r="D23" s="8">
        <v>221184.31</v>
      </c>
      <c r="E23" s="20">
        <v>212784.76</v>
      </c>
      <c r="F23" s="22">
        <v>328390.51</v>
      </c>
      <c r="G23" s="22">
        <v>431729.91999999998</v>
      </c>
      <c r="H23" s="22">
        <v>474161.87</v>
      </c>
      <c r="I23" s="22">
        <v>7570528.8799999999</v>
      </c>
      <c r="J23" s="22">
        <v>796476.84</v>
      </c>
      <c r="K23" s="20">
        <v>825647.63</v>
      </c>
      <c r="L23" s="20">
        <v>751643.92</v>
      </c>
      <c r="M23" s="20">
        <v>861107.84</v>
      </c>
      <c r="N23" s="20">
        <v>865468.98</v>
      </c>
      <c r="O23" s="20">
        <v>667247.72</v>
      </c>
    </row>
    <row r="24" spans="1:15" s="3" customFormat="1" ht="20.100000000000001" customHeight="1" outlineLevel="2" x14ac:dyDescent="0.25">
      <c r="A24" s="2" t="s">
        <v>45</v>
      </c>
      <c r="B24" s="2" t="s">
        <v>117</v>
      </c>
      <c r="C24" s="2" t="s">
        <v>22</v>
      </c>
      <c r="D24" s="8">
        <v>78858.710000000006</v>
      </c>
      <c r="E24" s="20">
        <v>71013.05</v>
      </c>
      <c r="F24" s="22">
        <v>73239.759999999995</v>
      </c>
      <c r="G24" s="22">
        <v>75102.679999999993</v>
      </c>
      <c r="H24" s="22">
        <v>106838.75</v>
      </c>
      <c r="I24" s="22">
        <v>137794.32999999999</v>
      </c>
      <c r="J24" s="22">
        <v>51619.92</v>
      </c>
      <c r="K24" s="20">
        <v>55809.36</v>
      </c>
      <c r="L24" s="20">
        <v>84637.09</v>
      </c>
      <c r="M24" s="20">
        <v>57637.85</v>
      </c>
      <c r="N24" s="20">
        <v>53729.99</v>
      </c>
      <c r="O24" s="20">
        <v>71286.83</v>
      </c>
    </row>
    <row r="25" spans="1:15" s="3" customFormat="1" ht="20.100000000000001" customHeight="1" outlineLevel="2" x14ac:dyDescent="0.25">
      <c r="A25" s="2" t="s">
        <v>45</v>
      </c>
      <c r="B25" s="2" t="s">
        <v>118</v>
      </c>
      <c r="C25" s="2" t="s">
        <v>23</v>
      </c>
      <c r="D25" s="8">
        <v>36465.58</v>
      </c>
      <c r="E25" s="20">
        <v>36962.480000000003</v>
      </c>
      <c r="F25" s="22">
        <v>47667.97</v>
      </c>
      <c r="G25" s="22">
        <v>53177.17</v>
      </c>
      <c r="H25" s="22">
        <v>149228.63</v>
      </c>
      <c r="I25" s="22">
        <v>185597.77</v>
      </c>
      <c r="J25" s="22">
        <v>118094.87</v>
      </c>
      <c r="K25" s="20">
        <v>52965.56</v>
      </c>
      <c r="L25" s="20">
        <v>56618.02</v>
      </c>
      <c r="M25" s="20">
        <v>50584.53</v>
      </c>
      <c r="N25" s="20">
        <v>37785.279999999999</v>
      </c>
      <c r="O25" s="20">
        <v>49388.65</v>
      </c>
    </row>
    <row r="26" spans="1:15" s="3" customFormat="1" ht="20.100000000000001" customHeight="1" outlineLevel="2" x14ac:dyDescent="0.25">
      <c r="A26" s="2" t="s">
        <v>45</v>
      </c>
      <c r="B26" s="2" t="s">
        <v>300</v>
      </c>
      <c r="C26" s="2" t="s">
        <v>301</v>
      </c>
      <c r="D26" s="8">
        <v>0</v>
      </c>
      <c r="E26" s="20">
        <v>0</v>
      </c>
      <c r="F26" s="22">
        <v>0</v>
      </c>
      <c r="G26" s="22">
        <v>0</v>
      </c>
      <c r="H26" s="22">
        <v>0</v>
      </c>
      <c r="I26" s="22">
        <v>2933.17</v>
      </c>
      <c r="J26" s="22">
        <v>0</v>
      </c>
      <c r="K26" s="20">
        <v>0</v>
      </c>
      <c r="L26" s="20">
        <v>0</v>
      </c>
      <c r="M26" s="20">
        <v>0</v>
      </c>
      <c r="N26" s="20" t="s">
        <v>302</v>
      </c>
      <c r="O26" s="20">
        <v>0</v>
      </c>
    </row>
    <row r="27" spans="1:15" s="3" customFormat="1" ht="20.100000000000001" customHeight="1" outlineLevel="2" x14ac:dyDescent="0.25">
      <c r="A27" s="2" t="s">
        <v>45</v>
      </c>
      <c r="B27" s="2" t="s">
        <v>119</v>
      </c>
      <c r="C27" s="2" t="s">
        <v>24</v>
      </c>
      <c r="D27" s="8">
        <v>1128139.03</v>
      </c>
      <c r="E27" s="20">
        <v>958258.42</v>
      </c>
      <c r="F27" s="22">
        <v>940314.93</v>
      </c>
      <c r="G27" s="22">
        <v>676559.71</v>
      </c>
      <c r="H27" s="22">
        <v>1188574.24</v>
      </c>
      <c r="I27" s="22">
        <v>904721.27</v>
      </c>
      <c r="J27" s="22">
        <v>880543.46</v>
      </c>
      <c r="K27" s="20">
        <v>860798.04</v>
      </c>
      <c r="L27" s="20">
        <v>1041015.08</v>
      </c>
      <c r="M27" s="20">
        <v>712900.44</v>
      </c>
      <c r="N27" s="20">
        <v>830626.96</v>
      </c>
      <c r="O27" s="20">
        <v>1032457.94</v>
      </c>
    </row>
    <row r="28" spans="1:15" s="3" customFormat="1" ht="20.100000000000001" customHeight="1" outlineLevel="2" x14ac:dyDescent="0.25">
      <c r="A28" s="2" t="s">
        <v>45</v>
      </c>
      <c r="B28" s="2" t="s">
        <v>120</v>
      </c>
      <c r="C28" s="2" t="s">
        <v>25</v>
      </c>
      <c r="D28" s="8">
        <v>14059152.710000001</v>
      </c>
      <c r="E28" s="20">
        <v>11968659.27</v>
      </c>
      <c r="F28" s="22">
        <v>11827209.439999999</v>
      </c>
      <c r="G28" s="22">
        <v>18341776.379999999</v>
      </c>
      <c r="H28" s="22">
        <v>14197756.93</v>
      </c>
      <c r="I28" s="22">
        <v>49533904.409999996</v>
      </c>
      <c r="J28" s="22">
        <v>14442817.699999999</v>
      </c>
      <c r="K28" s="20">
        <v>14472794.24</v>
      </c>
      <c r="L28" s="20">
        <v>16301361.6</v>
      </c>
      <c r="M28" s="20">
        <v>16213173.77</v>
      </c>
      <c r="N28" s="20">
        <v>15880058.960000001</v>
      </c>
      <c r="O28" s="20">
        <v>16291663.960000001</v>
      </c>
    </row>
    <row r="29" spans="1:15" s="3" customFormat="1" ht="20.100000000000001" customHeight="1" outlineLevel="2" x14ac:dyDescent="0.25">
      <c r="A29" s="2" t="s">
        <v>45</v>
      </c>
      <c r="B29" s="2" t="s">
        <v>121</v>
      </c>
      <c r="C29" s="2" t="s">
        <v>37</v>
      </c>
      <c r="D29" s="8">
        <v>64898.55</v>
      </c>
      <c r="E29" s="20">
        <v>56675.62</v>
      </c>
      <c r="F29" s="22">
        <v>61452.2</v>
      </c>
      <c r="G29" s="22">
        <v>67423.28</v>
      </c>
      <c r="H29" s="22">
        <v>115615.73</v>
      </c>
      <c r="I29" s="22">
        <v>108307.73</v>
      </c>
      <c r="J29" s="22">
        <v>486668.63</v>
      </c>
      <c r="K29" s="20">
        <v>127337.62</v>
      </c>
      <c r="L29" s="20">
        <v>104904.82</v>
      </c>
      <c r="M29" s="20">
        <v>65862.960000000006</v>
      </c>
      <c r="N29" s="20">
        <v>72557.91</v>
      </c>
      <c r="O29" s="20">
        <v>91604.45</v>
      </c>
    </row>
    <row r="30" spans="1:15" s="3" customFormat="1" ht="20.100000000000001" customHeight="1" outlineLevel="2" x14ac:dyDescent="0.25">
      <c r="A30" s="2" t="s">
        <v>45</v>
      </c>
      <c r="B30" s="2" t="s">
        <v>122</v>
      </c>
      <c r="C30" s="2" t="s">
        <v>38</v>
      </c>
      <c r="D30" s="8">
        <v>2250.67</v>
      </c>
      <c r="E30" s="20">
        <v>3685.3</v>
      </c>
      <c r="F30" s="22">
        <v>2994.33</v>
      </c>
      <c r="G30" s="22">
        <v>3790.85</v>
      </c>
      <c r="H30" s="22">
        <v>4349.51</v>
      </c>
      <c r="I30" s="22">
        <v>2233.59</v>
      </c>
      <c r="J30" s="22">
        <v>270229.65000000002</v>
      </c>
      <c r="K30" s="20">
        <v>163800.26</v>
      </c>
      <c r="L30" s="20">
        <v>2303.62</v>
      </c>
      <c r="M30" s="20">
        <v>5260.88</v>
      </c>
      <c r="N30" s="20">
        <v>2132.48</v>
      </c>
      <c r="O30" s="20">
        <v>3681.98</v>
      </c>
    </row>
    <row r="31" spans="1:15" s="3" customFormat="1" ht="20.100000000000001" customHeight="1" outlineLevel="2" x14ac:dyDescent="0.25">
      <c r="A31" s="2" t="s">
        <v>45</v>
      </c>
      <c r="B31" s="2" t="s">
        <v>123</v>
      </c>
      <c r="C31" s="2" t="s">
        <v>39</v>
      </c>
      <c r="D31" s="8">
        <v>214051.07</v>
      </c>
      <c r="E31" s="20">
        <v>203320.98</v>
      </c>
      <c r="F31" s="22">
        <v>194578.56</v>
      </c>
      <c r="G31" s="22">
        <v>267494.56</v>
      </c>
      <c r="H31" s="22">
        <v>898772.02</v>
      </c>
      <c r="I31" s="22">
        <v>1399699.84</v>
      </c>
      <c r="J31" s="22">
        <v>10969289.949999999</v>
      </c>
      <c r="K31" s="20">
        <v>935745.22</v>
      </c>
      <c r="L31" s="20">
        <v>323794.56</v>
      </c>
      <c r="M31" s="20">
        <v>277651.12</v>
      </c>
      <c r="N31" s="20">
        <v>259294.95</v>
      </c>
      <c r="O31" s="20">
        <v>297811.14</v>
      </c>
    </row>
    <row r="32" spans="1:15" s="3" customFormat="1" ht="20.100000000000001" customHeight="1" outlineLevel="2" x14ac:dyDescent="0.25">
      <c r="A32" s="2" t="s">
        <v>45</v>
      </c>
      <c r="B32" s="2" t="s">
        <v>291</v>
      </c>
      <c r="C32" s="2" t="s">
        <v>276</v>
      </c>
      <c r="D32" s="8">
        <v>1471.61</v>
      </c>
      <c r="E32" s="8">
        <v>497.8</v>
      </c>
      <c r="F32" s="8">
        <v>1826.33</v>
      </c>
      <c r="G32" s="22">
        <v>476.15</v>
      </c>
      <c r="H32" s="8">
        <v>2778.49</v>
      </c>
      <c r="I32" s="8">
        <v>2290.92</v>
      </c>
      <c r="J32" s="8">
        <v>1703.88</v>
      </c>
      <c r="K32" s="8">
        <v>2260.1799999999998</v>
      </c>
      <c r="L32" s="20">
        <v>2290.92</v>
      </c>
      <c r="M32" s="20">
        <v>2868.36</v>
      </c>
      <c r="N32" s="20">
        <v>1315.25</v>
      </c>
      <c r="O32" s="20">
        <v>1892.69</v>
      </c>
    </row>
    <row r="33" spans="1:15" s="3" customFormat="1" ht="20.100000000000001" customHeight="1" outlineLevel="2" x14ac:dyDescent="0.25">
      <c r="A33" s="2" t="s">
        <v>45</v>
      </c>
      <c r="B33" s="2" t="s">
        <v>124</v>
      </c>
      <c r="C33" s="2" t="s">
        <v>125</v>
      </c>
      <c r="D33" s="8">
        <v>13770.23</v>
      </c>
      <c r="E33" s="20">
        <v>7378.81</v>
      </c>
      <c r="F33" s="22">
        <v>12658.9</v>
      </c>
      <c r="G33" s="22">
        <v>11319.58</v>
      </c>
      <c r="H33" s="22">
        <v>37118.15</v>
      </c>
      <c r="I33" s="22">
        <v>15993.51</v>
      </c>
      <c r="J33" s="22">
        <v>10944.98</v>
      </c>
      <c r="K33" s="20">
        <v>15036.05</v>
      </c>
      <c r="L33" s="20">
        <v>14069.37</v>
      </c>
      <c r="M33" s="20">
        <v>9962.4500000000007</v>
      </c>
      <c r="N33" s="20">
        <v>16392.36</v>
      </c>
      <c r="O33" s="20">
        <v>11877.88</v>
      </c>
    </row>
    <row r="34" spans="1:15" s="3" customFormat="1" ht="20.100000000000001" customHeight="1" outlineLevel="2" x14ac:dyDescent="0.25">
      <c r="A34" s="2" t="s">
        <v>45</v>
      </c>
      <c r="B34" s="2" t="s">
        <v>126</v>
      </c>
      <c r="C34" s="2" t="s">
        <v>127</v>
      </c>
      <c r="D34" s="8">
        <v>2066.5500000000002</v>
      </c>
      <c r="E34" s="20">
        <v>2028.06</v>
      </c>
      <c r="F34" s="22">
        <v>1958.57</v>
      </c>
      <c r="G34" s="22">
        <v>2137.87</v>
      </c>
      <c r="H34" s="22">
        <v>2698.44</v>
      </c>
      <c r="I34" s="22">
        <v>3384.35</v>
      </c>
      <c r="J34" s="22">
        <v>3219.25</v>
      </c>
      <c r="K34" s="20">
        <v>3718.91</v>
      </c>
      <c r="L34" s="20">
        <v>3727.18</v>
      </c>
      <c r="M34" s="20">
        <v>3184.48</v>
      </c>
      <c r="N34" s="20">
        <v>3286.3</v>
      </c>
      <c r="O34" s="20">
        <v>3266.92</v>
      </c>
    </row>
    <row r="35" spans="1:15" s="3" customFormat="1" ht="20.100000000000001" customHeight="1" outlineLevel="2" x14ac:dyDescent="0.25">
      <c r="A35" s="2" t="s">
        <v>45</v>
      </c>
      <c r="B35" s="2" t="s">
        <v>224</v>
      </c>
      <c r="C35" s="2" t="s">
        <v>223</v>
      </c>
      <c r="D35" s="8">
        <v>0</v>
      </c>
      <c r="E35" s="20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0">
        <v>0</v>
      </c>
      <c r="L35" s="20">
        <v>0</v>
      </c>
      <c r="M35" s="20">
        <v>0</v>
      </c>
      <c r="N35" s="20" t="s">
        <v>302</v>
      </c>
      <c r="O35" s="20">
        <v>0</v>
      </c>
    </row>
    <row r="36" spans="1:15" s="3" customFormat="1" ht="20.100000000000001" customHeight="1" outlineLevel="2" x14ac:dyDescent="0.25">
      <c r="A36" s="2" t="s">
        <v>45</v>
      </c>
      <c r="B36" s="2" t="s">
        <v>128</v>
      </c>
      <c r="C36" s="2" t="s">
        <v>129</v>
      </c>
      <c r="D36" s="8">
        <v>602.29999999999995</v>
      </c>
      <c r="E36" s="20">
        <v>624.97</v>
      </c>
      <c r="F36" s="22">
        <v>623.49</v>
      </c>
      <c r="G36" s="22">
        <v>684.36</v>
      </c>
      <c r="H36" s="22">
        <v>884.83</v>
      </c>
      <c r="I36" s="22">
        <v>1103.8499999999999</v>
      </c>
      <c r="J36" s="22">
        <v>1098.3599999999999</v>
      </c>
      <c r="K36" s="20">
        <v>1235.58</v>
      </c>
      <c r="L36" s="20">
        <v>1286.94</v>
      </c>
      <c r="M36" s="20">
        <v>1193.75</v>
      </c>
      <c r="N36" s="20">
        <v>1278.07</v>
      </c>
      <c r="O36" s="20">
        <v>1260.5999999999999</v>
      </c>
    </row>
    <row r="37" spans="1:15" s="3" customFormat="1" ht="20.100000000000001" customHeight="1" outlineLevel="2" x14ac:dyDescent="0.25">
      <c r="A37" s="2" t="s">
        <v>45</v>
      </c>
      <c r="B37" s="2" t="s">
        <v>130</v>
      </c>
      <c r="C37" s="2" t="s">
        <v>131</v>
      </c>
      <c r="D37" s="8">
        <v>411.76</v>
      </c>
      <c r="E37" s="20">
        <v>420.42</v>
      </c>
      <c r="F37" s="22">
        <v>393.29</v>
      </c>
      <c r="G37" s="22">
        <v>425.46</v>
      </c>
      <c r="H37" s="22">
        <v>392.8</v>
      </c>
      <c r="I37" s="22">
        <v>462.32</v>
      </c>
      <c r="J37" s="22">
        <v>453.14</v>
      </c>
      <c r="K37" s="20">
        <v>458.65</v>
      </c>
      <c r="L37" s="20">
        <v>466.2</v>
      </c>
      <c r="M37" s="20">
        <v>445.74</v>
      </c>
      <c r="N37" s="20">
        <v>462.66</v>
      </c>
      <c r="O37" s="20">
        <v>454.34</v>
      </c>
    </row>
    <row r="38" spans="1:15" s="3" customFormat="1" ht="20.100000000000001" customHeight="1" outlineLevel="2" x14ac:dyDescent="0.25">
      <c r="A38" s="2" t="s">
        <v>45</v>
      </c>
      <c r="B38" s="18" t="s">
        <v>271</v>
      </c>
      <c r="C38" s="18" t="s">
        <v>272</v>
      </c>
      <c r="D38" s="23">
        <v>2899.29</v>
      </c>
      <c r="E38" s="23">
        <v>3379.49</v>
      </c>
      <c r="F38" s="22">
        <v>2834.65</v>
      </c>
      <c r="G38" s="22">
        <v>6187.05</v>
      </c>
      <c r="H38" s="23">
        <v>5497.53</v>
      </c>
      <c r="I38" s="23">
        <v>93694.14</v>
      </c>
      <c r="J38" s="23">
        <v>68736.740000000005</v>
      </c>
      <c r="K38" s="23">
        <v>75996.009999999995</v>
      </c>
      <c r="L38" s="20">
        <v>75996.009999999995</v>
      </c>
      <c r="M38" s="20">
        <v>79135.87</v>
      </c>
      <c r="N38" s="20">
        <v>78699.240000000005</v>
      </c>
      <c r="O38" s="20">
        <v>76423.08</v>
      </c>
    </row>
    <row r="39" spans="1:15" s="3" customFormat="1" ht="20.100000000000001" customHeight="1" outlineLevel="1" x14ac:dyDescent="0.25">
      <c r="A39" s="9" t="s">
        <v>92</v>
      </c>
      <c r="B39" s="9"/>
      <c r="C39" s="9"/>
      <c r="D39" s="15">
        <f t="shared" ref="D39:O39" si="0">SUBTOTAL(9,D3:D38)</f>
        <v>47737461.649999984</v>
      </c>
      <c r="E39" s="15">
        <f t="shared" si="0"/>
        <v>39555970.25</v>
      </c>
      <c r="F39" s="15">
        <f t="shared" si="0"/>
        <v>43327014.590000004</v>
      </c>
      <c r="G39" s="15">
        <f t="shared" si="0"/>
        <v>80018151.149999991</v>
      </c>
      <c r="H39" s="15">
        <f t="shared" si="0"/>
        <v>62629460.399999999</v>
      </c>
      <c r="I39" s="15">
        <f t="shared" si="0"/>
        <v>272463654.81999999</v>
      </c>
      <c r="J39" s="15">
        <f t="shared" si="0"/>
        <v>70472608.260000005</v>
      </c>
      <c r="K39" s="15">
        <f t="shared" si="0"/>
        <v>61143132.369999982</v>
      </c>
      <c r="L39" s="15">
        <v>70947305.420000017</v>
      </c>
      <c r="M39" s="15">
        <v>65850258.140000001</v>
      </c>
      <c r="N39" s="15">
        <v>56295000.079999991</v>
      </c>
      <c r="O39" s="15">
        <f t="shared" si="0"/>
        <v>62442991.25</v>
      </c>
    </row>
    <row r="40" spans="1:15" s="3" customFormat="1" ht="20.100000000000001" customHeight="1" outlineLevel="2" x14ac:dyDescent="0.25">
      <c r="A40" s="2" t="s">
        <v>47</v>
      </c>
      <c r="B40" s="2" t="s">
        <v>132</v>
      </c>
      <c r="C40" s="2" t="s">
        <v>46</v>
      </c>
      <c r="D40" s="8">
        <v>534.64</v>
      </c>
      <c r="E40" s="20">
        <v>2410.11</v>
      </c>
      <c r="F40" s="22">
        <v>0</v>
      </c>
      <c r="G40" s="22">
        <v>267.32</v>
      </c>
      <c r="H40" s="22">
        <v>0</v>
      </c>
      <c r="I40" s="22">
        <v>0</v>
      </c>
      <c r="J40" s="22">
        <v>267.32</v>
      </c>
      <c r="K40" s="20">
        <v>534.64</v>
      </c>
      <c r="L40" s="20">
        <v>0</v>
      </c>
      <c r="M40" s="20">
        <v>267.32</v>
      </c>
      <c r="N40" s="20" t="s">
        <v>302</v>
      </c>
      <c r="O40" s="20">
        <v>267.32</v>
      </c>
    </row>
    <row r="41" spans="1:15" s="3" customFormat="1" ht="20.100000000000001" customHeight="1" outlineLevel="2" x14ac:dyDescent="0.25">
      <c r="A41" s="2" t="s">
        <v>47</v>
      </c>
      <c r="B41" s="2" t="s">
        <v>133</v>
      </c>
      <c r="C41" s="2" t="s">
        <v>48</v>
      </c>
      <c r="D41" s="8">
        <v>288510.90999999997</v>
      </c>
      <c r="E41" s="20">
        <v>1248807.56</v>
      </c>
      <c r="F41" s="22">
        <v>763427.12</v>
      </c>
      <c r="G41" s="22">
        <v>689394.64</v>
      </c>
      <c r="H41" s="22">
        <v>551977.25</v>
      </c>
      <c r="I41" s="22">
        <v>400516.25</v>
      </c>
      <c r="J41" s="22">
        <v>993129.65</v>
      </c>
      <c r="K41" s="20">
        <v>712755.69</v>
      </c>
      <c r="L41" s="20">
        <v>591520.46</v>
      </c>
      <c r="M41" s="20">
        <v>490802.07</v>
      </c>
      <c r="N41" s="20">
        <v>357213.75</v>
      </c>
      <c r="O41" s="20">
        <v>575537.81999999995</v>
      </c>
    </row>
    <row r="42" spans="1:15" s="3" customFormat="1" ht="20.100000000000001" customHeight="1" outlineLevel="2" x14ac:dyDescent="0.25">
      <c r="A42" s="2" t="s">
        <v>47</v>
      </c>
      <c r="B42" s="2" t="s">
        <v>134</v>
      </c>
      <c r="C42" s="2" t="s">
        <v>32</v>
      </c>
      <c r="D42" s="8">
        <v>13054.59</v>
      </c>
      <c r="E42" s="20">
        <v>8511.6</v>
      </c>
      <c r="F42" s="22">
        <v>11784.19</v>
      </c>
      <c r="G42" s="22">
        <v>7379.8</v>
      </c>
      <c r="H42" s="22">
        <v>7142.02</v>
      </c>
      <c r="I42" s="22">
        <v>12309.01</v>
      </c>
      <c r="J42" s="22">
        <v>18354.46</v>
      </c>
      <c r="K42" s="20">
        <v>18590.28</v>
      </c>
      <c r="L42" s="20">
        <v>7961.55</v>
      </c>
      <c r="M42" s="20">
        <v>4008.33</v>
      </c>
      <c r="N42" s="20">
        <v>6880.07</v>
      </c>
      <c r="O42" s="20">
        <v>11373.46</v>
      </c>
    </row>
    <row r="43" spans="1:15" s="3" customFormat="1" ht="20.100000000000001" customHeight="1" outlineLevel="2" x14ac:dyDescent="0.25">
      <c r="A43" s="2" t="s">
        <v>47</v>
      </c>
      <c r="B43" s="2" t="s">
        <v>135</v>
      </c>
      <c r="C43" s="2" t="s">
        <v>49</v>
      </c>
      <c r="D43" s="8">
        <v>323.16000000000003</v>
      </c>
      <c r="E43" s="20">
        <v>323.16000000000003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0">
        <v>328.03</v>
      </c>
      <c r="M43" s="20">
        <v>0</v>
      </c>
      <c r="N43" s="20" t="s">
        <v>302</v>
      </c>
      <c r="O43" s="20">
        <v>0</v>
      </c>
    </row>
    <row r="44" spans="1:15" s="3" customFormat="1" ht="20.100000000000001" customHeight="1" outlineLevel="2" x14ac:dyDescent="0.25">
      <c r="A44" s="2" t="s">
        <v>47</v>
      </c>
      <c r="B44" s="2" t="s">
        <v>136</v>
      </c>
      <c r="C44" s="2" t="s">
        <v>50</v>
      </c>
      <c r="D44" s="8">
        <v>1666.53</v>
      </c>
      <c r="E44" s="20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0">
        <v>0</v>
      </c>
      <c r="L44" s="20">
        <v>0</v>
      </c>
      <c r="M44" s="20">
        <v>0</v>
      </c>
      <c r="N44" s="20" t="s">
        <v>302</v>
      </c>
      <c r="O44" s="20">
        <v>0</v>
      </c>
    </row>
    <row r="45" spans="1:15" s="3" customFormat="1" ht="20.100000000000001" customHeight="1" outlineLevel="2" x14ac:dyDescent="0.25">
      <c r="A45" s="2" t="s">
        <v>47</v>
      </c>
      <c r="B45" s="2" t="s">
        <v>137</v>
      </c>
      <c r="C45" s="2" t="s">
        <v>51</v>
      </c>
      <c r="D45" s="8">
        <v>0</v>
      </c>
      <c r="E45" s="20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0">
        <v>0</v>
      </c>
      <c r="L45" s="20">
        <v>0</v>
      </c>
      <c r="M45" s="20">
        <v>0</v>
      </c>
      <c r="N45" s="20" t="s">
        <v>302</v>
      </c>
      <c r="O45" s="20">
        <v>0</v>
      </c>
    </row>
    <row r="46" spans="1:15" s="3" customFormat="1" ht="20.100000000000001" customHeight="1" outlineLevel="2" x14ac:dyDescent="0.25">
      <c r="A46" s="2" t="s">
        <v>47</v>
      </c>
      <c r="B46" s="2" t="s">
        <v>211</v>
      </c>
      <c r="C46" s="2" t="s">
        <v>216</v>
      </c>
      <c r="D46" s="8">
        <v>19894.580000000002</v>
      </c>
      <c r="E46" s="20">
        <v>861.72</v>
      </c>
      <c r="F46" s="22">
        <v>489.46</v>
      </c>
      <c r="G46" s="22">
        <v>489.46</v>
      </c>
      <c r="H46" s="22">
        <v>1116.78</v>
      </c>
      <c r="I46" s="22">
        <v>0</v>
      </c>
      <c r="J46" s="22">
        <v>489.46</v>
      </c>
      <c r="K46" s="20">
        <v>0</v>
      </c>
      <c r="L46" s="20">
        <v>7845.76</v>
      </c>
      <c r="M46" s="20">
        <v>744.61</v>
      </c>
      <c r="N46" s="20" t="s">
        <v>302</v>
      </c>
      <c r="O46" s="20">
        <v>0</v>
      </c>
    </row>
    <row r="47" spans="1:15" s="3" customFormat="1" ht="20.100000000000001" customHeight="1" outlineLevel="2" x14ac:dyDescent="0.25">
      <c r="A47" s="2" t="s">
        <v>47</v>
      </c>
      <c r="B47" s="2" t="s">
        <v>138</v>
      </c>
      <c r="C47" s="2" t="s">
        <v>52</v>
      </c>
      <c r="D47" s="8">
        <v>241525.01</v>
      </c>
      <c r="E47" s="20">
        <v>56851.25</v>
      </c>
      <c r="F47" s="22">
        <v>52761.87</v>
      </c>
      <c r="G47" s="22">
        <v>61037.36</v>
      </c>
      <c r="H47" s="22">
        <v>49027.48</v>
      </c>
      <c r="I47" s="22">
        <v>46604.28</v>
      </c>
      <c r="J47" s="22">
        <v>68254.34</v>
      </c>
      <c r="K47" s="20">
        <v>74496.42</v>
      </c>
      <c r="L47" s="20">
        <v>67595.66</v>
      </c>
      <c r="M47" s="20">
        <v>97852.61</v>
      </c>
      <c r="N47" s="20">
        <v>102746.24000000001</v>
      </c>
      <c r="O47" s="20">
        <v>47730.25</v>
      </c>
    </row>
    <row r="48" spans="1:15" s="3" customFormat="1" ht="20.100000000000001" customHeight="1" outlineLevel="2" x14ac:dyDescent="0.25">
      <c r="A48" s="2" t="s">
        <v>47</v>
      </c>
      <c r="B48" s="2" t="s">
        <v>201</v>
      </c>
      <c r="C48" s="2" t="s">
        <v>206</v>
      </c>
      <c r="D48" s="8">
        <v>28306.84</v>
      </c>
      <c r="E48" s="20">
        <v>1495.13</v>
      </c>
      <c r="F48" s="22">
        <v>17650.8</v>
      </c>
      <c r="G48" s="22">
        <v>24129.34</v>
      </c>
      <c r="H48" s="22">
        <v>1660.13</v>
      </c>
      <c r="I48" s="22">
        <v>2194.39</v>
      </c>
      <c r="J48" s="22">
        <v>3575.07</v>
      </c>
      <c r="K48" s="20">
        <v>6879.51</v>
      </c>
      <c r="L48" s="20">
        <v>3690.66</v>
      </c>
      <c r="M48" s="20">
        <v>14431.38</v>
      </c>
      <c r="N48" s="20">
        <v>33131.440000000002</v>
      </c>
      <c r="O48" s="20">
        <v>8640.15</v>
      </c>
    </row>
    <row r="49" spans="1:39" s="3" customFormat="1" ht="20.100000000000001" customHeight="1" outlineLevel="2" x14ac:dyDescent="0.25">
      <c r="A49" s="2" t="s">
        <v>47</v>
      </c>
      <c r="B49" s="2" t="s">
        <v>139</v>
      </c>
      <c r="C49" s="2" t="s">
        <v>53</v>
      </c>
      <c r="D49" s="8">
        <v>8831.0400000000009</v>
      </c>
      <c r="E49" s="20">
        <v>23098.560000000001</v>
      </c>
      <c r="F49" s="22">
        <v>14470.86</v>
      </c>
      <c r="G49" s="22">
        <v>18234.97</v>
      </c>
      <c r="H49" s="22">
        <v>14411.39</v>
      </c>
      <c r="I49" s="22">
        <v>14411.39</v>
      </c>
      <c r="J49" s="22">
        <v>14938.07</v>
      </c>
      <c r="K49" s="20">
        <v>19799.259999999998</v>
      </c>
      <c r="L49" s="20">
        <v>17527.7</v>
      </c>
      <c r="M49" s="20">
        <v>17527.7</v>
      </c>
      <c r="N49" s="20">
        <v>17527.7</v>
      </c>
      <c r="O49" s="20">
        <v>15319.53</v>
      </c>
    </row>
    <row r="50" spans="1:39" s="3" customFormat="1" ht="20.100000000000001" customHeight="1" outlineLevel="2" x14ac:dyDescent="0.25">
      <c r="A50" s="2" t="s">
        <v>47</v>
      </c>
      <c r="B50" s="2" t="s">
        <v>283</v>
      </c>
      <c r="C50" s="2" t="s">
        <v>290</v>
      </c>
      <c r="D50" s="8">
        <v>7122.82</v>
      </c>
      <c r="E50" s="20">
        <v>100600.33</v>
      </c>
      <c r="F50" s="22">
        <v>54849.24</v>
      </c>
      <c r="G50" s="22">
        <v>43440.11</v>
      </c>
      <c r="H50" s="22">
        <v>32318.27</v>
      </c>
      <c r="I50" s="22">
        <v>21947.49</v>
      </c>
      <c r="J50" s="22">
        <v>80469.990000000005</v>
      </c>
      <c r="K50" s="20">
        <v>52257.25</v>
      </c>
      <c r="L50" s="20">
        <v>41245.589999999997</v>
      </c>
      <c r="M50" s="20">
        <v>27305.15</v>
      </c>
      <c r="N50" s="20">
        <v>21895.47</v>
      </c>
      <c r="O50" s="20">
        <v>32134.9</v>
      </c>
    </row>
    <row r="51" spans="1:39" s="3" customFormat="1" ht="20.100000000000001" customHeight="1" outlineLevel="2" x14ac:dyDescent="0.25">
      <c r="A51" s="2" t="s">
        <v>47</v>
      </c>
      <c r="B51" s="2" t="s">
        <v>140</v>
      </c>
      <c r="C51" s="2" t="s">
        <v>54</v>
      </c>
      <c r="D51" s="8">
        <v>0</v>
      </c>
      <c r="E51" s="20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0">
        <v>0</v>
      </c>
      <c r="L51" s="20">
        <v>0</v>
      </c>
      <c r="M51" s="20">
        <v>0</v>
      </c>
      <c r="N51" s="20" t="s">
        <v>302</v>
      </c>
      <c r="O51" s="20">
        <v>0</v>
      </c>
    </row>
    <row r="52" spans="1:39" s="4" customFormat="1" ht="20.100000000000001" customHeight="1" outlineLevel="2" x14ac:dyDescent="0.25">
      <c r="A52" s="2" t="s">
        <v>47</v>
      </c>
      <c r="B52" s="2" t="s">
        <v>141</v>
      </c>
      <c r="C52" s="2" t="s">
        <v>55</v>
      </c>
      <c r="D52" s="8">
        <v>48139.98</v>
      </c>
      <c r="E52" s="20">
        <v>11304.34</v>
      </c>
      <c r="F52" s="22">
        <v>10286.629999999999</v>
      </c>
      <c r="G52" s="22">
        <v>12041.8</v>
      </c>
      <c r="H52" s="22">
        <v>9701.17</v>
      </c>
      <c r="I52" s="22">
        <v>9216.83</v>
      </c>
      <c r="J52" s="22">
        <v>13546.94</v>
      </c>
      <c r="K52" s="20">
        <v>14794.88</v>
      </c>
      <c r="L52" s="20">
        <v>13415.02</v>
      </c>
      <c r="M52" s="20">
        <v>19466.54</v>
      </c>
      <c r="N52" s="20">
        <v>20544.740000000002</v>
      </c>
      <c r="O52" s="20">
        <v>9546.31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s="4" customFormat="1" ht="20.100000000000001" customHeight="1" outlineLevel="2" x14ac:dyDescent="0.25">
      <c r="A53" s="2" t="s">
        <v>47</v>
      </c>
      <c r="B53" s="2" t="s">
        <v>202</v>
      </c>
      <c r="C53" s="2" t="s">
        <v>207</v>
      </c>
      <c r="D53" s="8">
        <v>5661.17</v>
      </c>
      <c r="E53" s="20">
        <v>298.82</v>
      </c>
      <c r="F53" s="22">
        <v>3530.2</v>
      </c>
      <c r="G53" s="22">
        <v>4825.6400000000003</v>
      </c>
      <c r="H53" s="22">
        <v>331.91</v>
      </c>
      <c r="I53" s="22">
        <v>438.68</v>
      </c>
      <c r="J53" s="22">
        <v>714.8</v>
      </c>
      <c r="K53" s="20">
        <v>1375.94</v>
      </c>
      <c r="L53" s="20">
        <v>738.13</v>
      </c>
      <c r="M53" s="20">
        <v>2886.32</v>
      </c>
      <c r="N53" s="20">
        <v>6626.3</v>
      </c>
      <c r="O53" s="20">
        <v>0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s="3" customFormat="1" ht="20.100000000000001" customHeight="1" outlineLevel="2" x14ac:dyDescent="0.25">
      <c r="A54" s="2" t="s">
        <v>47</v>
      </c>
      <c r="B54" s="2" t="s">
        <v>142</v>
      </c>
      <c r="C54" s="2" t="s">
        <v>56</v>
      </c>
      <c r="D54" s="8">
        <v>3159.37</v>
      </c>
      <c r="E54" s="20">
        <v>9306.33</v>
      </c>
      <c r="F54" s="22">
        <v>5784.16</v>
      </c>
      <c r="G54" s="22">
        <v>7209.65</v>
      </c>
      <c r="H54" s="22">
        <v>5754.44</v>
      </c>
      <c r="I54" s="22">
        <v>5363.47</v>
      </c>
      <c r="J54" s="22">
        <v>5580.95</v>
      </c>
      <c r="K54" s="20">
        <v>5674.42</v>
      </c>
      <c r="L54" s="20">
        <v>4882.43</v>
      </c>
      <c r="M54" s="20">
        <v>4882.43</v>
      </c>
      <c r="N54" s="20">
        <v>4882.43</v>
      </c>
      <c r="O54" s="20">
        <v>4332.43</v>
      </c>
    </row>
    <row r="55" spans="1:39" s="3" customFormat="1" ht="20.100000000000001" customHeight="1" outlineLevel="2" x14ac:dyDescent="0.25">
      <c r="A55" s="2" t="s">
        <v>47</v>
      </c>
      <c r="B55" s="2" t="s">
        <v>229</v>
      </c>
      <c r="C55" s="2" t="s">
        <v>240</v>
      </c>
      <c r="D55" s="8">
        <v>0</v>
      </c>
      <c r="E55" s="20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0">
        <v>0</v>
      </c>
      <c r="L55" s="20">
        <v>0</v>
      </c>
      <c r="M55" s="20">
        <v>0</v>
      </c>
      <c r="N55" s="20" t="s">
        <v>302</v>
      </c>
      <c r="O55" s="20">
        <v>0</v>
      </c>
    </row>
    <row r="56" spans="1:39" s="3" customFormat="1" ht="20.100000000000001" customHeight="1" outlineLevel="2" x14ac:dyDescent="0.25">
      <c r="A56" s="2" t="s">
        <v>47</v>
      </c>
      <c r="B56" s="2" t="s">
        <v>143</v>
      </c>
      <c r="C56" s="2" t="s">
        <v>57</v>
      </c>
      <c r="D56" s="8">
        <v>136568.13</v>
      </c>
      <c r="E56" s="20">
        <v>666812.65</v>
      </c>
      <c r="F56" s="22">
        <v>383215.35999999999</v>
      </c>
      <c r="G56" s="22">
        <v>353051.87</v>
      </c>
      <c r="H56" s="22">
        <v>283781.45</v>
      </c>
      <c r="I56" s="22">
        <v>170169.52</v>
      </c>
      <c r="J56" s="22">
        <v>523164.66</v>
      </c>
      <c r="K56" s="20">
        <v>350998.45</v>
      </c>
      <c r="L56" s="20">
        <v>279977.39</v>
      </c>
      <c r="M56" s="20">
        <v>202554.98</v>
      </c>
      <c r="N56" s="20">
        <v>139104.66</v>
      </c>
      <c r="O56" s="20">
        <v>262227.88</v>
      </c>
    </row>
    <row r="57" spans="1:39" s="3" customFormat="1" ht="20.100000000000001" customHeight="1" outlineLevel="2" x14ac:dyDescent="0.25">
      <c r="A57" s="2" t="s">
        <v>47</v>
      </c>
      <c r="B57" s="2" t="s">
        <v>144</v>
      </c>
      <c r="C57" s="2" t="s">
        <v>58</v>
      </c>
      <c r="D57" s="8">
        <v>267.3</v>
      </c>
      <c r="E57" s="20">
        <v>1205.06</v>
      </c>
      <c r="F57" s="22">
        <v>0</v>
      </c>
      <c r="G57" s="22">
        <v>98.12</v>
      </c>
      <c r="H57" s="22">
        <v>0</v>
      </c>
      <c r="I57" s="22">
        <v>0</v>
      </c>
      <c r="J57" s="22">
        <v>138.84</v>
      </c>
      <c r="K57" s="20">
        <v>277.68</v>
      </c>
      <c r="L57" s="20">
        <v>0</v>
      </c>
      <c r="M57" s="20">
        <v>138.84</v>
      </c>
      <c r="N57" s="20" t="s">
        <v>302</v>
      </c>
      <c r="O57" s="20">
        <v>100.71</v>
      </c>
    </row>
    <row r="58" spans="1:39" s="3" customFormat="1" ht="20.100000000000001" customHeight="1" outlineLevel="2" x14ac:dyDescent="0.25">
      <c r="A58" s="2" t="s">
        <v>47</v>
      </c>
      <c r="B58" s="2" t="s">
        <v>195</v>
      </c>
      <c r="C58" s="2" t="s">
        <v>197</v>
      </c>
      <c r="D58" s="8">
        <v>351111.82</v>
      </c>
      <c r="E58" s="20">
        <v>60278.400000000001</v>
      </c>
      <c r="F58" s="22">
        <v>499840.58</v>
      </c>
      <c r="G58" s="22">
        <v>160935.03</v>
      </c>
      <c r="H58" s="22">
        <v>348378.4</v>
      </c>
      <c r="I58" s="22">
        <v>695703.61</v>
      </c>
      <c r="J58" s="22">
        <v>348378.4</v>
      </c>
      <c r="K58" s="20">
        <v>348378.4</v>
      </c>
      <c r="L58" s="20">
        <v>348378.4</v>
      </c>
      <c r="M58" s="20">
        <v>348378.4</v>
      </c>
      <c r="N58" s="20">
        <v>328686</v>
      </c>
      <c r="O58" s="20">
        <v>328686</v>
      </c>
    </row>
    <row r="59" spans="1:39" s="3" customFormat="1" ht="20.100000000000001" customHeight="1" outlineLevel="2" x14ac:dyDescent="0.25">
      <c r="A59" s="2" t="s">
        <v>47</v>
      </c>
      <c r="B59" s="2" t="s">
        <v>294</v>
      </c>
      <c r="C59" s="2" t="s">
        <v>297</v>
      </c>
      <c r="D59" s="8"/>
      <c r="E59" s="20"/>
      <c r="F59" s="22"/>
      <c r="G59" s="22">
        <v>16977.599999999999</v>
      </c>
      <c r="H59" s="22">
        <v>0</v>
      </c>
      <c r="I59" s="22">
        <v>0</v>
      </c>
      <c r="J59" s="22">
        <v>0</v>
      </c>
      <c r="K59" s="20">
        <v>0</v>
      </c>
      <c r="L59" s="20">
        <v>0</v>
      </c>
      <c r="M59" s="20">
        <v>0</v>
      </c>
      <c r="N59" s="20" t="s">
        <v>302</v>
      </c>
      <c r="O59" s="20">
        <v>0</v>
      </c>
    </row>
    <row r="60" spans="1:39" s="3" customFormat="1" ht="20.100000000000001" customHeight="1" outlineLevel="2" x14ac:dyDescent="0.25">
      <c r="A60" s="2" t="s">
        <v>47</v>
      </c>
      <c r="B60" s="2" t="s">
        <v>284</v>
      </c>
      <c r="C60" s="2" t="s">
        <v>289</v>
      </c>
      <c r="D60" s="8">
        <v>3065.55</v>
      </c>
      <c r="E60" s="20">
        <v>54525.42</v>
      </c>
      <c r="F60" s="22">
        <v>23089.93</v>
      </c>
      <c r="G60" s="22">
        <v>20966.240000000002</v>
      </c>
      <c r="H60" s="22">
        <v>14570.27</v>
      </c>
      <c r="I60" s="22">
        <v>9121.31</v>
      </c>
      <c r="J60" s="22">
        <v>42681.599999999999</v>
      </c>
      <c r="K60" s="20">
        <v>22812.2</v>
      </c>
      <c r="L60" s="20">
        <v>18467.96</v>
      </c>
      <c r="M60" s="20">
        <v>10633.61</v>
      </c>
      <c r="N60" s="20">
        <v>6890.77</v>
      </c>
      <c r="O60" s="20">
        <v>15688.27</v>
      </c>
    </row>
    <row r="61" spans="1:39" s="3" customFormat="1" ht="20.100000000000001" customHeight="1" outlineLevel="2" x14ac:dyDescent="0.25">
      <c r="A61" s="2" t="s">
        <v>47</v>
      </c>
      <c r="B61" s="2" t="s">
        <v>196</v>
      </c>
      <c r="C61" s="2" t="s">
        <v>198</v>
      </c>
      <c r="D61" s="8">
        <v>114385.77</v>
      </c>
      <c r="E61" s="20">
        <v>4657.53</v>
      </c>
      <c r="F61" s="22">
        <v>162178.85</v>
      </c>
      <c r="G61" s="22">
        <v>57044.27</v>
      </c>
      <c r="H61" s="22">
        <v>103564.74</v>
      </c>
      <c r="I61" s="22">
        <v>322360.96999999997</v>
      </c>
      <c r="J61" s="22">
        <v>103564.74</v>
      </c>
      <c r="K61" s="20">
        <v>103564.74</v>
      </c>
      <c r="L61" s="20">
        <v>103564.74</v>
      </c>
      <c r="M61" s="20">
        <v>103564.74</v>
      </c>
      <c r="N61" s="20">
        <v>103564.74</v>
      </c>
      <c r="O61" s="20">
        <v>103564.74</v>
      </c>
    </row>
    <row r="62" spans="1:39" s="4" customFormat="1" ht="20.100000000000001" customHeight="1" outlineLevel="2" x14ac:dyDescent="0.25">
      <c r="A62" s="2" t="s">
        <v>47</v>
      </c>
      <c r="B62" s="2" t="s">
        <v>145</v>
      </c>
      <c r="C62" s="2" t="s">
        <v>27</v>
      </c>
      <c r="D62" s="8">
        <v>4300172.58</v>
      </c>
      <c r="E62" s="20">
        <v>3046387.11</v>
      </c>
      <c r="F62" s="22">
        <v>2691790.65</v>
      </c>
      <c r="G62" s="22">
        <v>3240814.47</v>
      </c>
      <c r="H62" s="22">
        <v>7441521.5899999999</v>
      </c>
      <c r="I62" s="22">
        <v>6617812.6699999999</v>
      </c>
      <c r="J62" s="22">
        <v>6018401.2300000004</v>
      </c>
      <c r="K62" s="20">
        <v>4930839.8899999997</v>
      </c>
      <c r="L62" s="20">
        <v>4953936.1100000003</v>
      </c>
      <c r="M62" s="20">
        <v>6601376.4800000004</v>
      </c>
      <c r="N62" s="20">
        <v>4767183.24</v>
      </c>
      <c r="O62" s="20">
        <v>4890733.91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s="4" customFormat="1" ht="20.100000000000001" customHeight="1" outlineLevel="2" x14ac:dyDescent="0.25">
      <c r="A63" s="2" t="s">
        <v>47</v>
      </c>
      <c r="B63" s="2" t="s">
        <v>146</v>
      </c>
      <c r="C63" s="2" t="s">
        <v>59</v>
      </c>
      <c r="D63" s="8">
        <v>1326.02</v>
      </c>
      <c r="E63" s="20">
        <v>5122.7700000000004</v>
      </c>
      <c r="F63" s="22">
        <v>0</v>
      </c>
      <c r="G63" s="22">
        <v>456.72</v>
      </c>
      <c r="H63" s="22">
        <v>0</v>
      </c>
      <c r="I63" s="22">
        <v>0</v>
      </c>
      <c r="J63" s="22">
        <v>673.83</v>
      </c>
      <c r="K63" s="20">
        <v>1366.76</v>
      </c>
      <c r="L63" s="20">
        <v>0</v>
      </c>
      <c r="M63" s="20">
        <v>701.3</v>
      </c>
      <c r="N63" s="20" t="s">
        <v>302</v>
      </c>
      <c r="O63" s="20">
        <v>479.74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 s="3" customFormat="1" ht="20.100000000000001" customHeight="1" outlineLevel="2" x14ac:dyDescent="0.25">
      <c r="A64" s="2" t="s">
        <v>47</v>
      </c>
      <c r="B64" s="2" t="s">
        <v>147</v>
      </c>
      <c r="C64" s="2" t="s">
        <v>60</v>
      </c>
      <c r="D64" s="8">
        <v>60372.78</v>
      </c>
      <c r="E64" s="20">
        <v>120541.75</v>
      </c>
      <c r="F64" s="22">
        <v>83520.98</v>
      </c>
      <c r="G64" s="22">
        <v>91461</v>
      </c>
      <c r="H64" s="22">
        <v>97852.07</v>
      </c>
      <c r="I64" s="22">
        <v>65162.52</v>
      </c>
      <c r="J64" s="22">
        <v>93091.05</v>
      </c>
      <c r="K64" s="20">
        <v>80218.460000000006</v>
      </c>
      <c r="L64" s="20">
        <v>79645.490000000005</v>
      </c>
      <c r="M64" s="20">
        <v>103838.25</v>
      </c>
      <c r="N64" s="20">
        <v>63197.94</v>
      </c>
      <c r="O64" s="20">
        <v>154214.23000000001</v>
      </c>
    </row>
    <row r="65" spans="1:39" s="3" customFormat="1" ht="20.100000000000001" customHeight="1" outlineLevel="2" x14ac:dyDescent="0.25">
      <c r="A65" s="2" t="s">
        <v>47</v>
      </c>
      <c r="B65" s="2" t="s">
        <v>148</v>
      </c>
      <c r="C65" s="2" t="s">
        <v>61</v>
      </c>
      <c r="D65" s="8">
        <v>201.53</v>
      </c>
      <c r="E65" s="20">
        <v>207.99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0">
        <v>0</v>
      </c>
      <c r="L65" s="20">
        <v>952.29</v>
      </c>
      <c r="M65" s="20">
        <v>0</v>
      </c>
      <c r="N65" s="20" t="s">
        <v>302</v>
      </c>
      <c r="O65" s="20">
        <v>0</v>
      </c>
    </row>
    <row r="66" spans="1:39" s="4" customFormat="1" ht="20.100000000000001" customHeight="1" outlineLevel="2" x14ac:dyDescent="0.25">
      <c r="A66" s="2" t="s">
        <v>47</v>
      </c>
      <c r="B66" s="2" t="s">
        <v>149</v>
      </c>
      <c r="C66" s="2" t="s">
        <v>62</v>
      </c>
      <c r="D66" s="8">
        <v>3684.59</v>
      </c>
      <c r="E66" s="20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0">
        <v>0</v>
      </c>
      <c r="L66" s="20">
        <v>0</v>
      </c>
      <c r="M66" s="20">
        <v>0</v>
      </c>
      <c r="N66" s="20" t="s">
        <v>302</v>
      </c>
      <c r="O66" s="20">
        <v>0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s="3" customFormat="1" ht="20.100000000000001" customHeight="1" outlineLevel="2" x14ac:dyDescent="0.25">
      <c r="A67" s="2" t="s">
        <v>47</v>
      </c>
      <c r="B67" s="2" t="s">
        <v>150</v>
      </c>
      <c r="C67" s="2" t="s">
        <v>63</v>
      </c>
      <c r="D67" s="8">
        <v>0</v>
      </c>
      <c r="E67" s="20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0">
        <v>0</v>
      </c>
      <c r="L67" s="20">
        <v>0</v>
      </c>
      <c r="M67" s="20">
        <v>0</v>
      </c>
      <c r="N67" s="20" t="s">
        <v>302</v>
      </c>
      <c r="O67" s="20">
        <v>0</v>
      </c>
    </row>
    <row r="68" spans="1:39" s="3" customFormat="1" ht="20.100000000000001" customHeight="1" outlineLevel="2" x14ac:dyDescent="0.25">
      <c r="A68" s="2" t="s">
        <v>47</v>
      </c>
      <c r="B68" s="2" t="s">
        <v>212</v>
      </c>
      <c r="C68" s="2" t="s">
        <v>217</v>
      </c>
      <c r="D68" s="8">
        <v>4619.04</v>
      </c>
      <c r="E68" s="20">
        <v>515.58000000000004</v>
      </c>
      <c r="F68" s="22">
        <v>359.96</v>
      </c>
      <c r="G68" s="22">
        <v>366.74</v>
      </c>
      <c r="H68" s="22">
        <v>533.4</v>
      </c>
      <c r="I68" s="22">
        <v>0</v>
      </c>
      <c r="J68" s="22">
        <v>429.71</v>
      </c>
      <c r="K68" s="20">
        <v>0</v>
      </c>
      <c r="L68" s="20">
        <v>2128.62</v>
      </c>
      <c r="M68" s="20">
        <v>383.7</v>
      </c>
      <c r="N68" s="20" t="s">
        <v>302</v>
      </c>
      <c r="O68" s="20">
        <v>0</v>
      </c>
    </row>
    <row r="69" spans="1:39" s="3" customFormat="1" ht="20.100000000000001" customHeight="1" outlineLevel="2" x14ac:dyDescent="0.25">
      <c r="A69" s="2" t="s">
        <v>47</v>
      </c>
      <c r="B69" s="2" t="s">
        <v>151</v>
      </c>
      <c r="C69" s="2" t="s">
        <v>64</v>
      </c>
      <c r="D69" s="8">
        <v>108318.59</v>
      </c>
      <c r="E69" s="20">
        <v>32270.43</v>
      </c>
      <c r="F69" s="22">
        <v>35375.339999999997</v>
      </c>
      <c r="G69" s="22">
        <v>31224.82</v>
      </c>
      <c r="H69" s="22">
        <v>28081.03</v>
      </c>
      <c r="I69" s="22">
        <v>28157.32</v>
      </c>
      <c r="J69" s="22">
        <v>41594.019999999997</v>
      </c>
      <c r="K69" s="20">
        <v>39973.94</v>
      </c>
      <c r="L69" s="20">
        <v>46629.63</v>
      </c>
      <c r="M69" s="20">
        <v>50765.51</v>
      </c>
      <c r="N69" s="20">
        <v>42054.78</v>
      </c>
      <c r="O69" s="20">
        <v>30195.51</v>
      </c>
    </row>
    <row r="70" spans="1:39" s="3" customFormat="1" ht="20.100000000000001" customHeight="1" outlineLevel="2" x14ac:dyDescent="0.25">
      <c r="A70" s="2" t="s">
        <v>47</v>
      </c>
      <c r="B70" s="2" t="s">
        <v>203</v>
      </c>
      <c r="C70" s="2" t="s">
        <v>208</v>
      </c>
      <c r="D70" s="8">
        <v>10010.25</v>
      </c>
      <c r="E70" s="20">
        <v>1203.25</v>
      </c>
      <c r="F70" s="22">
        <v>9576.31</v>
      </c>
      <c r="G70" s="22">
        <v>8500.9699999999993</v>
      </c>
      <c r="H70" s="22">
        <v>1190.1199999999999</v>
      </c>
      <c r="I70" s="22">
        <v>1306.7</v>
      </c>
      <c r="J70" s="22">
        <v>2540.9699999999998</v>
      </c>
      <c r="K70" s="20">
        <v>4568</v>
      </c>
      <c r="L70" s="20">
        <v>2296.8000000000002</v>
      </c>
      <c r="M70" s="20">
        <v>7519.83</v>
      </c>
      <c r="N70" s="20">
        <v>12550.61</v>
      </c>
      <c r="O70" s="20">
        <v>5023.1400000000003</v>
      </c>
    </row>
    <row r="71" spans="1:39" s="3" customFormat="1" ht="20.100000000000001" customHeight="1" outlineLevel="2" x14ac:dyDescent="0.25">
      <c r="A71" s="2" t="s">
        <v>47</v>
      </c>
      <c r="B71" s="2" t="s">
        <v>152</v>
      </c>
      <c r="C71" s="2" t="s">
        <v>65</v>
      </c>
      <c r="D71" s="8">
        <v>7491.56</v>
      </c>
      <c r="E71" s="20">
        <v>32641.919999999998</v>
      </c>
      <c r="F71" s="22">
        <v>19538.14</v>
      </c>
      <c r="G71" s="22">
        <v>23213.21</v>
      </c>
      <c r="H71" s="22">
        <v>20015.32</v>
      </c>
      <c r="I71" s="22">
        <v>19639.009999999998</v>
      </c>
      <c r="J71" s="22">
        <v>20685.599999999999</v>
      </c>
      <c r="K71" s="20">
        <v>16202.33</v>
      </c>
      <c r="L71" s="20">
        <v>15942.42</v>
      </c>
      <c r="M71" s="20">
        <v>16260.25</v>
      </c>
      <c r="N71" s="20">
        <v>16613.38</v>
      </c>
      <c r="O71" s="20">
        <v>14971.86</v>
      </c>
    </row>
    <row r="72" spans="1:39" s="3" customFormat="1" ht="20.100000000000001" customHeight="1" outlineLevel="2" x14ac:dyDescent="0.25">
      <c r="A72" s="2" t="s">
        <v>47</v>
      </c>
      <c r="B72" s="2" t="s">
        <v>277</v>
      </c>
      <c r="C72" s="2" t="s">
        <v>278</v>
      </c>
      <c r="D72" s="8">
        <v>0</v>
      </c>
      <c r="E72" s="20">
        <v>19692.400000000001</v>
      </c>
      <c r="F72" s="22">
        <v>0</v>
      </c>
      <c r="G72" s="22">
        <v>13.15</v>
      </c>
      <c r="H72" s="22">
        <v>9846.2000000000007</v>
      </c>
      <c r="I72" s="22">
        <v>9846.2000000000007</v>
      </c>
      <c r="J72" s="22">
        <v>9846.2000000000007</v>
      </c>
      <c r="K72" s="20">
        <v>9846.2000000000007</v>
      </c>
      <c r="L72" s="20">
        <v>9846.2000000000007</v>
      </c>
      <c r="M72" s="20">
        <v>9846.2000000000007</v>
      </c>
      <c r="N72" s="20" t="s">
        <v>302</v>
      </c>
      <c r="O72" s="20">
        <v>0</v>
      </c>
    </row>
    <row r="73" spans="1:39" s="3" customFormat="1" ht="20.100000000000001" customHeight="1" outlineLevel="2" x14ac:dyDescent="0.25">
      <c r="A73" s="2" t="s">
        <v>47</v>
      </c>
      <c r="B73" s="2" t="s">
        <v>221</v>
      </c>
      <c r="C73" s="2" t="s">
        <v>222</v>
      </c>
      <c r="D73" s="8">
        <v>4957.84</v>
      </c>
      <c r="E73" s="20">
        <v>199.62</v>
      </c>
      <c r="F73" s="22">
        <v>106.55</v>
      </c>
      <c r="G73" s="22">
        <v>106.55</v>
      </c>
      <c r="H73" s="22">
        <v>279.20999999999998</v>
      </c>
      <c r="I73" s="22">
        <v>0</v>
      </c>
      <c r="J73" s="22">
        <v>122.36</v>
      </c>
      <c r="K73" s="20">
        <v>0</v>
      </c>
      <c r="L73" s="20">
        <v>1961.44</v>
      </c>
      <c r="M73" s="20">
        <v>186.18</v>
      </c>
      <c r="N73" s="20" t="s">
        <v>302</v>
      </c>
      <c r="O73" s="20">
        <v>0</v>
      </c>
    </row>
    <row r="74" spans="1:39" s="3" customFormat="1" ht="20.100000000000001" customHeight="1" outlineLevel="2" x14ac:dyDescent="0.25">
      <c r="A74" s="2" t="s">
        <v>47</v>
      </c>
      <c r="B74" s="2" t="s">
        <v>285</v>
      </c>
      <c r="C74" s="2" t="s">
        <v>288</v>
      </c>
      <c r="D74" s="8">
        <v>706.46</v>
      </c>
      <c r="E74" s="20">
        <v>11626.37</v>
      </c>
      <c r="F74" s="22">
        <v>6732.68</v>
      </c>
      <c r="G74" s="22">
        <v>5791.04</v>
      </c>
      <c r="H74" s="22">
        <v>4686.9399999999996</v>
      </c>
      <c r="I74" s="22">
        <v>2269.9699999999998</v>
      </c>
      <c r="J74" s="22">
        <v>11413.06</v>
      </c>
      <c r="K74" s="20">
        <v>6975.44</v>
      </c>
      <c r="L74" s="20">
        <v>5295.75</v>
      </c>
      <c r="M74" s="20">
        <v>3818.11</v>
      </c>
      <c r="N74" s="20">
        <v>1957.6</v>
      </c>
      <c r="O74" s="20">
        <v>3493.2</v>
      </c>
    </row>
    <row r="75" spans="1:39" s="3" customFormat="1" ht="20.100000000000001" customHeight="1" outlineLevel="2" x14ac:dyDescent="0.25">
      <c r="A75" s="2" t="s">
        <v>47</v>
      </c>
      <c r="B75" s="2" t="s">
        <v>153</v>
      </c>
      <c r="C75" s="2" t="s">
        <v>66</v>
      </c>
      <c r="D75" s="8">
        <v>6908.9</v>
      </c>
      <c r="E75" s="20">
        <v>15267.62</v>
      </c>
      <c r="F75" s="22">
        <v>8808.98</v>
      </c>
      <c r="G75" s="22">
        <v>12438.96</v>
      </c>
      <c r="H75" s="22">
        <v>10963.05</v>
      </c>
      <c r="I75" s="22">
        <v>7340.78</v>
      </c>
      <c r="J75" s="22">
        <v>13625.93</v>
      </c>
      <c r="K75" s="20">
        <v>10559.92</v>
      </c>
      <c r="L75" s="20">
        <v>8440.5300000000007</v>
      </c>
      <c r="M75" s="20">
        <v>8691.9699999999993</v>
      </c>
      <c r="N75" s="20">
        <v>7208.01</v>
      </c>
      <c r="O75" s="20">
        <v>7234.26</v>
      </c>
    </row>
    <row r="76" spans="1:39" s="3" customFormat="1" ht="20.100000000000001" customHeight="1" outlineLevel="2" x14ac:dyDescent="0.25">
      <c r="A76" s="2" t="s">
        <v>47</v>
      </c>
      <c r="B76" s="2" t="s">
        <v>154</v>
      </c>
      <c r="C76" s="2" t="s">
        <v>67</v>
      </c>
      <c r="D76" s="8">
        <v>37371.43</v>
      </c>
      <c r="E76" s="20">
        <v>146062.56</v>
      </c>
      <c r="F76" s="22">
        <v>89063.19</v>
      </c>
      <c r="G76" s="22">
        <v>90467</v>
      </c>
      <c r="H76" s="22">
        <v>74578.600000000006</v>
      </c>
      <c r="I76" s="22">
        <v>43459.65</v>
      </c>
      <c r="J76" s="22">
        <v>141389.25</v>
      </c>
      <c r="K76" s="20">
        <v>89853.93</v>
      </c>
      <c r="L76" s="20">
        <v>73000.58</v>
      </c>
      <c r="M76" s="20">
        <v>56082.65</v>
      </c>
      <c r="N76" s="20">
        <v>37365.629999999997</v>
      </c>
      <c r="O76" s="20">
        <v>47664.959999999999</v>
      </c>
    </row>
    <row r="77" spans="1:39" s="3" customFormat="1" ht="20.100000000000001" customHeight="1" outlineLevel="2" x14ac:dyDescent="0.25">
      <c r="A77" s="2" t="s">
        <v>47</v>
      </c>
      <c r="B77" s="2" t="s">
        <v>155</v>
      </c>
      <c r="C77" s="2" t="s">
        <v>68</v>
      </c>
      <c r="D77" s="8">
        <v>6830.44</v>
      </c>
      <c r="E77" s="20">
        <v>21779.11</v>
      </c>
      <c r="F77" s="22">
        <v>2323.9699999999998</v>
      </c>
      <c r="G77" s="22">
        <v>2656.04</v>
      </c>
      <c r="H77" s="22">
        <v>2514.04</v>
      </c>
      <c r="I77" s="22">
        <v>1227</v>
      </c>
      <c r="J77" s="22">
        <v>4426.25</v>
      </c>
      <c r="K77" s="20">
        <v>3080.52</v>
      </c>
      <c r="L77" s="20">
        <v>2850.09</v>
      </c>
      <c r="M77" s="20">
        <v>1183.08</v>
      </c>
      <c r="N77" s="20">
        <v>2417.6999999999998</v>
      </c>
      <c r="O77" s="20">
        <v>3162.95</v>
      </c>
    </row>
    <row r="78" spans="1:39" s="3" customFormat="1" ht="20.100000000000001" customHeight="1" outlineLevel="2" x14ac:dyDescent="0.25">
      <c r="A78" s="2" t="s">
        <v>47</v>
      </c>
      <c r="B78" s="2" t="s">
        <v>199</v>
      </c>
      <c r="C78" s="2" t="s">
        <v>200</v>
      </c>
      <c r="D78" s="8">
        <v>351536.53</v>
      </c>
      <c r="E78" s="20">
        <v>67721.539999999994</v>
      </c>
      <c r="F78" s="22">
        <v>523034.01</v>
      </c>
      <c r="G78" s="22">
        <v>151691.5</v>
      </c>
      <c r="H78" s="22">
        <v>385619.96</v>
      </c>
      <c r="I78" s="22">
        <v>1051162.3700000001</v>
      </c>
      <c r="J78" s="22">
        <v>396342.45</v>
      </c>
      <c r="K78" s="20">
        <v>402343.65</v>
      </c>
      <c r="L78" s="20">
        <v>408082.78</v>
      </c>
      <c r="M78" s="20">
        <v>413607.88</v>
      </c>
      <c r="N78" s="20">
        <v>390446.62</v>
      </c>
      <c r="O78" s="20">
        <v>395274.12</v>
      </c>
    </row>
    <row r="79" spans="1:39" s="3" customFormat="1" ht="20.100000000000001" customHeight="1" outlineLevel="2" x14ac:dyDescent="0.25">
      <c r="A79" s="2" t="s">
        <v>47</v>
      </c>
      <c r="B79" s="2" t="s">
        <v>295</v>
      </c>
      <c r="C79" s="2" t="s">
        <v>296</v>
      </c>
      <c r="D79" s="8"/>
      <c r="E79" s="20"/>
      <c r="F79" s="22"/>
      <c r="G79" s="22">
        <v>8482.2800000000007</v>
      </c>
      <c r="H79" s="22">
        <v>0</v>
      </c>
      <c r="I79" s="22">
        <v>0</v>
      </c>
      <c r="J79" s="22">
        <v>0</v>
      </c>
      <c r="K79" s="20">
        <v>0</v>
      </c>
      <c r="L79" s="20">
        <v>0</v>
      </c>
      <c r="M79" s="20">
        <v>0</v>
      </c>
      <c r="N79" s="20" t="s">
        <v>302</v>
      </c>
      <c r="O79" s="20">
        <v>0</v>
      </c>
    </row>
    <row r="80" spans="1:39" s="3" customFormat="1" ht="20.100000000000001" customHeight="1" outlineLevel="2" x14ac:dyDescent="0.25">
      <c r="A80" s="2" t="s">
        <v>47</v>
      </c>
      <c r="B80" s="2" t="s">
        <v>156</v>
      </c>
      <c r="C80" s="2" t="s">
        <v>69</v>
      </c>
      <c r="D80" s="8">
        <v>2251.12</v>
      </c>
      <c r="E80" s="20">
        <v>6867.04</v>
      </c>
      <c r="F80" s="22">
        <v>849.29</v>
      </c>
      <c r="G80" s="22">
        <v>886.65</v>
      </c>
      <c r="H80" s="22">
        <v>826.62</v>
      </c>
      <c r="I80" s="22">
        <v>500.35</v>
      </c>
      <c r="J80" s="22">
        <v>1868.24</v>
      </c>
      <c r="K80" s="20">
        <v>1145.5999999999999</v>
      </c>
      <c r="L80" s="20">
        <v>1086.92</v>
      </c>
      <c r="M80" s="20">
        <v>522.44000000000005</v>
      </c>
      <c r="N80" s="20">
        <v>974.83</v>
      </c>
      <c r="O80" s="20">
        <v>1602</v>
      </c>
    </row>
    <row r="81" spans="1:39" s="3" customFormat="1" ht="20.100000000000001" customHeight="1" outlineLevel="2" x14ac:dyDescent="0.25">
      <c r="A81" s="2" t="s">
        <v>47</v>
      </c>
      <c r="B81" s="2" t="s">
        <v>292</v>
      </c>
      <c r="C81" s="2" t="s">
        <v>293</v>
      </c>
      <c r="D81" s="8">
        <v>315.14</v>
      </c>
      <c r="E81" s="20">
        <v>1308.27</v>
      </c>
      <c r="F81" s="22">
        <v>348.36</v>
      </c>
      <c r="G81" s="22">
        <v>778.07</v>
      </c>
      <c r="H81" s="22">
        <v>2330.8000000000002</v>
      </c>
      <c r="I81" s="22">
        <v>360.21</v>
      </c>
      <c r="J81" s="22">
        <v>958.45</v>
      </c>
      <c r="K81" s="20">
        <v>530.33000000000004</v>
      </c>
      <c r="L81" s="20">
        <v>865.55</v>
      </c>
      <c r="M81" s="20">
        <v>785.91</v>
      </c>
      <c r="N81" s="20">
        <v>333.42</v>
      </c>
      <c r="O81" s="20">
        <v>804.57</v>
      </c>
    </row>
    <row r="82" spans="1:39" s="3" customFormat="1" ht="20.100000000000001" customHeight="1" outlineLevel="2" x14ac:dyDescent="0.25">
      <c r="A82" s="2" t="s">
        <v>47</v>
      </c>
      <c r="B82" s="2" t="s">
        <v>157</v>
      </c>
      <c r="C82" s="2" t="s">
        <v>70</v>
      </c>
      <c r="D82" s="8">
        <v>58427.95</v>
      </c>
      <c r="E82" s="20">
        <v>75653.179999999993</v>
      </c>
      <c r="F82" s="22">
        <v>53691.81</v>
      </c>
      <c r="G82" s="22">
        <v>66641.88</v>
      </c>
      <c r="H82" s="22">
        <v>93928.3</v>
      </c>
      <c r="I82" s="22">
        <v>45877.51</v>
      </c>
      <c r="J82" s="22">
        <v>70080.539999999994</v>
      </c>
      <c r="K82" s="20">
        <v>56541.81</v>
      </c>
      <c r="L82" s="20">
        <v>62231.72</v>
      </c>
      <c r="M82" s="20">
        <v>72640.210000000006</v>
      </c>
      <c r="N82" s="20">
        <v>44269.81</v>
      </c>
      <c r="O82" s="20">
        <v>62019.38</v>
      </c>
    </row>
    <row r="83" spans="1:39" s="3" customFormat="1" ht="20.100000000000001" customHeight="1" outlineLevel="2" x14ac:dyDescent="0.25">
      <c r="A83" s="2" t="s">
        <v>47</v>
      </c>
      <c r="B83" s="2" t="s">
        <v>158</v>
      </c>
      <c r="C83" s="2" t="s">
        <v>71</v>
      </c>
      <c r="D83" s="8">
        <v>22442.1</v>
      </c>
      <c r="E83" s="20">
        <v>24770.06</v>
      </c>
      <c r="F83" s="22">
        <v>22231.040000000001</v>
      </c>
      <c r="G83" s="22">
        <v>23112.18</v>
      </c>
      <c r="H83" s="22">
        <v>37905.49</v>
      </c>
      <c r="I83" s="22">
        <v>19101.689999999999</v>
      </c>
      <c r="J83" s="22">
        <v>25673.38</v>
      </c>
      <c r="K83" s="20">
        <v>20646.38</v>
      </c>
      <c r="L83" s="20">
        <v>25858.42</v>
      </c>
      <c r="M83" s="20">
        <v>30384.9</v>
      </c>
      <c r="N83" s="20">
        <v>23225.52</v>
      </c>
      <c r="O83" s="20">
        <v>29468.33</v>
      </c>
    </row>
    <row r="84" spans="1:39" s="4" customFormat="1" ht="20.100000000000001" customHeight="1" outlineLevel="2" x14ac:dyDescent="0.25">
      <c r="A84" s="2" t="s">
        <v>47</v>
      </c>
      <c r="B84" s="2" t="s">
        <v>159</v>
      </c>
      <c r="C84" s="2" t="s">
        <v>11</v>
      </c>
      <c r="D84" s="8">
        <v>1757679.77</v>
      </c>
      <c r="E84" s="20">
        <v>1130834.43</v>
      </c>
      <c r="F84" s="22">
        <v>1138760.3400000001</v>
      </c>
      <c r="G84" s="22">
        <v>5088038.3899999997</v>
      </c>
      <c r="H84" s="22">
        <v>2385457.58</v>
      </c>
      <c r="I84" s="22">
        <v>21342381.649999999</v>
      </c>
      <c r="J84" s="22">
        <v>2886352.43</v>
      </c>
      <c r="K84" s="20">
        <v>2944998.5</v>
      </c>
      <c r="L84" s="20">
        <v>2513258.67</v>
      </c>
      <c r="M84" s="20">
        <v>4018792.7</v>
      </c>
      <c r="N84" s="20">
        <v>2661439.92</v>
      </c>
      <c r="O84" s="20">
        <v>2644586.27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39" s="3" customFormat="1" ht="20.100000000000001" customHeight="1" outlineLevel="2" x14ac:dyDescent="0.25">
      <c r="A85" s="2" t="s">
        <v>47</v>
      </c>
      <c r="B85" s="2" t="s">
        <v>160</v>
      </c>
      <c r="C85" s="2" t="s">
        <v>33</v>
      </c>
      <c r="D85" s="8">
        <v>444043.25</v>
      </c>
      <c r="E85" s="20">
        <v>747132.52</v>
      </c>
      <c r="F85" s="22">
        <v>756915.94</v>
      </c>
      <c r="G85" s="22">
        <v>861274.59</v>
      </c>
      <c r="H85" s="22">
        <v>641717.69999999995</v>
      </c>
      <c r="I85" s="22">
        <v>1830577.43</v>
      </c>
      <c r="J85" s="22">
        <v>2637597.7000000002</v>
      </c>
      <c r="K85" s="20">
        <v>841095.74</v>
      </c>
      <c r="L85" s="20">
        <v>2425066.39</v>
      </c>
      <c r="M85" s="20">
        <v>955330.01</v>
      </c>
      <c r="N85" s="20">
        <v>768266.8</v>
      </c>
      <c r="O85" s="20">
        <v>1076277.8899999999</v>
      </c>
    </row>
    <row r="86" spans="1:39" s="3" customFormat="1" ht="20.100000000000001" customHeight="1" outlineLevel="2" x14ac:dyDescent="0.25">
      <c r="A86" s="2" t="s">
        <v>47</v>
      </c>
      <c r="B86" s="2" t="s">
        <v>161</v>
      </c>
      <c r="C86" s="2" t="s">
        <v>72</v>
      </c>
      <c r="D86" s="8">
        <v>0</v>
      </c>
      <c r="E86" s="20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0">
        <v>0</v>
      </c>
      <c r="L86" s="20">
        <v>48.6</v>
      </c>
      <c r="M86" s="20">
        <v>0</v>
      </c>
      <c r="N86" s="20" t="s">
        <v>302</v>
      </c>
      <c r="O86" s="20">
        <v>0</v>
      </c>
    </row>
    <row r="87" spans="1:39" s="3" customFormat="1" ht="20.100000000000001" customHeight="1" outlineLevel="2" x14ac:dyDescent="0.25">
      <c r="A87" s="2" t="s">
        <v>47</v>
      </c>
      <c r="B87" s="2" t="s">
        <v>204</v>
      </c>
      <c r="C87" s="2" t="s">
        <v>209</v>
      </c>
      <c r="D87" s="8">
        <v>654.92999999999995</v>
      </c>
      <c r="E87" s="20">
        <v>218.31</v>
      </c>
      <c r="F87" s="22">
        <v>177.51</v>
      </c>
      <c r="G87" s="22">
        <v>436.62</v>
      </c>
      <c r="H87" s="22">
        <v>218.31</v>
      </c>
      <c r="I87" s="22">
        <v>0</v>
      </c>
      <c r="J87" s="22">
        <v>436.62</v>
      </c>
      <c r="K87" s="20">
        <v>218.31</v>
      </c>
      <c r="L87" s="20">
        <v>222.78</v>
      </c>
      <c r="M87" s="20">
        <v>222.78</v>
      </c>
      <c r="N87" s="20">
        <v>4.47</v>
      </c>
      <c r="O87" s="20">
        <v>441.09</v>
      </c>
    </row>
    <row r="88" spans="1:39" s="3" customFormat="1" ht="20.100000000000001" customHeight="1" outlineLevel="2" x14ac:dyDescent="0.25">
      <c r="A88" s="2" t="s">
        <v>47</v>
      </c>
      <c r="B88" s="2" t="s">
        <v>162</v>
      </c>
      <c r="C88" s="2" t="s">
        <v>73</v>
      </c>
      <c r="D88" s="8">
        <v>354080.19</v>
      </c>
      <c r="E88" s="20">
        <v>815103.85</v>
      </c>
      <c r="F88" s="22">
        <v>991158.74</v>
      </c>
      <c r="G88" s="22">
        <v>689266.57</v>
      </c>
      <c r="H88" s="22">
        <v>1041934.6</v>
      </c>
      <c r="I88" s="22">
        <v>850946.58</v>
      </c>
      <c r="J88" s="22">
        <v>1385528.92</v>
      </c>
      <c r="K88" s="20">
        <v>231026.8</v>
      </c>
      <c r="L88" s="20">
        <v>571536.23</v>
      </c>
      <c r="M88" s="20">
        <v>730143.85</v>
      </c>
      <c r="N88" s="20">
        <v>869507.63</v>
      </c>
      <c r="O88" s="20">
        <v>327817.01</v>
      </c>
    </row>
    <row r="89" spans="1:39" s="4" customFormat="1" ht="20.100000000000001" customHeight="1" outlineLevel="2" x14ac:dyDescent="0.25">
      <c r="A89" s="2" t="s">
        <v>47</v>
      </c>
      <c r="B89" s="2" t="s">
        <v>163</v>
      </c>
      <c r="C89" s="2" t="s">
        <v>74</v>
      </c>
      <c r="D89" s="8">
        <v>0</v>
      </c>
      <c r="E89" s="20">
        <v>0</v>
      </c>
      <c r="F89" s="22">
        <v>0</v>
      </c>
      <c r="G89" s="22">
        <v>0</v>
      </c>
      <c r="H89" s="22">
        <v>0</v>
      </c>
      <c r="I89" s="22">
        <v>27.09</v>
      </c>
      <c r="J89" s="22">
        <v>27.09</v>
      </c>
      <c r="K89" s="20">
        <v>27.09</v>
      </c>
      <c r="L89" s="20">
        <v>27.09</v>
      </c>
      <c r="M89" s="20">
        <v>27.09</v>
      </c>
      <c r="N89" s="20">
        <v>27.09</v>
      </c>
      <c r="O89" s="20">
        <v>27.09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39" s="4" customFormat="1" ht="20.100000000000001" customHeight="1" outlineLevel="2" x14ac:dyDescent="0.25">
      <c r="A90" s="2" t="s">
        <v>47</v>
      </c>
      <c r="B90" s="2" t="s">
        <v>164</v>
      </c>
      <c r="C90" s="2" t="s">
        <v>75</v>
      </c>
      <c r="D90" s="8">
        <v>2226.9899999999998</v>
      </c>
      <c r="E90" s="20">
        <v>1237.3699999999999</v>
      </c>
      <c r="F90" s="22">
        <v>336.64</v>
      </c>
      <c r="G90" s="22">
        <v>336.64</v>
      </c>
      <c r="H90" s="22">
        <v>336.64</v>
      </c>
      <c r="I90" s="22">
        <v>336.64</v>
      </c>
      <c r="J90" s="22">
        <v>336.64</v>
      </c>
      <c r="K90" s="20">
        <v>336.64</v>
      </c>
      <c r="L90" s="20">
        <v>336.64</v>
      </c>
      <c r="M90" s="20">
        <v>336.64</v>
      </c>
      <c r="N90" s="20">
        <v>336.64</v>
      </c>
      <c r="O90" s="20">
        <v>336.64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1:39" s="3" customFormat="1" ht="20.100000000000001" customHeight="1" outlineLevel="2" x14ac:dyDescent="0.25">
      <c r="A91" s="2" t="s">
        <v>47</v>
      </c>
      <c r="B91" s="2" t="s">
        <v>165</v>
      </c>
      <c r="C91" s="2" t="s">
        <v>28</v>
      </c>
      <c r="D91" s="8">
        <v>18162743.379999999</v>
      </c>
      <c r="E91" s="20">
        <v>13102709.76</v>
      </c>
      <c r="F91" s="22">
        <v>11552003.699999999</v>
      </c>
      <c r="G91" s="22">
        <v>13763996.84</v>
      </c>
      <c r="H91" s="22">
        <v>30625146.190000001</v>
      </c>
      <c r="I91" s="22">
        <v>27458504.989999998</v>
      </c>
      <c r="J91" s="22">
        <v>25224894.899999999</v>
      </c>
      <c r="K91" s="20">
        <v>20816889.789999999</v>
      </c>
      <c r="L91" s="20">
        <v>21028543.609999999</v>
      </c>
      <c r="M91" s="20">
        <v>27640658.5</v>
      </c>
      <c r="N91" s="20">
        <v>20191973.34</v>
      </c>
      <c r="O91" s="20">
        <v>20751585.289999999</v>
      </c>
    </row>
    <row r="92" spans="1:39" s="3" customFormat="1" ht="20.100000000000001" customHeight="1" outlineLevel="2" x14ac:dyDescent="0.25">
      <c r="A92" s="2" t="s">
        <v>47</v>
      </c>
      <c r="B92" s="2" t="s">
        <v>166</v>
      </c>
      <c r="C92" s="2" t="s">
        <v>15</v>
      </c>
      <c r="D92" s="8">
        <v>41360.97</v>
      </c>
      <c r="E92" s="20">
        <v>53220.83</v>
      </c>
      <c r="F92" s="22">
        <v>40429.919999999998</v>
      </c>
      <c r="G92" s="22">
        <v>78854.87</v>
      </c>
      <c r="H92" s="22">
        <v>36238.33</v>
      </c>
      <c r="I92" s="22">
        <v>231982.87</v>
      </c>
      <c r="J92" s="22">
        <v>37925.519999999997</v>
      </c>
      <c r="K92" s="20">
        <v>32689.78</v>
      </c>
      <c r="L92" s="20">
        <v>737194.98</v>
      </c>
      <c r="M92" s="20">
        <v>71031.56</v>
      </c>
      <c r="N92" s="20">
        <v>41087.839999999997</v>
      </c>
      <c r="O92" s="20">
        <v>34484.980000000003</v>
      </c>
    </row>
    <row r="93" spans="1:39" s="3" customFormat="1" ht="20.100000000000001" customHeight="1" outlineLevel="2" x14ac:dyDescent="0.25">
      <c r="A93" s="2" t="s">
        <v>47</v>
      </c>
      <c r="B93" s="2" t="s">
        <v>167</v>
      </c>
      <c r="C93" s="2" t="s">
        <v>34</v>
      </c>
      <c r="D93" s="8">
        <v>122432.27</v>
      </c>
      <c r="E93" s="20">
        <v>142550.48000000001</v>
      </c>
      <c r="F93" s="22">
        <v>124661.45</v>
      </c>
      <c r="G93" s="22">
        <v>134961.25</v>
      </c>
      <c r="H93" s="22">
        <v>164015.04999999999</v>
      </c>
      <c r="I93" s="22">
        <v>756156.34</v>
      </c>
      <c r="J93" s="22">
        <v>172829.58</v>
      </c>
      <c r="K93" s="20">
        <v>159376.10999999999</v>
      </c>
      <c r="L93" s="20">
        <v>196511.43</v>
      </c>
      <c r="M93" s="20">
        <v>133958.10999999999</v>
      </c>
      <c r="N93" s="20">
        <v>190496.11</v>
      </c>
      <c r="O93" s="20">
        <v>354507.18</v>
      </c>
    </row>
    <row r="94" spans="1:39" s="3" customFormat="1" ht="20.100000000000001" customHeight="1" outlineLevel="2" x14ac:dyDescent="0.25">
      <c r="A94" s="2" t="s">
        <v>47</v>
      </c>
      <c r="B94" s="2" t="s">
        <v>230</v>
      </c>
      <c r="C94" s="2" t="s">
        <v>239</v>
      </c>
      <c r="D94" s="8">
        <v>0</v>
      </c>
      <c r="E94" s="20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0">
        <v>0</v>
      </c>
      <c r="L94" s="20">
        <v>0</v>
      </c>
      <c r="M94" s="20">
        <v>0</v>
      </c>
      <c r="N94" s="20" t="s">
        <v>302</v>
      </c>
      <c r="O94" s="20">
        <v>0</v>
      </c>
    </row>
    <row r="95" spans="1:39" s="3" customFormat="1" ht="20.100000000000001" customHeight="1" outlineLevel="2" x14ac:dyDescent="0.25">
      <c r="A95" s="2" t="s">
        <v>47</v>
      </c>
      <c r="B95" s="2" t="s">
        <v>168</v>
      </c>
      <c r="C95" s="2" t="s">
        <v>29</v>
      </c>
      <c r="D95" s="8">
        <v>2278.6</v>
      </c>
      <c r="E95" s="20">
        <v>1326.81</v>
      </c>
      <c r="F95" s="22">
        <v>2352.29</v>
      </c>
      <c r="G95" s="22">
        <v>717.88</v>
      </c>
      <c r="H95" s="22">
        <v>2495.65</v>
      </c>
      <c r="I95" s="22">
        <v>2042.59</v>
      </c>
      <c r="J95" s="22">
        <v>844.28</v>
      </c>
      <c r="K95" s="20">
        <v>827.51</v>
      </c>
      <c r="L95" s="20">
        <v>1403.18</v>
      </c>
      <c r="M95" s="20">
        <v>1184.5999999999999</v>
      </c>
      <c r="N95" s="20">
        <v>1391.38</v>
      </c>
      <c r="O95" s="20">
        <v>827.51</v>
      </c>
    </row>
    <row r="96" spans="1:39" s="3" customFormat="1" ht="20.100000000000001" customHeight="1" outlineLevel="2" x14ac:dyDescent="0.25">
      <c r="A96" s="2" t="s">
        <v>47</v>
      </c>
      <c r="B96" s="2" t="s">
        <v>169</v>
      </c>
      <c r="C96" s="2" t="s">
        <v>95</v>
      </c>
      <c r="D96" s="8">
        <v>908.73</v>
      </c>
      <c r="E96" s="20">
        <v>908.73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0">
        <v>0</v>
      </c>
      <c r="L96" s="20">
        <v>0</v>
      </c>
      <c r="M96" s="20">
        <v>0</v>
      </c>
      <c r="N96" s="20" t="s">
        <v>302</v>
      </c>
      <c r="O96" s="20">
        <v>0</v>
      </c>
    </row>
    <row r="97" spans="1:39" s="3" customFormat="1" ht="20.100000000000001" customHeight="1" outlineLevel="2" x14ac:dyDescent="0.25">
      <c r="A97" s="2" t="s">
        <v>47</v>
      </c>
      <c r="B97" s="2" t="s">
        <v>170</v>
      </c>
      <c r="C97" s="2" t="s">
        <v>88</v>
      </c>
      <c r="D97" s="8">
        <v>1036.3900000000001</v>
      </c>
      <c r="E97" s="20">
        <v>1117.8499999999999</v>
      </c>
      <c r="F97" s="22">
        <v>1117.8499999999999</v>
      </c>
      <c r="G97" s="22">
        <v>1117.8499999999999</v>
      </c>
      <c r="H97" s="22">
        <v>1117.8499999999999</v>
      </c>
      <c r="I97" s="22">
        <v>1117.8499999999999</v>
      </c>
      <c r="J97" s="22">
        <v>1117.8499999999999</v>
      </c>
      <c r="K97" s="20">
        <v>1117.8499999999999</v>
      </c>
      <c r="L97" s="20">
        <v>1117.8499999999999</v>
      </c>
      <c r="M97" s="20">
        <v>1117.8499999999999</v>
      </c>
      <c r="N97" s="20">
        <v>1117.8499999999999</v>
      </c>
      <c r="O97" s="20">
        <v>1117.8499999999999</v>
      </c>
    </row>
    <row r="98" spans="1:39" s="3" customFormat="1" ht="20.100000000000001" customHeight="1" outlineLevel="2" x14ac:dyDescent="0.25">
      <c r="A98" s="2" t="s">
        <v>47</v>
      </c>
      <c r="B98" s="2" t="s">
        <v>171</v>
      </c>
      <c r="C98" s="2" t="s">
        <v>76</v>
      </c>
      <c r="D98" s="8">
        <v>288676.7</v>
      </c>
      <c r="E98" s="20">
        <v>259619.82</v>
      </c>
      <c r="F98" s="22">
        <v>448845.67</v>
      </c>
      <c r="G98" s="22">
        <v>418925.93</v>
      </c>
      <c r="H98" s="22">
        <v>343431.03</v>
      </c>
      <c r="I98" s="22">
        <v>448493.38</v>
      </c>
      <c r="J98" s="22">
        <v>513952.78</v>
      </c>
      <c r="K98" s="20">
        <v>737926.18</v>
      </c>
      <c r="L98" s="20">
        <v>284762.87</v>
      </c>
      <c r="M98" s="20">
        <v>268473.37</v>
      </c>
      <c r="N98" s="20">
        <v>789885.38</v>
      </c>
      <c r="O98" s="20">
        <v>359399.27</v>
      </c>
    </row>
    <row r="99" spans="1:39" s="3" customFormat="1" ht="20.100000000000001" customHeight="1" outlineLevel="2" x14ac:dyDescent="0.25">
      <c r="A99" s="2" t="s">
        <v>47</v>
      </c>
      <c r="B99" s="2" t="s">
        <v>172</v>
      </c>
      <c r="C99" s="2" t="s">
        <v>77</v>
      </c>
      <c r="D99" s="8">
        <v>91785.600000000006</v>
      </c>
      <c r="E99" s="20">
        <v>332077.84999999998</v>
      </c>
      <c r="F99" s="22">
        <v>206290.05</v>
      </c>
      <c r="G99" s="22">
        <v>191792.74</v>
      </c>
      <c r="H99" s="22">
        <v>172861.53</v>
      </c>
      <c r="I99" s="22">
        <v>104467.58</v>
      </c>
      <c r="J99" s="22">
        <v>258663.77</v>
      </c>
      <c r="K99" s="20">
        <v>184784.69</v>
      </c>
      <c r="L99" s="20">
        <v>161168.85999999999</v>
      </c>
      <c r="M99" s="20">
        <v>130902.7</v>
      </c>
      <c r="N99" s="20">
        <v>99282.54</v>
      </c>
      <c r="O99" s="20">
        <v>146673.57999999999</v>
      </c>
    </row>
    <row r="100" spans="1:39" s="3" customFormat="1" ht="20.100000000000001" customHeight="1" outlineLevel="2" x14ac:dyDescent="0.25">
      <c r="A100" s="2" t="s">
        <v>47</v>
      </c>
      <c r="B100" s="2" t="s">
        <v>173</v>
      </c>
      <c r="C100" s="2" t="s">
        <v>35</v>
      </c>
      <c r="D100" s="8">
        <v>64290.73</v>
      </c>
      <c r="E100" s="20">
        <v>121966.76</v>
      </c>
      <c r="F100" s="22">
        <v>146190.72</v>
      </c>
      <c r="G100" s="22">
        <v>137328.23000000001</v>
      </c>
      <c r="H100" s="22">
        <v>75271.5</v>
      </c>
      <c r="I100" s="22">
        <v>92261.57</v>
      </c>
      <c r="J100" s="22">
        <v>631103.9</v>
      </c>
      <c r="K100" s="20">
        <v>159003.78</v>
      </c>
      <c r="L100" s="20">
        <v>501756.84</v>
      </c>
      <c r="M100" s="20">
        <v>253140.17</v>
      </c>
      <c r="N100" s="20">
        <v>117636.89</v>
      </c>
      <c r="O100" s="20">
        <v>89409.33</v>
      </c>
    </row>
    <row r="101" spans="1:39" s="3" customFormat="1" ht="20.100000000000001" customHeight="1" outlineLevel="2" x14ac:dyDescent="0.25">
      <c r="A101" s="2" t="s">
        <v>47</v>
      </c>
      <c r="B101" s="2" t="s">
        <v>174</v>
      </c>
      <c r="C101" s="2" t="s">
        <v>78</v>
      </c>
      <c r="D101" s="8">
        <v>0</v>
      </c>
      <c r="E101" s="20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0">
        <v>0</v>
      </c>
      <c r="L101" s="20">
        <v>24.3</v>
      </c>
      <c r="M101" s="20">
        <v>0</v>
      </c>
      <c r="N101" s="20" t="s">
        <v>302</v>
      </c>
      <c r="O101" s="20">
        <v>0</v>
      </c>
    </row>
    <row r="102" spans="1:39" s="3" customFormat="1" ht="20.100000000000001" customHeight="1" outlineLevel="2" x14ac:dyDescent="0.25">
      <c r="A102" s="2" t="s">
        <v>47</v>
      </c>
      <c r="B102" s="2" t="s">
        <v>175</v>
      </c>
      <c r="C102" s="2" t="s">
        <v>79</v>
      </c>
      <c r="D102" s="8">
        <v>1009.4</v>
      </c>
      <c r="E102" s="20">
        <v>664.05</v>
      </c>
      <c r="F102" s="22">
        <v>631.91999999999996</v>
      </c>
      <c r="G102" s="22">
        <v>631.91999999999996</v>
      </c>
      <c r="H102" s="22">
        <v>631.91999999999996</v>
      </c>
      <c r="I102" s="22">
        <v>631.91999999999996</v>
      </c>
      <c r="J102" s="22">
        <v>631.91999999999996</v>
      </c>
      <c r="K102" s="20">
        <v>631.91999999999996</v>
      </c>
      <c r="L102" s="20">
        <v>631.91999999999996</v>
      </c>
      <c r="M102" s="20">
        <v>631.91999999999996</v>
      </c>
      <c r="N102" s="20">
        <v>631.91999999999996</v>
      </c>
      <c r="O102" s="20">
        <v>631.91999999999996</v>
      </c>
    </row>
    <row r="103" spans="1:39" s="3" customFormat="1" ht="20.100000000000001" customHeight="1" outlineLevel="2" x14ac:dyDescent="0.25">
      <c r="A103" s="2" t="s">
        <v>47</v>
      </c>
      <c r="B103" s="2" t="s">
        <v>176</v>
      </c>
      <c r="C103" s="2" t="s">
        <v>80</v>
      </c>
      <c r="D103" s="8">
        <v>169.09</v>
      </c>
      <c r="E103" s="20">
        <v>169.09</v>
      </c>
      <c r="F103" s="22"/>
      <c r="G103" s="22">
        <v>0</v>
      </c>
      <c r="H103" s="22">
        <v>0</v>
      </c>
      <c r="I103" s="22">
        <v>0</v>
      </c>
      <c r="J103" s="22">
        <v>0</v>
      </c>
      <c r="K103" s="20">
        <v>0</v>
      </c>
      <c r="L103" s="20">
        <v>1139.58</v>
      </c>
      <c r="M103" s="20">
        <v>0</v>
      </c>
      <c r="N103" s="20" t="s">
        <v>302</v>
      </c>
      <c r="O103" s="20">
        <v>0</v>
      </c>
    </row>
    <row r="104" spans="1:39" s="4" customFormat="1" ht="20.100000000000001" customHeight="1" outlineLevel="2" x14ac:dyDescent="0.25">
      <c r="A104" s="2" t="s">
        <v>47</v>
      </c>
      <c r="B104" s="2" t="s">
        <v>177</v>
      </c>
      <c r="C104" s="2" t="s">
        <v>81</v>
      </c>
      <c r="D104" s="8">
        <v>833.26</v>
      </c>
      <c r="E104" s="20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0">
        <v>0</v>
      </c>
      <c r="L104" s="20">
        <v>0</v>
      </c>
      <c r="M104" s="20">
        <v>0</v>
      </c>
      <c r="N104" s="20" t="s">
        <v>302</v>
      </c>
      <c r="O104" s="20">
        <v>0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</row>
    <row r="105" spans="1:39" s="3" customFormat="1" ht="20.100000000000001" customHeight="1" outlineLevel="2" x14ac:dyDescent="0.25">
      <c r="A105" s="2" t="s">
        <v>47</v>
      </c>
      <c r="B105" s="2" t="s">
        <v>178</v>
      </c>
      <c r="C105" s="2" t="s">
        <v>82</v>
      </c>
      <c r="D105" s="8">
        <v>0</v>
      </c>
      <c r="E105" s="20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0">
        <v>0</v>
      </c>
      <c r="L105" s="20">
        <v>0</v>
      </c>
      <c r="M105" s="20">
        <v>0</v>
      </c>
      <c r="N105" s="20" t="s">
        <v>302</v>
      </c>
      <c r="O105" s="20">
        <v>0</v>
      </c>
    </row>
    <row r="106" spans="1:39" s="3" customFormat="1" ht="20.100000000000001" customHeight="1" outlineLevel="2" x14ac:dyDescent="0.25">
      <c r="A106" s="2" t="s">
        <v>47</v>
      </c>
      <c r="B106" s="2" t="s">
        <v>213</v>
      </c>
      <c r="C106" s="2" t="s">
        <v>218</v>
      </c>
      <c r="D106" s="8">
        <v>0</v>
      </c>
      <c r="E106" s="20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0">
        <v>0</v>
      </c>
      <c r="L106" s="20">
        <v>0</v>
      </c>
      <c r="M106" s="20">
        <v>0</v>
      </c>
      <c r="N106" s="20" t="s">
        <v>302</v>
      </c>
      <c r="O106" s="20">
        <v>0</v>
      </c>
    </row>
    <row r="107" spans="1:39" s="3" customFormat="1" ht="20.100000000000001" customHeight="1" outlineLevel="2" x14ac:dyDescent="0.25">
      <c r="A107" s="2" t="s">
        <v>47</v>
      </c>
      <c r="B107" s="2" t="s">
        <v>179</v>
      </c>
      <c r="C107" s="2" t="s">
        <v>89</v>
      </c>
      <c r="D107" s="8">
        <v>165.79</v>
      </c>
      <c r="E107" s="20">
        <v>65.86</v>
      </c>
      <c r="F107" s="22">
        <v>265.72000000000003</v>
      </c>
      <c r="G107" s="22">
        <v>165.79</v>
      </c>
      <c r="H107" s="22">
        <v>104.44</v>
      </c>
      <c r="I107" s="22">
        <v>104.44</v>
      </c>
      <c r="J107" s="22">
        <v>104.44</v>
      </c>
      <c r="K107" s="20">
        <v>104.44</v>
      </c>
      <c r="L107" s="20">
        <v>104.44</v>
      </c>
      <c r="M107" s="20">
        <v>104.44</v>
      </c>
      <c r="N107" s="20">
        <v>4.51</v>
      </c>
      <c r="O107" s="20">
        <v>0</v>
      </c>
    </row>
    <row r="108" spans="1:39" s="3" customFormat="1" ht="20.100000000000001" customHeight="1" outlineLevel="2" x14ac:dyDescent="0.25">
      <c r="A108" s="2" t="s">
        <v>47</v>
      </c>
      <c r="B108" s="2" t="s">
        <v>180</v>
      </c>
      <c r="C108" s="2" t="s">
        <v>30</v>
      </c>
      <c r="D108" s="8">
        <v>46951.51</v>
      </c>
      <c r="E108" s="20">
        <v>93353.76</v>
      </c>
      <c r="F108" s="22">
        <v>47470.12</v>
      </c>
      <c r="G108" s="22">
        <v>36645.82</v>
      </c>
      <c r="H108" s="22">
        <v>27321.51</v>
      </c>
      <c r="I108" s="22">
        <v>29807.9</v>
      </c>
      <c r="J108" s="22">
        <v>33085.85</v>
      </c>
      <c r="K108" s="20">
        <v>4678.79</v>
      </c>
      <c r="L108" s="20">
        <v>49623.22</v>
      </c>
      <c r="M108" s="20">
        <v>42623.65</v>
      </c>
      <c r="N108" s="20">
        <v>20598.96</v>
      </c>
      <c r="O108" s="20">
        <v>16964.28</v>
      </c>
    </row>
    <row r="109" spans="1:39" s="3" customFormat="1" ht="20.100000000000001" customHeight="1" outlineLevel="2" x14ac:dyDescent="0.25">
      <c r="A109" s="2" t="s">
        <v>47</v>
      </c>
      <c r="B109" s="2" t="s">
        <v>181</v>
      </c>
      <c r="C109" s="2" t="s">
        <v>90</v>
      </c>
      <c r="D109" s="8">
        <v>2094.62</v>
      </c>
      <c r="E109" s="20">
        <v>2938.14</v>
      </c>
      <c r="F109" s="22">
        <v>2354.27</v>
      </c>
      <c r="G109" s="22">
        <v>2774.55</v>
      </c>
      <c r="H109" s="22">
        <v>2354.27</v>
      </c>
      <c r="I109" s="22">
        <v>2124.83</v>
      </c>
      <c r="J109" s="22">
        <v>2184.2800000000002</v>
      </c>
      <c r="K109" s="20">
        <v>1925.63</v>
      </c>
      <c r="L109" s="20">
        <v>1925.63</v>
      </c>
      <c r="M109" s="20">
        <v>1925.63</v>
      </c>
      <c r="N109" s="20">
        <v>1925.63</v>
      </c>
      <c r="O109" s="20">
        <v>1505.35</v>
      </c>
    </row>
    <row r="110" spans="1:39" s="3" customFormat="1" ht="20.100000000000001" customHeight="1" outlineLevel="2" x14ac:dyDescent="0.25">
      <c r="A110" s="2" t="s">
        <v>47</v>
      </c>
      <c r="B110" s="2" t="s">
        <v>182</v>
      </c>
      <c r="C110" s="2" t="s">
        <v>83</v>
      </c>
      <c r="D110" s="8">
        <v>28487.360000000001</v>
      </c>
      <c r="E110" s="20">
        <v>71212.81</v>
      </c>
      <c r="F110" s="22">
        <v>52493.16</v>
      </c>
      <c r="G110" s="22">
        <v>48860.15</v>
      </c>
      <c r="H110" s="22">
        <v>53749</v>
      </c>
      <c r="I110" s="22">
        <v>30836.400000000001</v>
      </c>
      <c r="J110" s="22">
        <v>49505.41</v>
      </c>
      <c r="K110" s="20">
        <v>51187.93</v>
      </c>
      <c r="L110" s="20">
        <v>41657.65</v>
      </c>
      <c r="M110" s="20">
        <v>43781.46</v>
      </c>
      <c r="N110" s="20">
        <v>29124.77</v>
      </c>
      <c r="O110" s="20">
        <v>66867.820000000007</v>
      </c>
    </row>
    <row r="111" spans="1:39" s="3" customFormat="1" ht="20.100000000000001" customHeight="1" outlineLevel="2" x14ac:dyDescent="0.25">
      <c r="A111" s="2" t="s">
        <v>47</v>
      </c>
      <c r="B111" s="2" t="s">
        <v>183</v>
      </c>
      <c r="C111" s="2" t="s">
        <v>91</v>
      </c>
      <c r="D111" s="8">
        <v>496.75</v>
      </c>
      <c r="E111" s="20">
        <v>549.70000000000005</v>
      </c>
      <c r="F111" s="22">
        <v>561.76</v>
      </c>
      <c r="G111" s="22">
        <v>574.29</v>
      </c>
      <c r="H111" s="22">
        <v>587.66999999999996</v>
      </c>
      <c r="I111" s="22">
        <v>600.22</v>
      </c>
      <c r="J111" s="22">
        <v>612.1</v>
      </c>
      <c r="K111" s="20">
        <v>625.76</v>
      </c>
      <c r="L111" s="20">
        <v>638.84</v>
      </c>
      <c r="M111" s="20">
        <v>651.41999999999996</v>
      </c>
      <c r="N111" s="20">
        <v>665.4</v>
      </c>
      <c r="O111" s="20">
        <v>677.35</v>
      </c>
    </row>
    <row r="112" spans="1:39" s="3" customFormat="1" ht="20.100000000000001" customHeight="1" outlineLevel="2" x14ac:dyDescent="0.25">
      <c r="A112" s="2" t="s">
        <v>47</v>
      </c>
      <c r="B112" s="2" t="s">
        <v>286</v>
      </c>
      <c r="C112" s="2" t="s">
        <v>287</v>
      </c>
      <c r="D112" s="8">
        <v>1958.26</v>
      </c>
      <c r="E112" s="20">
        <v>27687.279999999999</v>
      </c>
      <c r="F112" s="22">
        <v>14780.73</v>
      </c>
      <c r="G112" s="22">
        <v>12359.6</v>
      </c>
      <c r="H112" s="22">
        <v>10160.6</v>
      </c>
      <c r="I112" s="22">
        <v>5022.07</v>
      </c>
      <c r="J112" s="22">
        <v>19914.39</v>
      </c>
      <c r="K112" s="20">
        <v>13784.75</v>
      </c>
      <c r="L112" s="20">
        <v>11458.18</v>
      </c>
      <c r="M112" s="20">
        <v>7452.15</v>
      </c>
      <c r="N112" s="20">
        <v>5263.77</v>
      </c>
      <c r="O112" s="20">
        <v>8557.8799999999992</v>
      </c>
    </row>
    <row r="113" spans="1:39" s="3" customFormat="1" ht="20.100000000000001" customHeight="1" outlineLevel="2" x14ac:dyDescent="0.25">
      <c r="A113" s="2" t="s">
        <v>47</v>
      </c>
      <c r="B113" s="2" t="s">
        <v>184</v>
      </c>
      <c r="C113" s="2" t="s">
        <v>26</v>
      </c>
      <c r="D113" s="8">
        <v>17980</v>
      </c>
      <c r="E113" s="20">
        <v>23943.63</v>
      </c>
      <c r="F113" s="22">
        <v>19927.87</v>
      </c>
      <c r="G113" s="22">
        <v>64252.17</v>
      </c>
      <c r="H113" s="22">
        <v>23436.31</v>
      </c>
      <c r="I113" s="22">
        <v>160592.73000000001</v>
      </c>
      <c r="J113" s="22">
        <v>21346.46</v>
      </c>
      <c r="K113" s="20">
        <v>18524.95</v>
      </c>
      <c r="L113" s="20">
        <v>379249.83</v>
      </c>
      <c r="M113" s="20">
        <v>35279.58</v>
      </c>
      <c r="N113" s="20">
        <v>30366.79</v>
      </c>
      <c r="O113" s="20">
        <v>23378.39</v>
      </c>
    </row>
    <row r="114" spans="1:39" s="3" customFormat="1" ht="20.100000000000001" customHeight="1" outlineLevel="2" x14ac:dyDescent="0.25">
      <c r="A114" s="2" t="s">
        <v>47</v>
      </c>
      <c r="B114" s="2" t="s">
        <v>185</v>
      </c>
      <c r="C114" s="2" t="s">
        <v>36</v>
      </c>
      <c r="D114" s="1">
        <v>296746</v>
      </c>
      <c r="E114" s="20">
        <v>552083.42000000004</v>
      </c>
      <c r="F114" s="22">
        <v>492124.95</v>
      </c>
      <c r="G114" s="22">
        <v>570100.99</v>
      </c>
      <c r="H114" s="22">
        <v>425669.77</v>
      </c>
      <c r="I114" s="22">
        <v>944891.68</v>
      </c>
      <c r="J114" s="22">
        <v>1432657.28</v>
      </c>
      <c r="K114" s="20">
        <v>738598.15</v>
      </c>
      <c r="L114" s="20">
        <v>866113.67</v>
      </c>
      <c r="M114" s="20">
        <v>1042613.4</v>
      </c>
      <c r="N114" s="20">
        <v>586182.07999999996</v>
      </c>
      <c r="O114" s="20">
        <v>671229.72</v>
      </c>
    </row>
    <row r="115" spans="1:39" s="4" customFormat="1" ht="20.100000000000001" customHeight="1" outlineLevel="2" x14ac:dyDescent="0.25">
      <c r="A115" s="2" t="s">
        <v>47</v>
      </c>
      <c r="B115" s="2" t="s">
        <v>186</v>
      </c>
      <c r="C115" s="2" t="s">
        <v>84</v>
      </c>
      <c r="D115" s="17">
        <v>0</v>
      </c>
      <c r="E115" s="20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0">
        <v>0</v>
      </c>
      <c r="L115" s="20">
        <v>155.31</v>
      </c>
      <c r="M115" s="20">
        <v>0</v>
      </c>
      <c r="N115" s="20" t="s">
        <v>302</v>
      </c>
      <c r="O115" s="20">
        <v>0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1:39" s="4" customFormat="1" ht="20.100000000000001" customHeight="1" outlineLevel="2" x14ac:dyDescent="0.25">
      <c r="A116" s="2" t="s">
        <v>47</v>
      </c>
      <c r="B116" s="2" t="s">
        <v>205</v>
      </c>
      <c r="C116" s="2" t="s">
        <v>210</v>
      </c>
      <c r="D116" s="17">
        <v>113.1</v>
      </c>
      <c r="E116" s="20">
        <v>38.9</v>
      </c>
      <c r="F116" s="22">
        <v>6.49</v>
      </c>
      <c r="G116" s="22">
        <v>82.64</v>
      </c>
      <c r="H116" s="22">
        <v>42.55</v>
      </c>
      <c r="I116" s="22">
        <v>0</v>
      </c>
      <c r="J116" s="22">
        <v>90.08</v>
      </c>
      <c r="K116" s="20">
        <v>46.31</v>
      </c>
      <c r="L116" s="20">
        <v>47.88</v>
      </c>
      <c r="M116" s="20">
        <v>49.28</v>
      </c>
      <c r="N116" s="20">
        <v>0.36</v>
      </c>
      <c r="O116" s="20">
        <v>103.75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</row>
    <row r="117" spans="1:39" s="3" customFormat="1" ht="20.100000000000001" customHeight="1" outlineLevel="2" x14ac:dyDescent="0.25">
      <c r="A117" s="2" t="s">
        <v>47</v>
      </c>
      <c r="B117" s="2" t="s">
        <v>187</v>
      </c>
      <c r="C117" s="2" t="s">
        <v>31</v>
      </c>
      <c r="D117" s="1">
        <v>4925208.17</v>
      </c>
      <c r="E117" s="20">
        <v>4484985.54</v>
      </c>
      <c r="F117" s="22">
        <v>3419553.31</v>
      </c>
      <c r="G117" s="22">
        <v>4062405.79</v>
      </c>
      <c r="H117" s="22">
        <v>5571954.9800000004</v>
      </c>
      <c r="I117" s="22">
        <v>5504885.54</v>
      </c>
      <c r="J117" s="22">
        <v>5714904.1699999999</v>
      </c>
      <c r="K117" s="20">
        <v>4941379.29</v>
      </c>
      <c r="L117" s="20">
        <v>5136746.8899999997</v>
      </c>
      <c r="M117" s="20">
        <v>6495436.79</v>
      </c>
      <c r="N117" s="20">
        <v>5115137.33</v>
      </c>
      <c r="O117" s="20">
        <v>5433407.7199999997</v>
      </c>
    </row>
    <row r="118" spans="1:39" s="3" customFormat="1" ht="20.100000000000001" customHeight="1" outlineLevel="2" x14ac:dyDescent="0.25">
      <c r="A118" s="2" t="s">
        <v>47</v>
      </c>
      <c r="B118" s="2" t="s">
        <v>188</v>
      </c>
      <c r="C118" s="2" t="s">
        <v>85</v>
      </c>
      <c r="D118" s="8">
        <v>5092.29</v>
      </c>
      <c r="E118" s="20">
        <v>3030.86</v>
      </c>
      <c r="F118" s="22">
        <v>1459.01</v>
      </c>
      <c r="G118" s="22">
        <v>1474.42</v>
      </c>
      <c r="H118" s="22">
        <v>1490.86</v>
      </c>
      <c r="I118" s="22">
        <v>1506.29</v>
      </c>
      <c r="J118" s="22">
        <v>1520.89</v>
      </c>
      <c r="K118" s="20">
        <v>1537.7</v>
      </c>
      <c r="L118" s="20">
        <v>1553.78</v>
      </c>
      <c r="M118" s="20">
        <v>1569.25</v>
      </c>
      <c r="N118" s="20">
        <v>1586.44</v>
      </c>
      <c r="O118" s="20">
        <v>1601.14</v>
      </c>
    </row>
    <row r="119" spans="1:39" s="3" customFormat="1" ht="20.100000000000001" customHeight="1" outlineLevel="2" x14ac:dyDescent="0.25">
      <c r="A119" s="2" t="s">
        <v>47</v>
      </c>
      <c r="B119" s="2" t="s">
        <v>231</v>
      </c>
      <c r="C119" s="2" t="s">
        <v>238</v>
      </c>
      <c r="D119" s="8">
        <v>0</v>
      </c>
      <c r="E119" s="20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0">
        <v>0</v>
      </c>
      <c r="L119" s="20">
        <v>0</v>
      </c>
      <c r="M119" s="20">
        <v>0</v>
      </c>
      <c r="N119" s="20" t="s">
        <v>302</v>
      </c>
      <c r="O119" s="20">
        <v>0</v>
      </c>
    </row>
    <row r="120" spans="1:39" s="3" customFormat="1" ht="20.100000000000001" customHeight="1" outlineLevel="2" x14ac:dyDescent="0.25">
      <c r="A120" s="2" t="s">
        <v>47</v>
      </c>
      <c r="B120" s="2" t="s">
        <v>189</v>
      </c>
      <c r="C120" s="2" t="s">
        <v>86</v>
      </c>
      <c r="D120" s="8">
        <v>18641.77</v>
      </c>
      <c r="E120" s="20">
        <v>33055.22</v>
      </c>
      <c r="F120" s="22">
        <v>23706.33</v>
      </c>
      <c r="G120" s="22">
        <v>25654.26</v>
      </c>
      <c r="H120" s="22">
        <v>33034.31</v>
      </c>
      <c r="I120" s="22">
        <v>18880.71</v>
      </c>
      <c r="J120" s="22">
        <v>27112.560000000001</v>
      </c>
      <c r="K120" s="20">
        <v>22712.21</v>
      </c>
      <c r="L120" s="20">
        <v>22610.76</v>
      </c>
      <c r="M120" s="20">
        <v>26731.21</v>
      </c>
      <c r="N120" s="20">
        <v>20435.849999999999</v>
      </c>
      <c r="O120" s="20">
        <v>33837.769999999997</v>
      </c>
    </row>
    <row r="121" spans="1:39" s="3" customFormat="1" ht="20.100000000000001" customHeight="1" outlineLevel="2" x14ac:dyDescent="0.25">
      <c r="A121" s="2" t="s">
        <v>47</v>
      </c>
      <c r="B121" s="2" t="s">
        <v>190</v>
      </c>
      <c r="C121" s="2" t="s">
        <v>87</v>
      </c>
      <c r="D121" s="8">
        <v>0</v>
      </c>
      <c r="E121" s="20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0">
        <v>0</v>
      </c>
      <c r="L121" s="20">
        <v>0</v>
      </c>
      <c r="M121" s="20">
        <v>0</v>
      </c>
      <c r="N121" s="20" t="s">
        <v>302</v>
      </c>
      <c r="O121" s="20">
        <v>0</v>
      </c>
    </row>
    <row r="122" spans="1:39" s="3" customFormat="1" ht="20.100000000000001" customHeight="1" outlineLevel="2" x14ac:dyDescent="0.25">
      <c r="A122" s="2" t="s">
        <v>47</v>
      </c>
      <c r="B122" s="18" t="s">
        <v>226</v>
      </c>
      <c r="C122" s="18" t="s">
        <v>225</v>
      </c>
      <c r="D122" s="8">
        <v>16277.12</v>
      </c>
      <c r="E122" s="20">
        <v>47809.1</v>
      </c>
      <c r="F122" s="22">
        <v>17535.47</v>
      </c>
      <c r="G122" s="22">
        <v>39362.339999999997</v>
      </c>
      <c r="H122" s="22">
        <v>37575.74</v>
      </c>
      <c r="I122" s="22">
        <v>37221.9</v>
      </c>
      <c r="J122" s="22">
        <v>49378.1</v>
      </c>
      <c r="K122" s="20">
        <v>34311.74</v>
      </c>
      <c r="L122" s="20">
        <v>51023.17</v>
      </c>
      <c r="M122" s="20">
        <v>113697.33</v>
      </c>
      <c r="N122" s="20">
        <v>100166.11</v>
      </c>
      <c r="O122" s="20">
        <v>49414.63</v>
      </c>
    </row>
    <row r="123" spans="1:39" s="3" customFormat="1" ht="20.100000000000001" customHeight="1" outlineLevel="2" x14ac:dyDescent="0.25">
      <c r="A123" s="2" t="s">
        <v>47</v>
      </c>
      <c r="B123" s="18" t="s">
        <v>227</v>
      </c>
      <c r="C123" s="18" t="s">
        <v>228</v>
      </c>
      <c r="D123" s="8">
        <v>97761.08</v>
      </c>
      <c r="E123" s="20">
        <v>325014.14</v>
      </c>
      <c r="F123" s="22">
        <v>105573.93</v>
      </c>
      <c r="G123" s="22">
        <v>301618.59000000003</v>
      </c>
      <c r="H123" s="22">
        <v>188952.01</v>
      </c>
      <c r="I123" s="22">
        <v>166972.44</v>
      </c>
      <c r="J123" s="22">
        <v>273502.74</v>
      </c>
      <c r="K123" s="20">
        <v>181024.62</v>
      </c>
      <c r="L123" s="20">
        <v>232680.72</v>
      </c>
      <c r="M123" s="20">
        <v>448074.1</v>
      </c>
      <c r="N123" s="20">
        <v>431315.18</v>
      </c>
      <c r="O123" s="20">
        <v>192422.53</v>
      </c>
    </row>
    <row r="124" spans="1:39" s="3" customFormat="1" ht="20.100000000000001" customHeight="1" outlineLevel="2" x14ac:dyDescent="0.25">
      <c r="A124" s="2" t="s">
        <v>47</v>
      </c>
      <c r="B124" s="18" t="s">
        <v>248</v>
      </c>
      <c r="C124" s="18" t="s">
        <v>251</v>
      </c>
      <c r="D124" s="8">
        <v>179.04</v>
      </c>
      <c r="E124" s="20">
        <v>6872.49</v>
      </c>
      <c r="F124" s="22">
        <v>622.95000000000005</v>
      </c>
      <c r="G124" s="22">
        <v>10178.91</v>
      </c>
      <c r="H124" s="22">
        <v>116.25</v>
      </c>
      <c r="I124" s="22">
        <v>468.53</v>
      </c>
      <c r="J124" s="22">
        <v>1943.22</v>
      </c>
      <c r="K124" s="20">
        <v>126.38</v>
      </c>
      <c r="L124" s="20">
        <v>129.80000000000001</v>
      </c>
      <c r="M124" s="20">
        <v>1053.95</v>
      </c>
      <c r="N124" s="20">
        <v>1033.9000000000001</v>
      </c>
      <c r="O124" s="20">
        <v>7813.43</v>
      </c>
    </row>
    <row r="125" spans="1:39" s="3" customFormat="1" ht="20.100000000000001" customHeight="1" outlineLevel="2" x14ac:dyDescent="0.25">
      <c r="A125" s="2" t="s">
        <v>47</v>
      </c>
      <c r="B125" s="18" t="s">
        <v>249</v>
      </c>
      <c r="C125" s="18" t="s">
        <v>252</v>
      </c>
      <c r="D125" s="8">
        <v>919.46</v>
      </c>
      <c r="E125" s="20">
        <v>54032.05</v>
      </c>
      <c r="F125" s="22">
        <v>4568.28</v>
      </c>
      <c r="G125" s="22">
        <v>40372.14</v>
      </c>
      <c r="H125" s="22">
        <v>496.98</v>
      </c>
      <c r="I125" s="22">
        <v>3318.91</v>
      </c>
      <c r="J125" s="22">
        <v>15592.06</v>
      </c>
      <c r="K125" s="20">
        <v>496.98</v>
      </c>
      <c r="L125" s="20">
        <v>496.98</v>
      </c>
      <c r="M125" s="20">
        <v>2291.15</v>
      </c>
      <c r="N125" s="20">
        <v>3331.02</v>
      </c>
      <c r="O125" s="20">
        <v>24823.759999999998</v>
      </c>
    </row>
    <row r="126" spans="1:39" s="3" customFormat="1" ht="20.100000000000001" customHeight="1" outlineLevel="2" x14ac:dyDescent="0.25">
      <c r="A126" s="2" t="s">
        <v>47</v>
      </c>
      <c r="B126" s="18" t="s">
        <v>243</v>
      </c>
      <c r="C126" s="18" t="s">
        <v>244</v>
      </c>
      <c r="D126" s="8">
        <v>638.51</v>
      </c>
      <c r="E126" s="20">
        <v>10424.9</v>
      </c>
      <c r="F126" s="22">
        <v>8841.0300000000007</v>
      </c>
      <c r="G126" s="22">
        <v>8795.17</v>
      </c>
      <c r="H126" s="22">
        <v>6543.52</v>
      </c>
      <c r="I126" s="22">
        <v>6210.96</v>
      </c>
      <c r="J126" s="22">
        <v>12290.06</v>
      </c>
      <c r="K126" s="20">
        <v>7909.27</v>
      </c>
      <c r="L126" s="20">
        <v>2984.65</v>
      </c>
      <c r="M126" s="20">
        <v>2453.91</v>
      </c>
      <c r="N126" s="20">
        <v>5689.7</v>
      </c>
      <c r="O126" s="20">
        <v>3728.27</v>
      </c>
    </row>
    <row r="127" spans="1:39" s="3" customFormat="1" ht="20.100000000000001" customHeight="1" outlineLevel="2" x14ac:dyDescent="0.25">
      <c r="A127" s="2" t="s">
        <v>47</v>
      </c>
      <c r="B127" s="18" t="s">
        <v>245</v>
      </c>
      <c r="C127" s="18" t="s">
        <v>246</v>
      </c>
      <c r="D127" s="8">
        <v>4215.76</v>
      </c>
      <c r="E127" s="20">
        <v>314808.25</v>
      </c>
      <c r="F127" s="22">
        <v>48575.68</v>
      </c>
      <c r="G127" s="22">
        <v>34120.339999999997</v>
      </c>
      <c r="H127" s="22">
        <v>19370.2</v>
      </c>
      <c r="I127" s="22">
        <v>14512.87</v>
      </c>
      <c r="J127" s="22">
        <v>52244.36</v>
      </c>
      <c r="K127" s="20">
        <v>47402.99</v>
      </c>
      <c r="L127" s="20">
        <v>18954.47</v>
      </c>
      <c r="M127" s="20">
        <v>13970.32</v>
      </c>
      <c r="N127" s="20">
        <v>11715.81</v>
      </c>
      <c r="O127" s="20">
        <v>20432.98</v>
      </c>
    </row>
    <row r="128" spans="1:39" s="3" customFormat="1" ht="20.100000000000001" customHeight="1" outlineLevel="2" x14ac:dyDescent="0.25">
      <c r="A128" s="2" t="s">
        <v>47</v>
      </c>
      <c r="B128" s="18" t="s">
        <v>255</v>
      </c>
      <c r="C128" s="18" t="s">
        <v>258</v>
      </c>
      <c r="D128" s="8">
        <v>62.77</v>
      </c>
      <c r="E128" s="20">
        <v>64.2</v>
      </c>
      <c r="F128" s="22">
        <v>227.86</v>
      </c>
      <c r="G128" s="22">
        <v>67.09</v>
      </c>
      <c r="H128" s="22">
        <v>68.56</v>
      </c>
      <c r="I128" s="22">
        <v>70.02</v>
      </c>
      <c r="J128" s="22">
        <v>71.53</v>
      </c>
      <c r="K128" s="20">
        <v>73.05</v>
      </c>
      <c r="L128" s="20">
        <v>74.56</v>
      </c>
      <c r="M128" s="20">
        <v>76.19</v>
      </c>
      <c r="N128" s="20">
        <v>77.819999999999993</v>
      </c>
      <c r="O128" s="20">
        <v>79.45</v>
      </c>
    </row>
    <row r="129" spans="1:15" s="3" customFormat="1" ht="20.100000000000001" customHeight="1" outlineLevel="2" x14ac:dyDescent="0.25">
      <c r="A129" s="2" t="s">
        <v>47</v>
      </c>
      <c r="B129" s="18" t="s">
        <v>256</v>
      </c>
      <c r="C129" s="18" t="s">
        <v>257</v>
      </c>
      <c r="D129" s="8">
        <v>213.89</v>
      </c>
      <c r="E129" s="20">
        <v>213.89</v>
      </c>
      <c r="F129" s="22">
        <v>1695.11</v>
      </c>
      <c r="G129" s="22">
        <v>213.89</v>
      </c>
      <c r="H129" s="22">
        <v>213.89</v>
      </c>
      <c r="I129" s="22">
        <v>213.89</v>
      </c>
      <c r="J129" s="22">
        <v>213.89</v>
      </c>
      <c r="K129" s="20">
        <v>213.89</v>
      </c>
      <c r="L129" s="20">
        <v>213.89</v>
      </c>
      <c r="M129" s="20">
        <v>213.89</v>
      </c>
      <c r="N129" s="20">
        <v>213.89</v>
      </c>
      <c r="O129" s="20">
        <v>213.89</v>
      </c>
    </row>
    <row r="130" spans="1:15" s="3" customFormat="1" ht="20.100000000000001" customHeight="1" outlineLevel="2" x14ac:dyDescent="0.25">
      <c r="A130" s="2" t="s">
        <v>47</v>
      </c>
      <c r="B130" s="18" t="s">
        <v>279</v>
      </c>
      <c r="C130" s="18" t="s">
        <v>281</v>
      </c>
      <c r="D130" s="8">
        <v>149.87</v>
      </c>
      <c r="E130" s="20">
        <v>0</v>
      </c>
      <c r="F130" s="22">
        <v>0</v>
      </c>
      <c r="G130" s="22">
        <v>0</v>
      </c>
      <c r="H130" s="22">
        <v>0</v>
      </c>
      <c r="I130" s="22">
        <v>536.91999999999996</v>
      </c>
      <c r="J130" s="22">
        <v>0</v>
      </c>
      <c r="K130" s="20">
        <v>0</v>
      </c>
      <c r="L130" s="20">
        <v>121.81</v>
      </c>
      <c r="M130" s="20">
        <v>20.63</v>
      </c>
      <c r="N130" s="20" t="s">
        <v>302</v>
      </c>
      <c r="O130" s="20">
        <v>100.32</v>
      </c>
    </row>
    <row r="131" spans="1:15" s="3" customFormat="1" ht="20.100000000000001" customHeight="1" outlineLevel="2" x14ac:dyDescent="0.25">
      <c r="A131" s="2" t="s">
        <v>47</v>
      </c>
      <c r="B131" s="18" t="s">
        <v>280</v>
      </c>
      <c r="C131" s="18" t="s">
        <v>282</v>
      </c>
      <c r="D131" s="8">
        <v>351.9</v>
      </c>
      <c r="E131" s="20">
        <v>0</v>
      </c>
      <c r="F131" s="22">
        <v>0</v>
      </c>
      <c r="G131" s="22">
        <v>0</v>
      </c>
      <c r="H131" s="22">
        <v>0</v>
      </c>
      <c r="I131" s="22">
        <v>1170.5</v>
      </c>
      <c r="J131" s="22">
        <v>0</v>
      </c>
      <c r="K131" s="20">
        <v>0</v>
      </c>
      <c r="L131" s="20">
        <v>878.17</v>
      </c>
      <c r="M131" s="20">
        <v>81.63</v>
      </c>
      <c r="N131" s="20" t="s">
        <v>302</v>
      </c>
      <c r="O131" s="20">
        <v>627.54</v>
      </c>
    </row>
    <row r="132" spans="1:15" s="3" customFormat="1" ht="20.100000000000001" customHeight="1" outlineLevel="2" x14ac:dyDescent="0.25">
      <c r="A132" s="2" t="s">
        <v>47</v>
      </c>
      <c r="B132" s="18" t="s">
        <v>232</v>
      </c>
      <c r="C132" s="18" t="s">
        <v>236</v>
      </c>
      <c r="D132" s="8">
        <v>939.79</v>
      </c>
      <c r="E132" s="20">
        <v>1923.3</v>
      </c>
      <c r="F132" s="22">
        <v>670.1</v>
      </c>
      <c r="G132" s="22">
        <v>1002.39</v>
      </c>
      <c r="H132" s="22">
        <v>4477.17</v>
      </c>
      <c r="I132" s="22">
        <v>544.46</v>
      </c>
      <c r="J132" s="22">
        <v>2386.9</v>
      </c>
      <c r="K132" s="20">
        <v>1355.65</v>
      </c>
      <c r="L132" s="20">
        <v>1761.48</v>
      </c>
      <c r="M132" s="20">
        <v>962.37</v>
      </c>
      <c r="N132" s="20">
        <v>1243.71</v>
      </c>
      <c r="O132" s="20">
        <v>2355.1</v>
      </c>
    </row>
    <row r="133" spans="1:15" s="3" customFormat="1" ht="20.100000000000001" customHeight="1" outlineLevel="2" x14ac:dyDescent="0.25">
      <c r="A133" s="2" t="s">
        <v>47</v>
      </c>
      <c r="B133" s="18" t="s">
        <v>233</v>
      </c>
      <c r="C133" s="18" t="s">
        <v>237</v>
      </c>
      <c r="D133" s="8">
        <v>5178.2</v>
      </c>
      <c r="E133" s="20">
        <v>10737.63</v>
      </c>
      <c r="F133" s="22">
        <v>4476.42</v>
      </c>
      <c r="G133" s="22">
        <v>5245.91</v>
      </c>
      <c r="H133" s="22">
        <v>17237.919999999998</v>
      </c>
      <c r="I133" s="22">
        <v>2343.85</v>
      </c>
      <c r="J133" s="22">
        <v>18413.87</v>
      </c>
      <c r="K133" s="20">
        <v>5202.17</v>
      </c>
      <c r="L133" s="20">
        <v>12827.03</v>
      </c>
      <c r="M133" s="20">
        <v>3684.79</v>
      </c>
      <c r="N133" s="20">
        <v>4427.97</v>
      </c>
      <c r="O133" s="20">
        <v>7871.31</v>
      </c>
    </row>
    <row r="134" spans="1:15" s="3" customFormat="1" ht="20.100000000000001" customHeight="1" outlineLevel="2" x14ac:dyDescent="0.25">
      <c r="A134" s="2" t="s">
        <v>47</v>
      </c>
      <c r="B134" s="18" t="s">
        <v>247</v>
      </c>
      <c r="C134" s="18" t="s">
        <v>254</v>
      </c>
      <c r="D134" s="8">
        <v>183.25</v>
      </c>
      <c r="E134" s="20">
        <v>121.78</v>
      </c>
      <c r="F134" s="22">
        <v>68.25</v>
      </c>
      <c r="G134" s="22">
        <v>126.75</v>
      </c>
      <c r="H134" s="22">
        <v>131.01</v>
      </c>
      <c r="I134" s="22">
        <v>74.06</v>
      </c>
      <c r="J134" s="22">
        <v>477.53</v>
      </c>
      <c r="K134" s="20">
        <v>41.64</v>
      </c>
      <c r="L134" s="20">
        <v>1449.95</v>
      </c>
      <c r="M134" s="20">
        <v>126.22</v>
      </c>
      <c r="N134" s="20">
        <v>45.29</v>
      </c>
      <c r="O134" s="20">
        <v>46.59</v>
      </c>
    </row>
    <row r="135" spans="1:15" s="3" customFormat="1" ht="20.100000000000001" customHeight="1" outlineLevel="2" x14ac:dyDescent="0.25">
      <c r="A135" s="2" t="s">
        <v>47</v>
      </c>
      <c r="B135" s="18" t="s">
        <v>250</v>
      </c>
      <c r="C135" s="18" t="s">
        <v>253</v>
      </c>
      <c r="D135" s="8">
        <v>832.07</v>
      </c>
      <c r="E135" s="20">
        <v>493.77</v>
      </c>
      <c r="F135" s="22">
        <v>338.2</v>
      </c>
      <c r="G135" s="22">
        <v>493.77</v>
      </c>
      <c r="H135" s="22">
        <v>493.77</v>
      </c>
      <c r="I135" s="22">
        <v>338.2</v>
      </c>
      <c r="J135" s="22">
        <v>15657.28</v>
      </c>
      <c r="K135" s="20">
        <v>168.34</v>
      </c>
      <c r="L135" s="20">
        <v>5525.13</v>
      </c>
      <c r="M135" s="20">
        <v>505.95</v>
      </c>
      <c r="N135" s="20">
        <v>167.75</v>
      </c>
      <c r="O135" s="20">
        <v>167.75</v>
      </c>
    </row>
    <row r="136" spans="1:15" s="3" customFormat="1" ht="20.100000000000001" customHeight="1" outlineLevel="2" x14ac:dyDescent="0.25">
      <c r="A136" s="2" t="s">
        <v>47</v>
      </c>
      <c r="B136" t="s">
        <v>191</v>
      </c>
      <c r="C136" t="s">
        <v>192</v>
      </c>
      <c r="D136" s="8">
        <v>1476.22</v>
      </c>
      <c r="E136" s="20">
        <v>1217.98</v>
      </c>
      <c r="F136" s="22">
        <v>1236.7</v>
      </c>
      <c r="G136" s="22">
        <v>940.06</v>
      </c>
      <c r="H136" s="22">
        <v>830.92</v>
      </c>
      <c r="I136" s="22">
        <v>7031.74</v>
      </c>
      <c r="J136" s="22">
        <v>990.55</v>
      </c>
      <c r="K136" s="20">
        <v>899.38</v>
      </c>
      <c r="L136" s="20">
        <v>1057.1500000000001</v>
      </c>
      <c r="M136" s="20">
        <v>1069.93</v>
      </c>
      <c r="N136" s="20">
        <v>936.24</v>
      </c>
      <c r="O136" s="20">
        <v>974.43</v>
      </c>
    </row>
    <row r="137" spans="1:15" s="3" customFormat="1" ht="20.100000000000001" customHeight="1" outlineLevel="2" x14ac:dyDescent="0.25">
      <c r="A137" s="2" t="s">
        <v>47</v>
      </c>
      <c r="B137" t="s">
        <v>193</v>
      </c>
      <c r="C137" t="s">
        <v>194</v>
      </c>
      <c r="D137" s="8">
        <v>457.11</v>
      </c>
      <c r="E137" s="20">
        <v>381.37</v>
      </c>
      <c r="F137" s="22">
        <v>401.47</v>
      </c>
      <c r="G137" s="22">
        <v>312.14</v>
      </c>
      <c r="H137" s="22">
        <v>283.32</v>
      </c>
      <c r="I137" s="22">
        <v>1237.33</v>
      </c>
      <c r="J137" s="22">
        <v>359.52</v>
      </c>
      <c r="K137" s="20">
        <v>336.38</v>
      </c>
      <c r="L137" s="20">
        <v>413.05</v>
      </c>
      <c r="M137" s="20">
        <v>422.6</v>
      </c>
      <c r="N137" s="20">
        <v>385.83</v>
      </c>
      <c r="O137" s="20">
        <v>411.04</v>
      </c>
    </row>
    <row r="138" spans="1:15" s="3" customFormat="1" ht="20.100000000000001" customHeight="1" outlineLevel="2" x14ac:dyDescent="0.25">
      <c r="A138" s="2" t="s">
        <v>47</v>
      </c>
      <c r="B138" s="16" t="s">
        <v>214</v>
      </c>
      <c r="C138" t="s">
        <v>219</v>
      </c>
      <c r="D138" s="8">
        <v>147.15</v>
      </c>
      <c r="E138" s="20">
        <v>159.59</v>
      </c>
      <c r="F138" s="22">
        <v>127.72</v>
      </c>
      <c r="G138" s="22">
        <v>115.25</v>
      </c>
      <c r="H138" s="22">
        <v>4091.99</v>
      </c>
      <c r="I138" s="22">
        <v>5099.82</v>
      </c>
      <c r="J138" s="22">
        <v>5099.82</v>
      </c>
      <c r="K138" s="20">
        <v>5069.87</v>
      </c>
      <c r="L138" s="20">
        <v>5100.6400000000003</v>
      </c>
      <c r="M138" s="20">
        <v>5099.82</v>
      </c>
      <c r="N138" s="20">
        <v>5116.18</v>
      </c>
      <c r="O138" s="20">
        <v>9146.32</v>
      </c>
    </row>
    <row r="139" spans="1:15" s="3" customFormat="1" ht="20.100000000000001" customHeight="1" outlineLevel="2" x14ac:dyDescent="0.25">
      <c r="A139" s="2" t="s">
        <v>47</v>
      </c>
      <c r="B139" s="16" t="s">
        <v>215</v>
      </c>
      <c r="C139" t="s">
        <v>220</v>
      </c>
      <c r="D139" s="8">
        <v>47.66</v>
      </c>
      <c r="E139" s="20">
        <v>57.54</v>
      </c>
      <c r="F139" s="22">
        <v>46.74</v>
      </c>
      <c r="G139" s="22">
        <v>42.61</v>
      </c>
      <c r="H139" s="22">
        <v>1669.05</v>
      </c>
      <c r="I139" s="22">
        <v>2151.27</v>
      </c>
      <c r="J139" s="22">
        <v>2210.91</v>
      </c>
      <c r="K139" s="20">
        <v>2263.0500000000002</v>
      </c>
      <c r="L139" s="20">
        <v>2338.6799999999998</v>
      </c>
      <c r="M139" s="20">
        <v>2398.31</v>
      </c>
      <c r="N139" s="20">
        <v>2471.4699999999998</v>
      </c>
      <c r="O139" s="20">
        <v>4523.99</v>
      </c>
    </row>
    <row r="140" spans="1:15" s="3" customFormat="1" ht="20.100000000000001" customHeight="1" outlineLevel="2" x14ac:dyDescent="0.25">
      <c r="A140" s="2" t="s">
        <v>47</v>
      </c>
      <c r="B140" s="16" t="s">
        <v>298</v>
      </c>
      <c r="C140" t="s">
        <v>299</v>
      </c>
      <c r="D140" s="8">
        <v>0</v>
      </c>
      <c r="E140" s="20">
        <v>0</v>
      </c>
      <c r="F140" s="22">
        <v>0</v>
      </c>
      <c r="G140" s="22">
        <v>0</v>
      </c>
      <c r="H140" s="22">
        <v>13.65</v>
      </c>
      <c r="I140" s="22">
        <v>0</v>
      </c>
      <c r="J140" s="22">
        <v>22.74</v>
      </c>
      <c r="K140" s="20">
        <v>22.74</v>
      </c>
      <c r="L140" s="20">
        <v>0</v>
      </c>
      <c r="M140" s="20">
        <v>59.13</v>
      </c>
      <c r="N140" s="20">
        <v>13.65</v>
      </c>
      <c r="O140" s="20">
        <v>0</v>
      </c>
    </row>
    <row r="141" spans="1:15" s="3" customFormat="1" ht="20.100000000000001" customHeight="1" outlineLevel="2" x14ac:dyDescent="0.25">
      <c r="A141" s="2" t="s">
        <v>47</v>
      </c>
      <c r="B141" s="16" t="s">
        <v>260</v>
      </c>
      <c r="C141" t="s">
        <v>262</v>
      </c>
      <c r="D141" s="8">
        <v>1091.97</v>
      </c>
      <c r="E141" s="20">
        <v>6314.57</v>
      </c>
      <c r="F141" s="22">
        <v>5588.36</v>
      </c>
      <c r="G141" s="22">
        <v>1554.29</v>
      </c>
      <c r="H141" s="22">
        <v>966.42</v>
      </c>
      <c r="I141" s="22">
        <v>515.79</v>
      </c>
      <c r="J141" s="22">
        <v>981.43</v>
      </c>
      <c r="K141" s="20">
        <v>6895.94</v>
      </c>
      <c r="L141" s="20">
        <v>1866</v>
      </c>
      <c r="M141" s="20">
        <v>1323.51</v>
      </c>
      <c r="N141" s="20">
        <v>2268.4</v>
      </c>
      <c r="O141" s="20">
        <v>5110.67</v>
      </c>
    </row>
    <row r="142" spans="1:15" s="3" customFormat="1" ht="20.100000000000001" customHeight="1" outlineLevel="2" x14ac:dyDescent="0.25">
      <c r="A142" s="2" t="s">
        <v>47</v>
      </c>
      <c r="B142" s="16" t="s">
        <v>261</v>
      </c>
      <c r="C142" t="s">
        <v>263</v>
      </c>
      <c r="D142" s="8">
        <v>89.64</v>
      </c>
      <c r="E142" s="20">
        <v>724.45</v>
      </c>
      <c r="F142" s="22">
        <v>444.64</v>
      </c>
      <c r="G142" s="22">
        <v>170.63</v>
      </c>
      <c r="H142" s="22">
        <v>166.36</v>
      </c>
      <c r="I142" s="22">
        <v>67</v>
      </c>
      <c r="J142" s="22">
        <v>144.33000000000001</v>
      </c>
      <c r="K142" s="20">
        <v>1268.5899999999999</v>
      </c>
      <c r="L142" s="20">
        <v>155.38</v>
      </c>
      <c r="M142" s="20">
        <v>129.13999999999999</v>
      </c>
      <c r="N142" s="20">
        <v>426.54</v>
      </c>
      <c r="O142" s="20">
        <v>659.54</v>
      </c>
    </row>
    <row r="143" spans="1:15" s="3" customFormat="1" ht="20.100000000000001" customHeight="1" outlineLevel="2" x14ac:dyDescent="0.25">
      <c r="A143" s="2" t="s">
        <v>47</v>
      </c>
      <c r="B143" s="16" t="s">
        <v>241</v>
      </c>
      <c r="C143" t="s">
        <v>242</v>
      </c>
      <c r="D143" s="8">
        <v>2046617.33</v>
      </c>
      <c r="E143" s="20">
        <v>5831302.7699999996</v>
      </c>
      <c r="F143" s="22">
        <v>3060953.91</v>
      </c>
      <c r="G143" s="22">
        <v>3515270.38</v>
      </c>
      <c r="H143" s="22">
        <v>2046810.6</v>
      </c>
      <c r="I143" s="22">
        <v>1983195.86</v>
      </c>
      <c r="J143" s="22">
        <v>3844202.98</v>
      </c>
      <c r="K143" s="20">
        <v>2967566.56</v>
      </c>
      <c r="L143" s="20">
        <v>3435510.24</v>
      </c>
      <c r="M143" s="20">
        <v>2397003.96</v>
      </c>
      <c r="N143" s="20">
        <v>2533064.4900000002</v>
      </c>
      <c r="O143" s="20">
        <v>4251670.84</v>
      </c>
    </row>
    <row r="144" spans="1:15" s="3" customFormat="1" ht="20.100000000000001" customHeight="1" outlineLevel="2" x14ac:dyDescent="0.25">
      <c r="A144" s="2" t="s">
        <v>47</v>
      </c>
      <c r="B144" s="16" t="s">
        <v>234</v>
      </c>
      <c r="C144" t="s">
        <v>235</v>
      </c>
      <c r="D144" s="8">
        <v>391696.73</v>
      </c>
      <c r="E144" s="20">
        <v>1039347.74</v>
      </c>
      <c r="F144" s="22">
        <v>550623.43000000005</v>
      </c>
      <c r="G144" s="22">
        <v>638926.62</v>
      </c>
      <c r="H144" s="22">
        <v>426581.67</v>
      </c>
      <c r="I144" s="22">
        <v>381841</v>
      </c>
      <c r="J144" s="22">
        <v>727037.86</v>
      </c>
      <c r="K144" s="20">
        <v>530825.68000000005</v>
      </c>
      <c r="L144" s="20">
        <v>772258.94</v>
      </c>
      <c r="M144" s="20">
        <v>526258.9</v>
      </c>
      <c r="N144" s="20">
        <v>505306.05</v>
      </c>
      <c r="O144" s="20">
        <v>814644.19</v>
      </c>
    </row>
    <row r="145" spans="1:15" s="3" customFormat="1" ht="20.100000000000001" customHeight="1" outlineLevel="1" x14ac:dyDescent="0.25">
      <c r="A145" s="9" t="s">
        <v>93</v>
      </c>
      <c r="B145" s="10"/>
      <c r="C145" s="10"/>
      <c r="D145" s="11">
        <f t="shared" ref="D145:O145" si="1">SUBTOTAL(9,D40:D144)</f>
        <v>35509746.449999996</v>
      </c>
      <c r="E145" s="11">
        <f t="shared" si="1"/>
        <v>35537011.68</v>
      </c>
      <c r="F145" s="11">
        <f t="shared" si="1"/>
        <v>28847903.219999999</v>
      </c>
      <c r="G145" s="11">
        <f t="shared" si="1"/>
        <v>36028586.510000005</v>
      </c>
      <c r="H145" s="11">
        <f t="shared" si="1"/>
        <v>54034279.590000018</v>
      </c>
      <c r="I145" s="11">
        <f t="shared" si="1"/>
        <v>72057899.759999976</v>
      </c>
      <c r="J145" s="11">
        <f t="shared" si="1"/>
        <v>55148915.300000012</v>
      </c>
      <c r="K145" s="11">
        <f t="shared" si="1"/>
        <v>43107414.430000022</v>
      </c>
      <c r="L145" s="11">
        <v>46692650.609999999</v>
      </c>
      <c r="M145" s="11">
        <v>54149187.720000014</v>
      </c>
      <c r="N145" s="11">
        <v>41713288.089999996</v>
      </c>
      <c r="O145" s="11">
        <f t="shared" si="1"/>
        <v>44504984.570000023</v>
      </c>
    </row>
    <row r="146" spans="1:15" s="3" customFormat="1" ht="20.100000000000001" customHeight="1" x14ac:dyDescent="0.25">
      <c r="A146" s="12" t="s">
        <v>94</v>
      </c>
      <c r="B146" s="13"/>
      <c r="C146" s="13"/>
      <c r="D146" s="14">
        <f t="shared" ref="D146:K146" si="2">SUBTOTAL(9,D3:D144)</f>
        <v>83247208.100000054</v>
      </c>
      <c r="E146" s="14">
        <f t="shared" si="2"/>
        <v>75092981.930000007</v>
      </c>
      <c r="F146" s="14">
        <f t="shared" si="2"/>
        <v>72174917.810000002</v>
      </c>
      <c r="G146" s="14">
        <f t="shared" si="2"/>
        <v>116046737.66</v>
      </c>
      <c r="H146" s="14">
        <f t="shared" si="2"/>
        <v>116663739.98999998</v>
      </c>
      <c r="I146" s="14">
        <f t="shared" si="2"/>
        <v>344521554.57999974</v>
      </c>
      <c r="J146" s="14">
        <f t="shared" si="2"/>
        <v>125621523.55999994</v>
      </c>
      <c r="K146" s="14">
        <f t="shared" si="2"/>
        <v>104250546.8</v>
      </c>
      <c r="L146" s="14">
        <v>117639956.03000006</v>
      </c>
      <c r="M146" s="14">
        <v>119999445.86000001</v>
      </c>
      <c r="N146" s="14">
        <v>98008288.169999987</v>
      </c>
      <c r="O146" s="14">
        <f t="shared" ref="O146" si="3">SUBTOTAL(9,O3:O144)</f>
        <v>106947975.82000001</v>
      </c>
    </row>
    <row r="147" spans="1:15" x14ac:dyDescent="0.25">
      <c r="B147" s="2"/>
      <c r="C147" s="2"/>
      <c r="D147" s="8"/>
    </row>
    <row r="148" spans="1:15" x14ac:dyDescent="0.25">
      <c r="B148" s="2"/>
      <c r="C148" s="2"/>
      <c r="D148" s="8"/>
    </row>
    <row r="149" spans="1:15" x14ac:dyDescent="0.25">
      <c r="B149" s="2"/>
      <c r="C149" s="2"/>
      <c r="D149" s="8"/>
    </row>
    <row r="150" spans="1:15" x14ac:dyDescent="0.25">
      <c r="B150" s="2"/>
      <c r="C150" s="2"/>
      <c r="D150" s="8"/>
    </row>
    <row r="151" spans="1:15" x14ac:dyDescent="0.25">
      <c r="B151" s="2"/>
      <c r="C151" s="2"/>
      <c r="D151" s="8"/>
    </row>
    <row r="152" spans="1:15" x14ac:dyDescent="0.25">
      <c r="B152" s="2"/>
      <c r="C152" s="2"/>
      <c r="D152" s="8"/>
    </row>
    <row r="153" spans="1:15" x14ac:dyDescent="0.25">
      <c r="B153" s="2"/>
      <c r="C153" s="2"/>
      <c r="D153" s="8"/>
    </row>
    <row r="154" spans="1:15" x14ac:dyDescent="0.25">
      <c r="B154" s="2"/>
      <c r="C154" s="2"/>
      <c r="D154" s="8"/>
    </row>
    <row r="155" spans="1:15" x14ac:dyDescent="0.25">
      <c r="B155" s="2"/>
      <c r="C155" s="2"/>
      <c r="D155" s="8"/>
    </row>
    <row r="156" spans="1:15" x14ac:dyDescent="0.25">
      <c r="B156" s="2"/>
      <c r="C156" s="2"/>
      <c r="D156" s="8"/>
    </row>
  </sheetData>
  <autoFilter ref="A2:O145" xr:uid="{00000000-0001-0000-0000-000000000000}"/>
  <mergeCells count="1">
    <mergeCell ref="A1:F1"/>
  </mergeCells>
  <pageMargins left="0.51181102362204722" right="0.51181102362204722" top="0.78740157480314965" bottom="0.78740157480314965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TOTAL</vt:lpstr>
      <vt:lpstr>TOTAL!Titulos_de_impressao</vt:lpstr>
    </vt:vector>
  </TitlesOfParts>
  <Company>SEF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Nunes Bicalho</dc:creator>
  <cp:lastModifiedBy>Alexandro Passos Novais</cp:lastModifiedBy>
  <cp:lastPrinted>2017-05-15T19:14:25Z</cp:lastPrinted>
  <dcterms:created xsi:type="dcterms:W3CDTF">2017-02-01T11:55:43Z</dcterms:created>
  <dcterms:modified xsi:type="dcterms:W3CDTF">2025-02-19T17:46:24Z</dcterms:modified>
</cp:coreProperties>
</file>