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sefazmg-my.sharepoint.com/personal/luciano_da_silva_fazenda_mg_gov_br/Documents/1_VAF CEMIG/Demonstrativos_Internet/"/>
    </mc:Choice>
  </mc:AlternateContent>
  <xr:revisionPtr revIDLastSave="328" documentId="8_{DCAADBCD-354A-46FD-8EB4-1FA1CA4B2D16}" xr6:coauthVersionLast="47" xr6:coauthVersionMax="47" xr10:uidLastSave="{80D26D06-CCCA-4231-BD31-6A50523A4DA3}"/>
  <bookViews>
    <workbookView xWindow="-120" yWindow="-120" windowWidth="29040" windowHeight="15990" tabRatio="763" xr2:uid="{00000000-000D-0000-FFFF-FFFF00000000}"/>
  </bookViews>
  <sheets>
    <sheet name="CEMIG GT_VAF GERAÇÃO" sheetId="6" r:id="rId1"/>
    <sheet name="CEMIG GT_VAF COMERCIALIZAÇÃO" sheetId="1" r:id="rId2"/>
    <sheet name="CEMIG GT_VAF TRANSMISSÃO" sheetId="2" r:id="rId3"/>
    <sheet name="CEMIG DISTRIBUIÇÃO_VAF DISTRIB." sheetId="8" r:id="rId4"/>
    <sheet name="CEMIG I.E. 0620021600057_DISTR " sheetId="13" r:id="rId5"/>
  </sheets>
  <definedNames>
    <definedName name="_xlnm._FilterDatabase" localSheetId="2" hidden="1">'CEMIG GT_VAF TRANSMISSÃO'!$A$4:$B$158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2" i="6" l="1"/>
</calcChain>
</file>

<file path=xl/sharedStrings.xml><?xml version="1.0" encoding="utf-8"?>
<sst xmlns="http://schemas.openxmlformats.org/spreadsheetml/2006/main" count="1409" uniqueCount="1017">
  <si>
    <t>MUNICÍPIOS</t>
  </si>
  <si>
    <t>VAF TRANSMISSÃO</t>
  </si>
  <si>
    <t>VAF COMERCIALIZAÇÃO</t>
  </si>
  <si>
    <t>ARAGUARI</t>
  </si>
  <si>
    <t>BELO HORIZONTE</t>
  </si>
  <si>
    <t>BOM JESUS DO GALHO</t>
  </si>
  <si>
    <t>CAMPANHA</t>
  </si>
  <si>
    <t>CAMPESTRE</t>
  </si>
  <si>
    <t>CANDEIAS</t>
  </si>
  <si>
    <t>CENTRALINA</t>
  </si>
  <si>
    <t>GOUVEIA</t>
  </si>
  <si>
    <t>ITABIRITO</t>
  </si>
  <si>
    <t>ITUIUTABA</t>
  </si>
  <si>
    <t>ITUTINGA</t>
  </si>
  <si>
    <t>JACUTINGA</t>
  </si>
  <si>
    <t>JUATUBA</t>
  </si>
  <si>
    <t>NOVA PONTE</t>
  </si>
  <si>
    <t>PIAU</t>
  </si>
  <si>
    <t>SACRAMENTO</t>
  </si>
  <si>
    <t>SANTA LUZIA</t>
  </si>
  <si>
    <t>SANTANA DO PIRAPAMA</t>
  </si>
  <si>
    <t>TOTAL</t>
  </si>
  <si>
    <t>USINA SOLAR MINEIRÃO</t>
  </si>
  <si>
    <t>VAF</t>
  </si>
  <si>
    <t>EMBORCAÇÃO</t>
  </si>
  <si>
    <t>RIO DE PEDRAS</t>
  </si>
  <si>
    <t>POÇO FUNDO</t>
  </si>
  <si>
    <t>SÃO BERNARDO</t>
  </si>
  <si>
    <t>SUMIDOURO</t>
  </si>
  <si>
    <t>ANIL</t>
  </si>
  <si>
    <t>XICÃO</t>
  </si>
  <si>
    <t>PETI</t>
  </si>
  <si>
    <t>TRONQUEIRAS</t>
  </si>
  <si>
    <t>JOASAL</t>
  </si>
  <si>
    <t>PACIÊNCIA</t>
  </si>
  <si>
    <t>MARMELOS</t>
  </si>
  <si>
    <t>GAFANHOTO</t>
  </si>
  <si>
    <t>MARTINS</t>
  </si>
  <si>
    <t>CAJURU</t>
  </si>
  <si>
    <t>CEMIG GERAÇÃO E TRANSMISSÃO S/A (I.E. 0623221310098)</t>
  </si>
  <si>
    <t>VAF GERAÇÃO</t>
  </si>
  <si>
    <t>USINA</t>
  </si>
  <si>
    <t>QUANT. MW/h GERADO</t>
  </si>
  <si>
    <t>VALOR  MW/h</t>
  </si>
  <si>
    <t>MUNICÍPIO</t>
  </si>
  <si>
    <t>% SEDE</t>
  </si>
  <si>
    <t>% ALAGADO</t>
  </si>
  <si>
    <t xml:space="preserve">NOVA PONTE </t>
  </si>
  <si>
    <t>PIRANGUÇU</t>
  </si>
  <si>
    <t>SALTO DE MORAIS</t>
  </si>
  <si>
    <t>SANTANA DO JACARÉ</t>
  </si>
  <si>
    <t>SÃO FRANCISCO DE PAULA</t>
  </si>
  <si>
    <t>GRÃO MOGOL</t>
  </si>
  <si>
    <t>IRAPÉ</t>
  </si>
  <si>
    <t>CONTRIBUINTE</t>
  </si>
  <si>
    <t>INSCRIÇÃO ESTADUAL</t>
  </si>
  <si>
    <t>TRÊS MARIAS</t>
  </si>
  <si>
    <t>CEMIG GERAÇÃO TRÊS MARIAS S.A.</t>
  </si>
  <si>
    <t>0027120070029</t>
  </si>
  <si>
    <t>SALTO GRANDE</t>
  </si>
  <si>
    <t>0027138650027</t>
  </si>
  <si>
    <t>CEMIG GERAÇÃO ITUTINGA S.A.</t>
  </si>
  <si>
    <t>0027138480083</t>
  </si>
  <si>
    <t>CAMARGOS</t>
  </si>
  <si>
    <t>CEMIG GERAÇÃO CAMARGOS S.A.</t>
  </si>
  <si>
    <t>0027138780052</t>
  </si>
  <si>
    <t>CEMIG GERAÇÃO SUL S.A.</t>
  </si>
  <si>
    <t>0027120050060</t>
  </si>
  <si>
    <t>CEMIG GERAÇÃO LESTE S.A.</t>
  </si>
  <si>
    <t>0027138730063</t>
  </si>
  <si>
    <t xml:space="preserve">DONA RITA </t>
  </si>
  <si>
    <t>CEMIG GERAÇÃO OESTE S.A.</t>
  </si>
  <si>
    <t>0027138810091</t>
  </si>
  <si>
    <t>SANTA MARTHA</t>
  </si>
  <si>
    <t>IPATINGA</t>
  </si>
  <si>
    <t>PARACATU</t>
  </si>
  <si>
    <t>JECEABA</t>
  </si>
  <si>
    <t>CONTAGEM</t>
  </si>
  <si>
    <t>PEDRO LEOPOLDO</t>
  </si>
  <si>
    <t>BETIM</t>
  </si>
  <si>
    <t>ARAXA</t>
  </si>
  <si>
    <t>CONCEICAO DO MATO DENTRO</t>
  </si>
  <si>
    <t>SETE LAGOAS</t>
  </si>
  <si>
    <t>UBERLANDIA</t>
  </si>
  <si>
    <t>NOVA ERA</t>
  </si>
  <si>
    <t>MONTES CLAROS</t>
  </si>
  <si>
    <t>ITAUNA</t>
  </si>
  <si>
    <t>ITATIAIUCU</t>
  </si>
  <si>
    <t>ARCOS</t>
  </si>
  <si>
    <t>SABARA</t>
  </si>
  <si>
    <t>SANTOS DUMONT</t>
  </si>
  <si>
    <t>SAO JOSE DA LAPA</t>
  </si>
  <si>
    <t>PARA DE MINAS</t>
  </si>
  <si>
    <t>SANTA BARBARA</t>
  </si>
  <si>
    <t>ITAJUBA</t>
  </si>
  <si>
    <t>OURO PRETO</t>
  </si>
  <si>
    <t>VARGINHA</t>
  </si>
  <si>
    <t>UBERABA</t>
  </si>
  <si>
    <t>SARZEDO</t>
  </si>
  <si>
    <t>BELO ORIENTE</t>
  </si>
  <si>
    <t>JUIZ DE FORA</t>
  </si>
  <si>
    <t>POUSO ALEGRE</t>
  </si>
  <si>
    <t>OURO BRANCO</t>
  </si>
  <si>
    <t>CONCEICAO DO PARA</t>
  </si>
  <si>
    <t>PONTE NOVA</t>
  </si>
  <si>
    <t>GOVERNADOR VALADARES</t>
  </si>
  <si>
    <t>SAO SEBASTIAO DO OESTE</t>
  </si>
  <si>
    <t>BRUMADINHO</t>
  </si>
  <si>
    <t>ALFENAS</t>
  </si>
  <si>
    <t>LAGOA DA PRATA</t>
  </si>
  <si>
    <t>DIVINOPOLIS</t>
  </si>
  <si>
    <t>LAGOA SANTA</t>
  </si>
  <si>
    <t>MATOZINHOS</t>
  </si>
  <si>
    <t>ITAMONTE</t>
  </si>
  <si>
    <t>PATOS DE MINAS</t>
  </si>
  <si>
    <t>IGUATAMA</t>
  </si>
  <si>
    <t>PARAOPEBA</t>
  </si>
  <si>
    <t>TRES CORACOES</t>
  </si>
  <si>
    <t>CLAUDIO</t>
  </si>
  <si>
    <t>PATROCINIO</t>
  </si>
  <si>
    <t>ANDRADAS</t>
  </si>
  <si>
    <t>CONGONHAS</t>
  </si>
  <si>
    <t>CAETE</t>
  </si>
  <si>
    <t>VESPASIANO</t>
  </si>
  <si>
    <t>GUAXUPE</t>
  </si>
  <si>
    <t>BARBACENA</t>
  </si>
  <si>
    <t>CAETANOPOLIS</t>
  </si>
  <si>
    <t>CARMO DA MATA</t>
  </si>
  <si>
    <t>RIBEIRAO DAS NEVES</t>
  </si>
  <si>
    <t>TIMOTEO</t>
  </si>
  <si>
    <t>NAZARENO</t>
  </si>
  <si>
    <t>PAINS</t>
  </si>
  <si>
    <t>PEDRA DO INDAIA</t>
  </si>
  <si>
    <t>NOVA LIMA</t>
  </si>
  <si>
    <t>PIRAPETINGA</t>
  </si>
  <si>
    <t>MACHADO</t>
  </si>
  <si>
    <t>SAO JOAQUIM DE BICAS</t>
  </si>
  <si>
    <t>ITAPECERICA</t>
  </si>
  <si>
    <t>PEDRA AZUL</t>
  </si>
  <si>
    <t>PARAGUACU</t>
  </si>
  <si>
    <t>CORREGO FUNDO</t>
  </si>
  <si>
    <t>IBIRITE</t>
  </si>
  <si>
    <t>IGARAPE</t>
  </si>
  <si>
    <t>PARAISOPOLIS</t>
  </si>
  <si>
    <t>MATEUS LEME</t>
  </si>
  <si>
    <t>SANTANA DO PARAISO</t>
  </si>
  <si>
    <t>CACHOEIRA DE MINAS</t>
  </si>
  <si>
    <t>TEOFILO OTONI</t>
  </si>
  <si>
    <t>CANAPOLIS</t>
  </si>
  <si>
    <t>JOAO MONLEVADE</t>
  </si>
  <si>
    <t>SALTO DA DIVISA</t>
  </si>
  <si>
    <t>CORONEL FABRICIANO</t>
  </si>
  <si>
    <t>ARACAI</t>
  </si>
  <si>
    <t>MUTUM</t>
  </si>
  <si>
    <t>ALVINOPOLIS</t>
  </si>
  <si>
    <t>FORMIGA</t>
  </si>
  <si>
    <t>ITABIRA</t>
  </si>
  <si>
    <t>PRADOS</t>
  </si>
  <si>
    <t>RIO ACIMA</t>
  </si>
  <si>
    <t>ITANHANDU</t>
  </si>
  <si>
    <t>LAVRAS</t>
  </si>
  <si>
    <t>UNAI</t>
  </si>
  <si>
    <t>GUANHAES</t>
  </si>
  <si>
    <t>VICOSA</t>
  </si>
  <si>
    <t>RESSAQUINHA</t>
  </si>
  <si>
    <t>ITAGUARA</t>
  </si>
  <si>
    <t>CARATINGA</t>
  </si>
  <si>
    <t>PASSOS</t>
  </si>
  <si>
    <t>MONSENHOR PAULO</t>
  </si>
  <si>
    <t>ITAPAGIPE</t>
  </si>
  <si>
    <t>SALINAS</t>
  </si>
  <si>
    <t>PITANGUI</t>
  </si>
  <si>
    <t>PRATA</t>
  </si>
  <si>
    <t>CURVELO</t>
  </si>
  <si>
    <t>CARMO DO CAJURU</t>
  </si>
  <si>
    <t>AGUAS FORMOSAS</t>
  </si>
  <si>
    <t>CONSELHEIRO LAFAIETE</t>
  </si>
  <si>
    <t>CONCEICAO DOS OUROS</t>
  </si>
  <si>
    <t>SAO JOAO DEL REI</t>
  </si>
  <si>
    <t>MARTINHO CAMPOS</t>
  </si>
  <si>
    <t>LAMBARI</t>
  </si>
  <si>
    <t>OLIVEIRA</t>
  </si>
  <si>
    <t>SANTO ANTONIO DO MONTE</t>
  </si>
  <si>
    <t>NANUQUE</t>
  </si>
  <si>
    <t>BOA ESPERANCA</t>
  </si>
  <si>
    <t>PASSA TEMPO</t>
  </si>
  <si>
    <t>BOM DESPACHO</t>
  </si>
  <si>
    <t>BAEPENDI</t>
  </si>
  <si>
    <t>PASSA QUATRO</t>
  </si>
  <si>
    <t>CAMPOS GERAIS</t>
  </si>
  <si>
    <t>CAXAMBU</t>
  </si>
  <si>
    <t>MONTE CARMELO</t>
  </si>
  <si>
    <t>PIRAPORA</t>
  </si>
  <si>
    <t>TRES MARIAS</t>
  </si>
  <si>
    <t>SAO GOTARDO</t>
  </si>
  <si>
    <t>VARZEA DA PALMA</t>
  </si>
  <si>
    <t>SAO GONCALO DO PARA</t>
  </si>
  <si>
    <t>BARAO DE COCAIS</t>
  </si>
  <si>
    <t>SANTA VITORIA</t>
  </si>
  <si>
    <t>PIMENTA</t>
  </si>
  <si>
    <t>TAPIRA</t>
  </si>
  <si>
    <t>CAMPINA VERDE</t>
  </si>
  <si>
    <t>CONSELHEIRO PENA</t>
  </si>
  <si>
    <t>LUZ</t>
  </si>
  <si>
    <t>ESMERALDAS</t>
  </si>
  <si>
    <t>TIROS</t>
  </si>
  <si>
    <t>TUPACIGUARA</t>
  </si>
  <si>
    <t>TAPIRAI</t>
  </si>
  <si>
    <t>CONQUISTA</t>
  </si>
  <si>
    <t>NOVA SERRANA</t>
  </si>
  <si>
    <t>CORREGO DANTA</t>
  </si>
  <si>
    <t>RIO PARANAIBA</t>
  </si>
  <si>
    <t>MEDEIROS</t>
  </si>
  <si>
    <t>SAO ROQUE DE MINAS</t>
  </si>
  <si>
    <t>CAMPO FLORIDO</t>
  </si>
  <si>
    <t>UNIAO DE MINAS</t>
  </si>
  <si>
    <t>ESTRELA DO SUL</t>
  </si>
  <si>
    <t>DORES DO INDAIA</t>
  </si>
  <si>
    <t>COMENDADOR GOMES</t>
  </si>
  <si>
    <t>ITURAMA</t>
  </si>
  <si>
    <t>ANTONIO DIAS</t>
  </si>
  <si>
    <t>JEQUITAI</t>
  </si>
  <si>
    <t>SERRA DO SALITRE</t>
  </si>
  <si>
    <t>CLARO DOS POCOES</t>
  </si>
  <si>
    <t>MOEMA</t>
  </si>
  <si>
    <t>FELIXLANDIA</t>
  </si>
  <si>
    <t>PIUMHI</t>
  </si>
  <si>
    <t>ARAUJOS</t>
  </si>
  <si>
    <t>SAO GONCALO DO ABAETE</t>
  </si>
  <si>
    <t>IBIA</t>
  </si>
  <si>
    <t>LASSANCE</t>
  </si>
  <si>
    <t>ARAPORA</t>
  </si>
  <si>
    <t>MORADA NOVA DE MINAS</t>
  </si>
  <si>
    <t>PERDIGAO</t>
  </si>
  <si>
    <t>TAQUARACU DE MINAS</t>
  </si>
  <si>
    <t>CARANDAI</t>
  </si>
  <si>
    <t>SERRA DA SAUDADE</t>
  </si>
  <si>
    <t>JOANESIA</t>
  </si>
  <si>
    <t>CONCEICAO DAS ALAGOAS</t>
  </si>
  <si>
    <t>ALFREDO VASCONCELOS</t>
  </si>
  <si>
    <t>SAO TIAGO</t>
  </si>
  <si>
    <t>RIO MANSO</t>
  </si>
  <si>
    <t>BONFIM</t>
  </si>
  <si>
    <t>CAMACHO</t>
  </si>
  <si>
    <t>PERIQUITO</t>
  </si>
  <si>
    <t>SAO FRANCISCO DE PAULA</t>
  </si>
  <si>
    <t>VERISSIMO</t>
  </si>
  <si>
    <t>DELTA</t>
  </si>
  <si>
    <t>NAQUE</t>
  </si>
  <si>
    <t>RESENDE COSTA</t>
  </si>
  <si>
    <t>NOVA UNIAO</t>
  </si>
  <si>
    <t>FLORESTAL</t>
  </si>
  <si>
    <t>AGUA COMPRIDA</t>
  </si>
  <si>
    <t>RITAPOLIS</t>
  </si>
  <si>
    <t>BOM JESUS DO AMPARO</t>
  </si>
  <si>
    <t>MATUTINA</t>
  </si>
  <si>
    <t>SAO GONCALO DO RIO ABAIXO</t>
  </si>
  <si>
    <t>CRISTIANO OTONI</t>
  </si>
  <si>
    <t>DORES DE CAMPOS</t>
  </si>
  <si>
    <t>INHAUMA</t>
  </si>
  <si>
    <t>COROACI</t>
  </si>
  <si>
    <t>MOEDA</t>
  </si>
  <si>
    <t>BOM SUCESSO</t>
  </si>
  <si>
    <t>OLIVEIRA FORTES</t>
  </si>
  <si>
    <t>VARGEM BONITA</t>
  </si>
  <si>
    <t>FERROS</t>
  </si>
  <si>
    <t>QUELUZITO</t>
  </si>
  <si>
    <t>BELA VISTA DE MINAS</t>
  </si>
  <si>
    <t>AIMORES</t>
  </si>
  <si>
    <t>LAGOA DOURADA</t>
  </si>
  <si>
    <t>CORACAO DE JESUS</t>
  </si>
  <si>
    <t>JAGUARACU</t>
  </si>
  <si>
    <t>CORONEL XAVIER CHAVES</t>
  </si>
  <si>
    <t>MESQUITA</t>
  </si>
  <si>
    <t>MARIO CAMPOS</t>
  </si>
  <si>
    <t>QUARTEL GERAL</t>
  </si>
  <si>
    <t>EWBANK DA CAMARA</t>
  </si>
  <si>
    <t>BRAUNAS</t>
  </si>
  <si>
    <t>SANTA BARBARA DO TUGURIO</t>
  </si>
  <si>
    <t>ACUCENA</t>
  </si>
  <si>
    <t>CAMPO BELO</t>
  </si>
  <si>
    <t>CARRANCAS</t>
  </si>
  <si>
    <t>COROMANDEL</t>
  </si>
  <si>
    <t>DIVISA ALEGRE</t>
  </si>
  <si>
    <t>FRUTAL</t>
  </si>
  <si>
    <t>IGARATINGA</t>
  </si>
  <si>
    <t>JAIBA</t>
  </si>
  <si>
    <t>MARAVILHAS</t>
  </si>
  <si>
    <t>MONTE ALEGRE DE MINAS</t>
  </si>
  <si>
    <t>PIRACEMA</t>
  </si>
  <si>
    <t>POMPEU</t>
  </si>
  <si>
    <t>PRUDENTE DE MORAIS</t>
  </si>
  <si>
    <t>RIACHO DOS MACHADOS</t>
  </si>
  <si>
    <t>SANTA RITA DO SAPUCAI</t>
  </si>
  <si>
    <t>SAO PEDRO DOS FERROS</t>
  </si>
  <si>
    <t>SAO SEBASTIAO DA BELA VISTA</t>
  </si>
  <si>
    <t>SAO SEBASTIAO DO PARAISO</t>
  </si>
  <si>
    <t>O VAF DAS USINAS ABAIXO CONSTAM DE DECLARAÇÕES ESPECÍFICAS:</t>
  </si>
  <si>
    <t>ABADIA DOS DOURADOS</t>
  </si>
  <si>
    <t>ABAETE</t>
  </si>
  <si>
    <t>ABRE CAMPO</t>
  </si>
  <si>
    <t>ACAIACA</t>
  </si>
  <si>
    <t>AGUA BOA</t>
  </si>
  <si>
    <t>AGUANIL</t>
  </si>
  <si>
    <t>AGUAS VERMELHAS</t>
  </si>
  <si>
    <t>AIURUOCA</t>
  </si>
  <si>
    <t>ALAGOA</t>
  </si>
  <si>
    <t>ALBERTINA</t>
  </si>
  <si>
    <t>ALMENARA</t>
  </si>
  <si>
    <t>ALPERCATA</t>
  </si>
  <si>
    <t>ALPINOPOLIS</t>
  </si>
  <si>
    <t>ALTEROSA</t>
  </si>
  <si>
    <t>ALTO CAPARAO</t>
  </si>
  <si>
    <t>ALTO RIO DOCE</t>
  </si>
  <si>
    <t>ALVARENGA</t>
  </si>
  <si>
    <t>ALVORADA DE MINAS</t>
  </si>
  <si>
    <t>ANDRELANDIA</t>
  </si>
  <si>
    <t>ANGELANDIA</t>
  </si>
  <si>
    <t>ANTONIO CARLOS</t>
  </si>
  <si>
    <t>ARACITABA</t>
  </si>
  <si>
    <t>ARACUAI</t>
  </si>
  <si>
    <t>ARANTINA</t>
  </si>
  <si>
    <t>ARAPUA</t>
  </si>
  <si>
    <t>AREADO</t>
  </si>
  <si>
    <t>ARICANDUVA</t>
  </si>
  <si>
    <t>ARINOS</t>
  </si>
  <si>
    <t>ATALEIA</t>
  </si>
  <si>
    <t>AUGUSTO DE LIMA</t>
  </si>
  <si>
    <t>BALDIM</t>
  </si>
  <si>
    <t>BAMBUI</t>
  </si>
  <si>
    <t>BANDEIRA</t>
  </si>
  <si>
    <t>BANDEIRA DO SUL</t>
  </si>
  <si>
    <t>BARRA LONGA</t>
  </si>
  <si>
    <t>BARROSO</t>
  </si>
  <si>
    <t>BELMIRO BRAGA</t>
  </si>
  <si>
    <t>BELO VALE</t>
  </si>
  <si>
    <t>BERILO</t>
  </si>
  <si>
    <t>BERIZAL</t>
  </si>
  <si>
    <t>BERTOPOLIS</t>
  </si>
  <si>
    <t>BIAS FORTES</t>
  </si>
  <si>
    <t>BICAS</t>
  </si>
  <si>
    <t>BIQUINHAS</t>
  </si>
  <si>
    <t>BOCAINA DE MINAS</t>
  </si>
  <si>
    <t>BOCAIUVA</t>
  </si>
  <si>
    <t>BOM JARDIM DE MINAS</t>
  </si>
  <si>
    <t>BOM JESUS DA PENHA</t>
  </si>
  <si>
    <t>BOM REPOUSO</t>
  </si>
  <si>
    <t>BONFINOPOLIS DE MINAS</t>
  </si>
  <si>
    <t>BONITO DE MINAS</t>
  </si>
  <si>
    <t>BORDA DA MATA</t>
  </si>
  <si>
    <t>BOTELHOS</t>
  </si>
  <si>
    <t>BOTUMIRIM</t>
  </si>
  <si>
    <t>BRAS PIRES</t>
  </si>
  <si>
    <t>BRASILANDIA DE MINAS</t>
  </si>
  <si>
    <t>BRASILIA DE MINAS</t>
  </si>
  <si>
    <t>BUENOPOLIS</t>
  </si>
  <si>
    <t>BUGRE</t>
  </si>
  <si>
    <t>BURITIS</t>
  </si>
  <si>
    <t>BURITIZEIRO</t>
  </si>
  <si>
    <t>CABECEIRA GRANDE</t>
  </si>
  <si>
    <t>CABO VERDE</t>
  </si>
  <si>
    <t>CACHOEIRA DA PRATA</t>
  </si>
  <si>
    <t>CACHOEIRA DE PAJEU</t>
  </si>
  <si>
    <t>CACHOEIRA DOURADA</t>
  </si>
  <si>
    <t>CAIANA</t>
  </si>
  <si>
    <t>CALDAS</t>
  </si>
  <si>
    <t>CAMBUQUIRA</t>
  </si>
  <si>
    <t>CAMPANARIO</t>
  </si>
  <si>
    <t>CAMPO AZUL</t>
  </si>
  <si>
    <t>CAMPO DO MEIO</t>
  </si>
  <si>
    <t>CAMPOS ALTOS</t>
  </si>
  <si>
    <t>CANA VERDE</t>
  </si>
  <si>
    <t>CANTAGALO</t>
  </si>
  <si>
    <t>CAPARAO</t>
  </si>
  <si>
    <t>CAPELA NOVA</t>
  </si>
  <si>
    <t>CAPELINHA</t>
  </si>
  <si>
    <t>CAPETINGA</t>
  </si>
  <si>
    <t>CAPIM BRANCO</t>
  </si>
  <si>
    <t>CAPINOPOLIS</t>
  </si>
  <si>
    <t>CAPITAO ANDRADE</t>
  </si>
  <si>
    <t>CAPITAO ENEAS</t>
  </si>
  <si>
    <t>CAPITOLIO</t>
  </si>
  <si>
    <t>CARAI</t>
  </si>
  <si>
    <t>CARANAIBA</t>
  </si>
  <si>
    <t>CARANGOLA</t>
  </si>
  <si>
    <t>CARBONITA</t>
  </si>
  <si>
    <t>CAREACU</t>
  </si>
  <si>
    <t>CARLOS CHAGAS</t>
  </si>
  <si>
    <t>CARMESIA</t>
  </si>
  <si>
    <t>CARMO DA CACHOEIRA</t>
  </si>
  <si>
    <t>CARMO DE MINAS</t>
  </si>
  <si>
    <t>CARMO DO PARANAIBA</t>
  </si>
  <si>
    <t>CARMO DO RIO CLARO</t>
  </si>
  <si>
    <t>CARMOPOLIS DE MINAS</t>
  </si>
  <si>
    <t>CARNEIRINHO</t>
  </si>
  <si>
    <t>CARVALHOPOLIS</t>
  </si>
  <si>
    <t>CARVALHOS</t>
  </si>
  <si>
    <t>CASA GRANDE</t>
  </si>
  <si>
    <t>CASCALHO RICO</t>
  </si>
  <si>
    <t>CASSIA</t>
  </si>
  <si>
    <t>CATAS ALTAS</t>
  </si>
  <si>
    <t>CATAS ALTAS DA NORUEGA</t>
  </si>
  <si>
    <t>CATUJI</t>
  </si>
  <si>
    <t>CATUTI</t>
  </si>
  <si>
    <t>CEDRO DO ABAETE</t>
  </si>
  <si>
    <t>CENTRAL DE MINAS</t>
  </si>
  <si>
    <t>CHACARA</t>
  </si>
  <si>
    <t>CHALE</t>
  </si>
  <si>
    <t>CHAPADA DO NORTE</t>
  </si>
  <si>
    <t>CHAPADA GAUCHA</t>
  </si>
  <si>
    <t>CHIADOR</t>
  </si>
  <si>
    <t>CIPOTANEA</t>
  </si>
  <si>
    <t>CLARAVAL</t>
  </si>
  <si>
    <t>COLUNA</t>
  </si>
  <si>
    <t>COMERCINHO</t>
  </si>
  <si>
    <t>CONCEICAO DA APARECIDA</t>
  </si>
  <si>
    <t>CONCEICAO DA BARRA DE MINAS</t>
  </si>
  <si>
    <t>CONCEICAO DAS PEDRAS</t>
  </si>
  <si>
    <t>CONCEICAO DE IPANEMA</t>
  </si>
  <si>
    <t>CONCEICAO DO RIO VERDE</t>
  </si>
  <si>
    <t>CONEGO MARINHO</t>
  </si>
  <si>
    <t>CONFINS</t>
  </si>
  <si>
    <t>CONGONHAL</t>
  </si>
  <si>
    <t>CONGONHAS DO NORTE</t>
  </si>
  <si>
    <t>CONSOLACAO</t>
  </si>
  <si>
    <t>COQUEIRAL</t>
  </si>
  <si>
    <t>CORDISBURGO</t>
  </si>
  <si>
    <t>CORDISLANDIA</t>
  </si>
  <si>
    <t>CORINTO</t>
  </si>
  <si>
    <t>CORONEL MURTA</t>
  </si>
  <si>
    <t>CORONEL PACHECO</t>
  </si>
  <si>
    <t>CORREGO NOVO</t>
  </si>
  <si>
    <t>COUTO DE MAGALHAES DE MINAS</t>
  </si>
  <si>
    <t>CRISOLITA</t>
  </si>
  <si>
    <t>CRISTAIS</t>
  </si>
  <si>
    <t>CRISTALIA</t>
  </si>
  <si>
    <t>CRISTINA</t>
  </si>
  <si>
    <t>CRUCILANDIA</t>
  </si>
  <si>
    <t>CRUZEIRO DA FORTALEZA</t>
  </si>
  <si>
    <t>CRUZILIA</t>
  </si>
  <si>
    <t>CUPARAQUE</t>
  </si>
  <si>
    <t>CURRAL DE DENTRO</t>
  </si>
  <si>
    <t>DATAS</t>
  </si>
  <si>
    <t>DELFIM MOREIRA</t>
  </si>
  <si>
    <t>DELFINOPOLIS</t>
  </si>
  <si>
    <t>DESTERRO DE ENTRE RIOS</t>
  </si>
  <si>
    <t>DESTERRO DO MELO</t>
  </si>
  <si>
    <t>DIAMANTINA</t>
  </si>
  <si>
    <t>DIOGO DE VASCONCELOS</t>
  </si>
  <si>
    <t>DIONISIO</t>
  </si>
  <si>
    <t>DIVINO</t>
  </si>
  <si>
    <t>DIVINO DAS LARANJEIRAS</t>
  </si>
  <si>
    <t>DIVINOLANDIA DE MINAS</t>
  </si>
  <si>
    <t>DIVISA NOVA</t>
  </si>
  <si>
    <t>DIVISOPOLIS</t>
  </si>
  <si>
    <t>DOM BOSCO</t>
  </si>
  <si>
    <t>DOM CAVATI</t>
  </si>
  <si>
    <t>DOM JOAQUIM</t>
  </si>
  <si>
    <t>DOM SILVERIO</t>
  </si>
  <si>
    <t>DOM VICOSO</t>
  </si>
  <si>
    <t>DORES DE GUANHAES</t>
  </si>
  <si>
    <t>DORES DO TURVO</t>
  </si>
  <si>
    <t>DORESOPOLIS</t>
  </si>
  <si>
    <t>DOURADOQUARA</t>
  </si>
  <si>
    <t>ELOI MENDES</t>
  </si>
  <si>
    <t>ENGENHEIRO CALDAS</t>
  </si>
  <si>
    <t>ENGENHEIRO NAVARRO</t>
  </si>
  <si>
    <t>ENTRE RIOS DE MINAS</t>
  </si>
  <si>
    <t>ESPERA FELIZ</t>
  </si>
  <si>
    <t>ESPINOSA</t>
  </si>
  <si>
    <t>ESPIRITO SANTO DO DOURADO</t>
  </si>
  <si>
    <t>ESTRELA DALVA</t>
  </si>
  <si>
    <t>ESTRELA DO INDAIA</t>
  </si>
  <si>
    <t>FAMA</t>
  </si>
  <si>
    <t>FARIA LEMOS</t>
  </si>
  <si>
    <t>FELICIO DOS SANTOS</t>
  </si>
  <si>
    <t>FELISBURGO</t>
  </si>
  <si>
    <t>FERNANDES TOURINHO</t>
  </si>
  <si>
    <t>FERVEDOURO</t>
  </si>
  <si>
    <t>FORMOSO</t>
  </si>
  <si>
    <t>FORTALEZA DE MINAS</t>
  </si>
  <si>
    <t>FORTUNA DE MINAS</t>
  </si>
  <si>
    <t>FRANCISCO BADARO</t>
  </si>
  <si>
    <t>FRANCISCO DUMONT</t>
  </si>
  <si>
    <t>FRANCISCO SA</t>
  </si>
  <si>
    <t>FRANCISCOPOLIS</t>
  </si>
  <si>
    <t>FREI GASPAR</t>
  </si>
  <si>
    <t>FREI INOCENCIO</t>
  </si>
  <si>
    <t>FREI LAGONEGRO</t>
  </si>
  <si>
    <t>FRONTEIRA</t>
  </si>
  <si>
    <t>FRONTEIRA DOS VALES</t>
  </si>
  <si>
    <t>FRUTA DE LEITE</t>
  </si>
  <si>
    <t>FUNILANDIA</t>
  </si>
  <si>
    <t>GALILEIA</t>
  </si>
  <si>
    <t>GAMELEIRAS</t>
  </si>
  <si>
    <t>GLAUCILANDIA</t>
  </si>
  <si>
    <t>GOIABEIRA</t>
  </si>
  <si>
    <t>GOIANA</t>
  </si>
  <si>
    <t>GONCALVES</t>
  </si>
  <si>
    <t>GONZAGA</t>
  </si>
  <si>
    <t>GRAO MOGOL</t>
  </si>
  <si>
    <t>GRUPIARA</t>
  </si>
  <si>
    <t>GUAPE</t>
  </si>
  <si>
    <t>GUARACIABA</t>
  </si>
  <si>
    <t>GUARACIAMA</t>
  </si>
  <si>
    <t>GUARANESIA</t>
  </si>
  <si>
    <t>GUARARA</t>
  </si>
  <si>
    <t>GUARDA-MOR</t>
  </si>
  <si>
    <t>GUIMARANIA</t>
  </si>
  <si>
    <t>GURINHATA</t>
  </si>
  <si>
    <t>HELIODORA</t>
  </si>
  <si>
    <t>IAPU</t>
  </si>
  <si>
    <t>IBERTIOGA</t>
  </si>
  <si>
    <t>IBIAI</t>
  </si>
  <si>
    <t>IBIRACATU</t>
  </si>
  <si>
    <t>IBIRACI</t>
  </si>
  <si>
    <t>IBITIURA DE MINAS</t>
  </si>
  <si>
    <t>IBITURUNA</t>
  </si>
  <si>
    <t>ICARAI DE MINAS</t>
  </si>
  <si>
    <t>IJACI</t>
  </si>
  <si>
    <t>ILICINEA</t>
  </si>
  <si>
    <t>IMBE DE MINAS</t>
  </si>
  <si>
    <t>INCONFIDENTES</t>
  </si>
  <si>
    <t>INDAIABIRA</t>
  </si>
  <si>
    <t>INDIANOPOLIS</t>
  </si>
  <si>
    <t>INGAI</t>
  </si>
  <si>
    <t>INHAPIM</t>
  </si>
  <si>
    <t>INIMUTABA</t>
  </si>
  <si>
    <t>IPABA</t>
  </si>
  <si>
    <t>IPANEMA</t>
  </si>
  <si>
    <t>IPIACU</t>
  </si>
  <si>
    <t>IPUIUNA</t>
  </si>
  <si>
    <t>IRAI DE MINAS</t>
  </si>
  <si>
    <t>ITABIRINHA DE MANTENA</t>
  </si>
  <si>
    <t>ITACAMBIRA</t>
  </si>
  <si>
    <t>ITACARAMBI</t>
  </si>
  <si>
    <t>ITAIPE</t>
  </si>
  <si>
    <t>ITAMARANDIBA</t>
  </si>
  <si>
    <t>ITAMBACURI</t>
  </si>
  <si>
    <t>ITAMBE DO MATO DENTRO</t>
  </si>
  <si>
    <t>ITANHOMI</t>
  </si>
  <si>
    <t>ITAOBIM</t>
  </si>
  <si>
    <t>ITAU DE MINAS</t>
  </si>
  <si>
    <t>ITAVERAVA</t>
  </si>
  <si>
    <t>ITINGA</t>
  </si>
  <si>
    <t>ITUETA</t>
  </si>
  <si>
    <t>ITUMIRIM</t>
  </si>
  <si>
    <t>JABOTICATUBAS</t>
  </si>
  <si>
    <t>JACINTO</t>
  </si>
  <si>
    <t>JACUI</t>
  </si>
  <si>
    <t>JAMPRUCA</t>
  </si>
  <si>
    <t>JANAUBA</t>
  </si>
  <si>
    <t>JANUARIA</t>
  </si>
  <si>
    <t>JAPARAIBA</t>
  </si>
  <si>
    <t>JAPONVAR</t>
  </si>
  <si>
    <t>JENIPAPO DE MINAS</t>
  </si>
  <si>
    <t>JEQUERI</t>
  </si>
  <si>
    <t>JEQUITIBA</t>
  </si>
  <si>
    <t>JEQUITINHONHA</t>
  </si>
  <si>
    <t>JESUANIA</t>
  </si>
  <si>
    <t>JOAIMA</t>
  </si>
  <si>
    <t>JOAO PINHEIRO</t>
  </si>
  <si>
    <t>JOAQUIM FELICIO</t>
  </si>
  <si>
    <t>JORDANIA</t>
  </si>
  <si>
    <t>JOSE GONCALVES DE MINAS</t>
  </si>
  <si>
    <t>JOSE RAYDAN</t>
  </si>
  <si>
    <t>JOSENOPOLIS</t>
  </si>
  <si>
    <t>JURAMENTO</t>
  </si>
  <si>
    <t>JURUAIA</t>
  </si>
  <si>
    <t>JUVENILIA</t>
  </si>
  <si>
    <t>LADAINHA</t>
  </si>
  <si>
    <t>LAGAMAR</t>
  </si>
  <si>
    <t>LAGOA DOS PATOS</t>
  </si>
  <si>
    <t>LAGOA FORMOSA</t>
  </si>
  <si>
    <t>LAGOA GRANDE</t>
  </si>
  <si>
    <t>LAJINHA</t>
  </si>
  <si>
    <t>LAMIM</t>
  </si>
  <si>
    <t>LEANDRO FERREIRA</t>
  </si>
  <si>
    <t>LEME DO PRADO</t>
  </si>
  <si>
    <t>LIBERDADE</t>
  </si>
  <si>
    <t>LIMA DUARTE</t>
  </si>
  <si>
    <t>LIMEIRA DO OESTE</t>
  </si>
  <si>
    <t>LONTRA</t>
  </si>
  <si>
    <t>LUISLANDIA</t>
  </si>
  <si>
    <t>LUMINARIAS</t>
  </si>
  <si>
    <t>MACHACALIS</t>
  </si>
  <si>
    <t>MADRE DE DEUS DE MINAS</t>
  </si>
  <si>
    <t>MALACACHETA</t>
  </si>
  <si>
    <t>MAMONAS</t>
  </si>
  <si>
    <t>MANGA</t>
  </si>
  <si>
    <t>MANTENA</t>
  </si>
  <si>
    <t>MAR DE ESPANHA</t>
  </si>
  <si>
    <t>MARIA DA FE</t>
  </si>
  <si>
    <t>MARIANA</t>
  </si>
  <si>
    <t>MARILAC</t>
  </si>
  <si>
    <t>MARIPA DE MINAS</t>
  </si>
  <si>
    <t>MARLIERIA</t>
  </si>
  <si>
    <t>MARMELOPOLIS</t>
  </si>
  <si>
    <t>MATA VERDE</t>
  </si>
  <si>
    <t>MATERLANDIA</t>
  </si>
  <si>
    <t>MATHIAS LOBATO</t>
  </si>
  <si>
    <t>MATIAS BARBOSA</t>
  </si>
  <si>
    <t>MATIAS CARDOSO</t>
  </si>
  <si>
    <t>MATO VERDE</t>
  </si>
  <si>
    <t>MEDINA</t>
  </si>
  <si>
    <t>MENDES PIMENTEL</t>
  </si>
  <si>
    <t>MERCES</t>
  </si>
  <si>
    <t>MINAS NOVAS</t>
  </si>
  <si>
    <t>MINDURI</t>
  </si>
  <si>
    <t>MIRABELA</t>
  </si>
  <si>
    <t>MIRAVANIA</t>
  </si>
  <si>
    <t>MONJOLOS</t>
  </si>
  <si>
    <t>MONTALVANIA</t>
  </si>
  <si>
    <t>MONTE AZUL</t>
  </si>
  <si>
    <t>MONTE BELO</t>
  </si>
  <si>
    <t>MONTE FORMOSO</t>
  </si>
  <si>
    <t>MONTE SIAO</t>
  </si>
  <si>
    <t>MONTEZUMA</t>
  </si>
  <si>
    <t>MORRO DA GARCA</t>
  </si>
  <si>
    <t>MORRO DO PILAR</t>
  </si>
  <si>
    <t>MUZAMBINHO</t>
  </si>
  <si>
    <t>NACIP RAYDAN</t>
  </si>
  <si>
    <t>NATALANDIA</t>
  </si>
  <si>
    <t>NATERCIA</t>
  </si>
  <si>
    <t>NEPOMUCENO</t>
  </si>
  <si>
    <t>NINHEIRA</t>
  </si>
  <si>
    <t>NOVA BELEM</t>
  </si>
  <si>
    <t>NOVA MODICA</t>
  </si>
  <si>
    <t>NOVA PORTEIRINHA</t>
  </si>
  <si>
    <t>NOVA RESENDE</t>
  </si>
  <si>
    <t>NOVO CRUZEIRO</t>
  </si>
  <si>
    <t>NOVO ORIENTE DE MINAS</t>
  </si>
  <si>
    <t>NOVORIZONTE</t>
  </si>
  <si>
    <t>OLARIA</t>
  </si>
  <si>
    <t>OLIMPIO NORONHA</t>
  </si>
  <si>
    <t>ONCA DE PITANGUI</t>
  </si>
  <si>
    <t>ORATORIOS</t>
  </si>
  <si>
    <t>ORIZANIA</t>
  </si>
  <si>
    <t>OURO FINO</t>
  </si>
  <si>
    <t>OURO VERDE DE MINAS</t>
  </si>
  <si>
    <t>PADRE CARVALHO</t>
  </si>
  <si>
    <t>PADRE PARAISO</t>
  </si>
  <si>
    <t>PAI PEDRO</t>
  </si>
  <si>
    <t>PAINEIRAS</t>
  </si>
  <si>
    <t>PAIVA</t>
  </si>
  <si>
    <t>PALMOPOLIS</t>
  </si>
  <si>
    <t>PAPAGAIOS</t>
  </si>
  <si>
    <t>PASSABEM</t>
  </si>
  <si>
    <t>PATIS</t>
  </si>
  <si>
    <t>PAULISTAS</t>
  </si>
  <si>
    <t>PAVAO</t>
  </si>
  <si>
    <t>PECANHA</t>
  </si>
  <si>
    <t>PEDRA BONITA</t>
  </si>
  <si>
    <t>PEDRALVA</t>
  </si>
  <si>
    <t>PEDRAS DE MARIA DA CRUZ</t>
  </si>
  <si>
    <t>PEDRINOPOLIS</t>
  </si>
  <si>
    <t>PEDRO TEIXEIRA</t>
  </si>
  <si>
    <t>PEQUERI</t>
  </si>
  <si>
    <t>PEQUI</t>
  </si>
  <si>
    <t>PERDIZES</t>
  </si>
  <si>
    <t>PERDOES</t>
  </si>
  <si>
    <t>PESCADOR</t>
  </si>
  <si>
    <t>PIEDADE DE CARATINGA</t>
  </si>
  <si>
    <t>PIEDADE DE PONTE NOVA</t>
  </si>
  <si>
    <t>PIEDADE DO RIO GRANDE</t>
  </si>
  <si>
    <t>PIEDADE DOS GERAIS</t>
  </si>
  <si>
    <t>PINTOPOLIS</t>
  </si>
  <si>
    <t>PIRAJUBA</t>
  </si>
  <si>
    <t>PIRANGA</t>
  </si>
  <si>
    <t>PIRANGUCU</t>
  </si>
  <si>
    <t>PIRANGUINHO</t>
  </si>
  <si>
    <t>PLANURA</t>
  </si>
  <si>
    <t>POCO FUNDO</t>
  </si>
  <si>
    <t>POCRANE</t>
  </si>
  <si>
    <t>PONTO CHIQUE</t>
  </si>
  <si>
    <t>PONTO DOS VOLANTES</t>
  </si>
  <si>
    <t>PORTEIRINHA</t>
  </si>
  <si>
    <t>PORTO FIRME</t>
  </si>
  <si>
    <t>POTE</t>
  </si>
  <si>
    <t>POUSO ALTO</t>
  </si>
  <si>
    <t>PRATAPOLIS</t>
  </si>
  <si>
    <t>PRATINHA</t>
  </si>
  <si>
    <t>PRESIDENTE BERNARDES</t>
  </si>
  <si>
    <t>PRESIDENTE JUSCELINO</t>
  </si>
  <si>
    <t>PRESIDENTE KUBITSCHEK</t>
  </si>
  <si>
    <t>PRESIDENTE OLEGARIO</t>
  </si>
  <si>
    <t>RAPOSOS</t>
  </si>
  <si>
    <t>RAUL SOARES</t>
  </si>
  <si>
    <t>RESPLENDOR</t>
  </si>
  <si>
    <t>RIACHINHO</t>
  </si>
  <si>
    <t>RIBEIRAO VERMELHO</t>
  </si>
  <si>
    <t>RIO CASCA</t>
  </si>
  <si>
    <t>RIO DO PRADO</t>
  </si>
  <si>
    <t>RIO DOCE</t>
  </si>
  <si>
    <t>RIO ESPERA</t>
  </si>
  <si>
    <t>RIO PARDO DE MINAS</t>
  </si>
  <si>
    <t>RIO PIRACICABA</t>
  </si>
  <si>
    <t>RIO PRETO</t>
  </si>
  <si>
    <t>RIO VERMELHO</t>
  </si>
  <si>
    <t>ROMARIA</t>
  </si>
  <si>
    <t>RUBELITA</t>
  </si>
  <si>
    <t>RUBIM</t>
  </si>
  <si>
    <t>SABINOPOLIS</t>
  </si>
  <si>
    <t>SANTA BARBARA DO LESTE</t>
  </si>
  <si>
    <t>SANTA BARBARA DO MONTE VERDE</t>
  </si>
  <si>
    <t>SANTA CRUZ DE MINAS</t>
  </si>
  <si>
    <t>SANTA CRUZ DE SALINAS</t>
  </si>
  <si>
    <t>SANTA CRUZ DO ESCALVADO</t>
  </si>
  <si>
    <t>SANTA EFIGENIA DE MINAS</t>
  </si>
  <si>
    <t>SANTA FE DE MINAS</t>
  </si>
  <si>
    <t>SANTA HELENA DE MINAS</t>
  </si>
  <si>
    <t>SANTA JULIANA</t>
  </si>
  <si>
    <t>SANTA MARIA DE ITABIRA</t>
  </si>
  <si>
    <t>SANTA MARIA DO SALTO</t>
  </si>
  <si>
    <t>SANTA MARIA DO SUACUI</t>
  </si>
  <si>
    <t>SANTA RITA DE CALDAS</t>
  </si>
  <si>
    <t>SANTA RITA DE JACUTINGA</t>
  </si>
  <si>
    <t>SANTA RITA DE MINAS</t>
  </si>
  <si>
    <t>SANTA RITA DO IBITIPOCA</t>
  </si>
  <si>
    <t>SANTA RITA DO ITUETO</t>
  </si>
  <si>
    <t>SANTA ROSA DA SERRA</t>
  </si>
  <si>
    <t>SANTANA DA VARGEM</t>
  </si>
  <si>
    <t>SANTANA DE PIRAPAMA</t>
  </si>
  <si>
    <t>SANTANA DO DESERTO</t>
  </si>
  <si>
    <t>SANTANA DO GARAMBEU</t>
  </si>
  <si>
    <t>SANTANA DO JACARE</t>
  </si>
  <si>
    <t>SANTANA DO RIACHO</t>
  </si>
  <si>
    <t>SANTANA DOS MONTES</t>
  </si>
  <si>
    <t>SANTO ANTONIO DO AMPARO</t>
  </si>
  <si>
    <t>SANTO ANTONIO DO GRAMA</t>
  </si>
  <si>
    <t>SANTO ANTONIO DO ITAMBE</t>
  </si>
  <si>
    <t>SANTO ANTONIO DO JACINTO</t>
  </si>
  <si>
    <t>SANTO ANTONIO DO RETIRO</t>
  </si>
  <si>
    <t>SANTO ANTONIO DO RIO ABAIXO</t>
  </si>
  <si>
    <t>SANTO HIPOLITO</t>
  </si>
  <si>
    <t>SAO BENTO ABADE</t>
  </si>
  <si>
    <t>SAO BRAS DO SUACUI</t>
  </si>
  <si>
    <t>SAO DOMINGOS DAS DORES</t>
  </si>
  <si>
    <t>SAO DOMINGOS DO PRATA</t>
  </si>
  <si>
    <t>SAO FELIX DE MINAS</t>
  </si>
  <si>
    <t>SAO FRANCISCO</t>
  </si>
  <si>
    <t>SAO FRANCISCO DE SALES</t>
  </si>
  <si>
    <t>SAO FRANCISCO DO GLORIA</t>
  </si>
  <si>
    <t>SAO GERALDO DA PIEDADE</t>
  </si>
  <si>
    <t>SAO GERALDO DO BAIXIO</t>
  </si>
  <si>
    <t>SAO GONCALO DO RIO PRETO</t>
  </si>
  <si>
    <t>SAO GONCALO DO SAPUCAI</t>
  </si>
  <si>
    <t>SAO JOAO BATISTA DO GLORIA</t>
  </si>
  <si>
    <t>SAO JOAO DA LAGOA</t>
  </si>
  <si>
    <t>SAO JOAO DA MATA</t>
  </si>
  <si>
    <t>SAO JOAO DA PONTE</t>
  </si>
  <si>
    <t>SAO JOAO DAS MISSOES</t>
  </si>
  <si>
    <t>SAO JOAO DO MANTENINHA</t>
  </si>
  <si>
    <t>SAO JOAO DO ORIENTE</t>
  </si>
  <si>
    <t>SAO JOAO DO PACUI</t>
  </si>
  <si>
    <t>SAO JOAO DO PARAISO</t>
  </si>
  <si>
    <t>SAO JOAO EVANGELISTA</t>
  </si>
  <si>
    <t>SAO JOSE DA BARRA</t>
  </si>
  <si>
    <t>SAO JOSE DA SAFIRA</t>
  </si>
  <si>
    <t>SAO JOSE DA VARGINHA</t>
  </si>
  <si>
    <t>SAO JOSE DO ALEGRE</t>
  </si>
  <si>
    <t>SAO JOSE DO DIVINO</t>
  </si>
  <si>
    <t>SAO JOSE DO GOIABAL</t>
  </si>
  <si>
    <t>SAO JOSE DO JACURI</t>
  </si>
  <si>
    <t>SAO JOSE DO MANTIMENTO</t>
  </si>
  <si>
    <t>SAO LOURENCO</t>
  </si>
  <si>
    <t>SAO PEDRO DA UNIAO</t>
  </si>
  <si>
    <t>SAO PEDRO DO SUACUI</t>
  </si>
  <si>
    <t>SAO ROMAO</t>
  </si>
  <si>
    <t>SAO SEBASTIAO DO ANTA</t>
  </si>
  <si>
    <t>SAO SEBASTIAO DO MARANHAO</t>
  </si>
  <si>
    <t>SAO SEBASTIAO DO RIO PRETO</t>
  </si>
  <si>
    <t>SAO SEBASTIAO DO RIO VERDE</t>
  </si>
  <si>
    <t>SAO TOMAS DE AQUINO</t>
  </si>
  <si>
    <t>SAO VICENTE DE MINAS</t>
  </si>
  <si>
    <t>SAPUCAI-MIRIM</t>
  </si>
  <si>
    <t>SARDOA</t>
  </si>
  <si>
    <t>SENADOR CORTES</t>
  </si>
  <si>
    <t>SENADOR JOSE BENTO</t>
  </si>
  <si>
    <t>SENADOR MODESTINO GONCALVES</t>
  </si>
  <si>
    <t>SENHORA DE OLIVEIRA</t>
  </si>
  <si>
    <t>SENHORA DO PORTO</t>
  </si>
  <si>
    <t>SENHORA DOS REMEDIOS</t>
  </si>
  <si>
    <t>SERITINGA</t>
  </si>
  <si>
    <t>SERRA AZUL DE MINAS</t>
  </si>
  <si>
    <t>SERRA DOS AIMORES</t>
  </si>
  <si>
    <t>SERRANIA</t>
  </si>
  <si>
    <t>SERRANOPOLIS DE MINAS</t>
  </si>
  <si>
    <t>SERRANOS</t>
  </si>
  <si>
    <t>SERRO</t>
  </si>
  <si>
    <t>SETUBINHA</t>
  </si>
  <si>
    <t>SILVIANOPOLIS</t>
  </si>
  <si>
    <t>SIMAO PEREIRA</t>
  </si>
  <si>
    <t>SOBRALIA</t>
  </si>
  <si>
    <t>SOLEDADE DE MINAS</t>
  </si>
  <si>
    <t>TAIOBEIRAS</t>
  </si>
  <si>
    <t>TAPARUBA</t>
  </si>
  <si>
    <t>TARUMIRIM</t>
  </si>
  <si>
    <t>TEIXEIRAS</t>
  </si>
  <si>
    <t>TIRADENTES</t>
  </si>
  <si>
    <t>TOCOS DO MOJI</t>
  </si>
  <si>
    <t>TOMBOS</t>
  </si>
  <si>
    <t>TRES PONTAS</t>
  </si>
  <si>
    <t>TUMIRITINGA</t>
  </si>
  <si>
    <t>TURMALINA</t>
  </si>
  <si>
    <t>TURVOLANDIA</t>
  </si>
  <si>
    <t>UBAI</t>
  </si>
  <si>
    <t>UBAPORANGA</t>
  </si>
  <si>
    <t>UMBURATIBA</t>
  </si>
  <si>
    <t>URUANA DE MINAS</t>
  </si>
  <si>
    <t>URUCANIA</t>
  </si>
  <si>
    <t>URUCUIA</t>
  </si>
  <si>
    <t>VARGEM ALEGRE</t>
  </si>
  <si>
    <t>VARGEM GRANDE DO RIO PARDO</t>
  </si>
  <si>
    <t>VARJAO DE MINAS</t>
  </si>
  <si>
    <t>VARZELANDIA</t>
  </si>
  <si>
    <t>VAZANTE</t>
  </si>
  <si>
    <t>VERDELANDIA</t>
  </si>
  <si>
    <t>VEREDINHA</t>
  </si>
  <si>
    <t>VERMELHO NOVO</t>
  </si>
  <si>
    <t>VIRGEM DA LAPA</t>
  </si>
  <si>
    <t>VIRGINIA</t>
  </si>
  <si>
    <t>VIRGINOPOLIS</t>
  </si>
  <si>
    <t>VIRGOLANDIA</t>
  </si>
  <si>
    <t>VOLTA GRANDE</t>
  </si>
  <si>
    <t>WENCESLAU BRAZ</t>
  </si>
  <si>
    <t>CEMIG DISTRIBUIÇÃO S/A (IE 0623221360087)</t>
  </si>
  <si>
    <t>PIÇARRÃO</t>
  </si>
  <si>
    <t>SAÍDAS</t>
  </si>
  <si>
    <t>ENTRADAS</t>
  </si>
  <si>
    <t>CORONEL DOMINICIANO</t>
  </si>
  <si>
    <t>ERVÁLIA</t>
  </si>
  <si>
    <t>NEBLINA</t>
  </si>
  <si>
    <t>SINCERIDADE</t>
  </si>
  <si>
    <t>COMPANHIA ENERGÉTICA DE MINAS GERAIS (I.E. 0620021600057)</t>
  </si>
  <si>
    <t>VAF DISTRIBUIÇÃO</t>
  </si>
  <si>
    <t>ARAPORÃ</t>
  </si>
  <si>
    <t>LUIZ DIAS</t>
  </si>
  <si>
    <t>ITAJUBÁ</t>
  </si>
  <si>
    <t xml:space="preserve">CORREGO FUNDO </t>
  </si>
  <si>
    <t>BRASOPOLIS</t>
  </si>
  <si>
    <t>AMPARO DA SERRA</t>
  </si>
  <si>
    <t>GOUVEA</t>
  </si>
  <si>
    <t>PASSA VINTE</t>
  </si>
  <si>
    <t>SAO TOME DAS LETRAS</t>
  </si>
  <si>
    <t>ENTRE-FOLHAS</t>
  </si>
  <si>
    <t>OLHOS D AGUA</t>
  </si>
  <si>
    <t>PINGO D AGUA</t>
  </si>
  <si>
    <t>SEM-PEIXE</t>
  </si>
  <si>
    <t>VAF ANO-BASE 2023</t>
  </si>
  <si>
    <t>SÃO GONÇALO DO ABAETÉ</t>
  </si>
  <si>
    <t>BRAÚNAS</t>
  </si>
  <si>
    <t>UFV TRÊS MARIAS GD</t>
  </si>
  <si>
    <t>ANO BASE 2023</t>
  </si>
  <si>
    <t xml:space="preserve">ABAETE </t>
  </si>
  <si>
    <t xml:space="preserve">ALEM PARAIBA </t>
  </si>
  <si>
    <t xml:space="preserve">ALFENAS </t>
  </si>
  <si>
    <t xml:space="preserve">ALMENARA </t>
  </si>
  <si>
    <t xml:space="preserve">ANDRADAS </t>
  </si>
  <si>
    <t xml:space="preserve">ANTONIO CARLOS </t>
  </si>
  <si>
    <t xml:space="preserve">ANTONIO DIAS </t>
  </si>
  <si>
    <t xml:space="preserve">ARAGUARI </t>
  </si>
  <si>
    <t xml:space="preserve">ARAPUA </t>
  </si>
  <si>
    <t xml:space="preserve">ARAXA </t>
  </si>
  <si>
    <t xml:space="preserve">ARCOS </t>
  </si>
  <si>
    <t xml:space="preserve">BARBACENA </t>
  </si>
  <si>
    <t xml:space="preserve">BARROSO </t>
  </si>
  <si>
    <t xml:space="preserve">BELO HORIZONTE </t>
  </si>
  <si>
    <t xml:space="preserve">BELO VALE </t>
  </si>
  <si>
    <t xml:space="preserve">BETIM </t>
  </si>
  <si>
    <t xml:space="preserve">BOA ESPERANCA </t>
  </si>
  <si>
    <t xml:space="preserve">BOCAIUVA </t>
  </si>
  <si>
    <t xml:space="preserve">BOM DESPACHO </t>
  </si>
  <si>
    <t xml:space="preserve">BRUMADINHO </t>
  </si>
  <si>
    <t xml:space="preserve">BURITIS </t>
  </si>
  <si>
    <t xml:space="preserve">CAETANOPOLIS </t>
  </si>
  <si>
    <t xml:space="preserve">CAETE </t>
  </si>
  <si>
    <t xml:space="preserve">CAMBUI -   NAO UTILIZAR </t>
  </si>
  <si>
    <t xml:space="preserve">CAMPO BELO </t>
  </si>
  <si>
    <t xml:space="preserve">CANAPOLIS </t>
  </si>
  <si>
    <t xml:space="preserve">CARANDAI </t>
  </si>
  <si>
    <t xml:space="preserve">CARATINGA </t>
  </si>
  <si>
    <t xml:space="preserve">CARLOS CHAGAS </t>
  </si>
  <si>
    <t xml:space="preserve">CARMO DA MATA </t>
  </si>
  <si>
    <t xml:space="preserve">CARMO DE MINAS </t>
  </si>
  <si>
    <t xml:space="preserve">CARMO DO CAJURU </t>
  </si>
  <si>
    <t xml:space="preserve">CATAGUASES </t>
  </si>
  <si>
    <t xml:space="preserve">CLAUDIO </t>
  </si>
  <si>
    <t xml:space="preserve">CONCEICAO DO PARA </t>
  </si>
  <si>
    <t xml:space="preserve">CONFINS </t>
  </si>
  <si>
    <t xml:space="preserve">CONGONHAS </t>
  </si>
  <si>
    <t xml:space="preserve">CONSELHEIRO LAFAIETE </t>
  </si>
  <si>
    <t xml:space="preserve">CONTAGEM </t>
  </si>
  <si>
    <t xml:space="preserve">CORACAO DE JESUS </t>
  </si>
  <si>
    <t xml:space="preserve">COROMANDEL </t>
  </si>
  <si>
    <t xml:space="preserve">CORONEL FABRICIANO </t>
  </si>
  <si>
    <t xml:space="preserve">CURVELO </t>
  </si>
  <si>
    <t xml:space="preserve">DIVINOPOLIS </t>
  </si>
  <si>
    <t xml:space="preserve">ESMERALDAS </t>
  </si>
  <si>
    <t xml:space="preserve">FORMIGA </t>
  </si>
  <si>
    <t xml:space="preserve">FRONTEIRA </t>
  </si>
  <si>
    <t xml:space="preserve">FRUTAL </t>
  </si>
  <si>
    <t xml:space="preserve">GOUVEIA </t>
  </si>
  <si>
    <t xml:space="preserve">GOVERNADOR VALADARES </t>
  </si>
  <si>
    <t xml:space="preserve">GUANHAES </t>
  </si>
  <si>
    <t xml:space="preserve">GUARANESIA </t>
  </si>
  <si>
    <t xml:space="preserve">GUAXUPE </t>
  </si>
  <si>
    <t xml:space="preserve">IBIRITE </t>
  </si>
  <si>
    <t xml:space="preserve">IGARAPE </t>
  </si>
  <si>
    <t xml:space="preserve">IGARATINGA </t>
  </si>
  <si>
    <t xml:space="preserve">IJACI </t>
  </si>
  <si>
    <t xml:space="preserve">INHAUMA </t>
  </si>
  <si>
    <t xml:space="preserve">IPATINGA </t>
  </si>
  <si>
    <t xml:space="preserve">ITABIRA </t>
  </si>
  <si>
    <t xml:space="preserve">ITABIRITO </t>
  </si>
  <si>
    <t xml:space="preserve">ITACARAMBI </t>
  </si>
  <si>
    <t xml:space="preserve">ITAGUARA </t>
  </si>
  <si>
    <t xml:space="preserve">ITAJUBA </t>
  </si>
  <si>
    <t xml:space="preserve">ITAPECERICA </t>
  </si>
  <si>
    <t xml:space="preserve">ITATIAIUCU </t>
  </si>
  <si>
    <t xml:space="preserve">ITAUNA </t>
  </si>
  <si>
    <t xml:space="preserve">ITINGA </t>
  </si>
  <si>
    <t xml:space="preserve">ITUIUTABA </t>
  </si>
  <si>
    <t xml:space="preserve">ITURAMA </t>
  </si>
  <si>
    <t xml:space="preserve">JACUTINGA </t>
  </si>
  <si>
    <t xml:space="preserve">JECEABA </t>
  </si>
  <si>
    <t xml:space="preserve">JOAO MONLEVADE </t>
  </si>
  <si>
    <t xml:space="preserve">JOAO PINHEIRO </t>
  </si>
  <si>
    <t xml:space="preserve">JUATUBA </t>
  </si>
  <si>
    <t xml:space="preserve">JUIZ DE FORA </t>
  </si>
  <si>
    <t xml:space="preserve">LAGOA DA PRATA </t>
  </si>
  <si>
    <t xml:space="preserve">LAGOA FORMOSA </t>
  </si>
  <si>
    <t xml:space="preserve">LAGOA SANTA </t>
  </si>
  <si>
    <t xml:space="preserve">LAMBARI </t>
  </si>
  <si>
    <t xml:space="preserve">LAVRAS </t>
  </si>
  <si>
    <t xml:space="preserve">LEOPOLDINA </t>
  </si>
  <si>
    <t xml:space="preserve">MACHADO </t>
  </si>
  <si>
    <t xml:space="preserve">MANHUACU </t>
  </si>
  <si>
    <t xml:space="preserve">MARAVILHAS </t>
  </si>
  <si>
    <t xml:space="preserve">MATOZINHOS </t>
  </si>
  <si>
    <t xml:space="preserve">MATUTINA </t>
  </si>
  <si>
    <t xml:space="preserve">MIRAI </t>
  </si>
  <si>
    <t xml:space="preserve">MONTE ALEGRE DE MINAS </t>
  </si>
  <si>
    <t xml:space="preserve">MONTES CLAROS </t>
  </si>
  <si>
    <t xml:space="preserve">MURIAE </t>
  </si>
  <si>
    <t xml:space="preserve">MUTUM </t>
  </si>
  <si>
    <t xml:space="preserve">NANUQUE </t>
  </si>
  <si>
    <t xml:space="preserve">NOVA LIMA </t>
  </si>
  <si>
    <t xml:space="preserve">NOVA SERRANA </t>
  </si>
  <si>
    <t xml:space="preserve">OLIVEIRA </t>
  </si>
  <si>
    <t xml:space="preserve">OURO BRANCO </t>
  </si>
  <si>
    <t xml:space="preserve">OURO PRETO </t>
  </si>
  <si>
    <t xml:space="preserve">PAINS </t>
  </si>
  <si>
    <t xml:space="preserve">PARA DE MINAS </t>
  </si>
  <si>
    <t xml:space="preserve">PARACATU </t>
  </si>
  <si>
    <t xml:space="preserve">PASSA QUATRO </t>
  </si>
  <si>
    <t xml:space="preserve">PASSA TEMPO </t>
  </si>
  <si>
    <t xml:space="preserve">PASSOS </t>
  </si>
  <si>
    <t xml:space="preserve">PATOS DE MINAS </t>
  </si>
  <si>
    <t xml:space="preserve">PATROCINIO </t>
  </si>
  <si>
    <t xml:space="preserve">PEDRA AZUL </t>
  </si>
  <si>
    <t xml:space="preserve">PEDRO LEOPOLDO </t>
  </si>
  <si>
    <t xml:space="preserve">PERDIGAO </t>
  </si>
  <si>
    <t xml:space="preserve">PIRAPORA </t>
  </si>
  <si>
    <t xml:space="preserve">PIRAUBA </t>
  </si>
  <si>
    <t xml:space="preserve">PIUMHI </t>
  </si>
  <si>
    <t xml:space="preserve">PONTE NOVA </t>
  </si>
  <si>
    <t xml:space="preserve">POUSO ALEGRE </t>
  </si>
  <si>
    <t xml:space="preserve">RESPLENDOR </t>
  </si>
  <si>
    <t xml:space="preserve">RIBEIRAO DAS NEVES </t>
  </si>
  <si>
    <t xml:space="preserve">RIO POMBA </t>
  </si>
  <si>
    <t xml:space="preserve">RODEIRO </t>
  </si>
  <si>
    <t xml:space="preserve">SABARA </t>
  </si>
  <si>
    <t xml:space="preserve">SABINOPOLIS </t>
  </si>
  <si>
    <t xml:space="preserve">SACRAMENTO </t>
  </si>
  <si>
    <t xml:space="preserve">SALTO DA DIVISA </t>
  </si>
  <si>
    <t xml:space="preserve">SANTA BARBARA </t>
  </si>
  <si>
    <t xml:space="preserve">SANTA CRUZ DE MINAS </t>
  </si>
  <si>
    <t xml:space="preserve">SANTA LUZIA </t>
  </si>
  <si>
    <t xml:space="preserve">SANTA RITA DO SAPUCAI </t>
  </si>
  <si>
    <t xml:space="preserve">SANTANA DO PARAISO </t>
  </si>
  <si>
    <t xml:space="preserve">SANTO ANTONIO DO AMPARO </t>
  </si>
  <si>
    <t xml:space="preserve">SANTO ANTONIO DO MONTE </t>
  </si>
  <si>
    <t xml:space="preserve">SANTOS DUMONT </t>
  </si>
  <si>
    <t xml:space="preserve">SAO GONCALO DO PARA </t>
  </si>
  <si>
    <t xml:space="preserve">SAO GOTARDO </t>
  </si>
  <si>
    <t xml:space="preserve">SAO JOAO DEL REI </t>
  </si>
  <si>
    <t xml:space="preserve">SAO JOSE DA LAPA </t>
  </si>
  <si>
    <t xml:space="preserve">SAO JOSE DO JACURI </t>
  </si>
  <si>
    <t xml:space="preserve">SAO SEBASTIAO DO OESTE </t>
  </si>
  <si>
    <t xml:space="preserve">SAO SEBASTIAO DO PARAISO </t>
  </si>
  <si>
    <t xml:space="preserve">SARZEDO </t>
  </si>
  <si>
    <t xml:space="preserve">SETE LAGOAS </t>
  </si>
  <si>
    <t xml:space="preserve">TAPIRA </t>
  </si>
  <si>
    <t xml:space="preserve">TEOFILO OTONI </t>
  </si>
  <si>
    <t xml:space="preserve">TIMOTEO </t>
  </si>
  <si>
    <t xml:space="preserve">TIRADENTES </t>
  </si>
  <si>
    <t xml:space="preserve">TIROS </t>
  </si>
  <si>
    <t xml:space="preserve">TRES CORACOES </t>
  </si>
  <si>
    <t xml:space="preserve">TRES PONTAS </t>
  </si>
  <si>
    <t xml:space="preserve">TUPACIGUARA </t>
  </si>
  <si>
    <t xml:space="preserve">UBA </t>
  </si>
  <si>
    <t xml:space="preserve">UBERABA </t>
  </si>
  <si>
    <t xml:space="preserve">UBERLANDIA </t>
  </si>
  <si>
    <t xml:space="preserve">UNAI </t>
  </si>
  <si>
    <t xml:space="preserve">VARGINHA </t>
  </si>
  <si>
    <t xml:space="preserve">VAZANTE </t>
  </si>
  <si>
    <t xml:space="preserve">VESPASIANO </t>
  </si>
  <si>
    <t xml:space="preserve">VICOSA </t>
  </si>
  <si>
    <t xml:space="preserve">VISCONDE DO RIO BRANCO </t>
  </si>
  <si>
    <t>TRÊS MARIAS *</t>
  </si>
  <si>
    <t>Notas:</t>
  </si>
  <si>
    <t>CEMIG GERAÇÃO SALTO GRANDE S.A.</t>
  </si>
  <si>
    <t>* O complemento do VAF da Usina Três Marias, referente ao período de janeiro a maio/2023, está declarado na DAMEF do contribuinte Cemig Geração Três Marias S.A. (IE 0027120070029).</t>
  </si>
  <si>
    <t>** O complemnto do VAF da Usina Salto Grande, referente ao período de janeiro a maio/2023, está declarado na DAMEF do contribuinte Cemig Geração Salto Grande S.A. (IE 0027138650027).</t>
  </si>
  <si>
    <t>SALTO GRANDE **</t>
  </si>
  <si>
    <t>PARAÚNA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</si>
</sst>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##,000"/>
    <numFmt numFmtId="166" formatCode="#,##0_ ;\-#,##0\ 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1"/>
      <name val="Calibri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indexed="23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sz val="8"/>
      <color rgb="FF1F497D"/>
      <name val="Verdana"/>
      <family val="2"/>
    </font>
    <font>
      <sz val="10"/>
      <name val="Arial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sz val="9"/>
      <color theme="1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1"/>
        <bgColor rgb="FFFFFFFF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 style="medium">
        <color indexed="64"/>
      </right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91">
    <xf numFmtId="0" fontId="0" fillId="0" borderId="0"/>
    <xf numFmtId="43" fontId="1" fillId="0" borderId="0" applyFont="0" applyFill="0" applyBorder="0" applyAlignment="0" applyProtection="0"/>
    <xf numFmtId="0" fontId="9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0" fontId="12" fillId="0" borderId="25" applyNumberFormat="0" applyFill="0" applyAlignment="0" applyProtection="0"/>
    <xf numFmtId="0" fontId="13" fillId="0" borderId="26" applyNumberFormat="0" applyFill="0" applyAlignment="0" applyProtection="0"/>
    <xf numFmtId="0" fontId="14" fillId="0" borderId="27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7" borderId="28" applyNumberFormat="0" applyAlignment="0" applyProtection="0"/>
    <xf numFmtId="0" fontId="18" fillId="8" borderId="29" applyNumberFormat="0" applyAlignment="0" applyProtection="0"/>
    <xf numFmtId="0" fontId="19" fillId="8" borderId="28" applyNumberFormat="0" applyAlignment="0" applyProtection="0"/>
    <xf numFmtId="0" fontId="20" fillId="0" borderId="30" applyNumberFormat="0" applyFill="0" applyAlignment="0" applyProtection="0"/>
    <xf numFmtId="0" fontId="21" fillId="9" borderId="31" applyNumberFormat="0" applyAlignment="0" applyProtection="0"/>
    <xf numFmtId="0" fontId="22" fillId="0" borderId="0" applyNumberFormat="0" applyFill="0" applyBorder="0" applyAlignment="0" applyProtection="0"/>
    <xf numFmtId="0" fontId="1" fillId="10" borderId="32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33" applyNumberFormat="0" applyFill="0" applyAlignment="0" applyProtection="0"/>
    <xf numFmtId="0" fontId="2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3" fillId="35" borderId="34" applyNumberFormat="0" applyProtection="0">
      <alignment horizontal="left" vertical="center" indent="1"/>
    </xf>
    <xf numFmtId="4" fontId="26" fillId="36" borderId="35" applyNumberFormat="0" applyProtection="0">
      <alignment horizontal="left" vertical="center" indent="1"/>
    </xf>
    <xf numFmtId="4" fontId="27" fillId="37" borderId="34" applyNumberFormat="0" applyProtection="0">
      <alignment horizontal="left" vertical="center" indent="1"/>
    </xf>
    <xf numFmtId="4" fontId="26" fillId="38" borderId="34" applyNumberFormat="0" applyProtection="0">
      <alignment horizontal="left" vertical="center" indent="1"/>
    </xf>
    <xf numFmtId="4" fontId="26" fillId="36" borderId="34" applyNumberFormat="0" applyProtection="0">
      <alignment horizontal="left" vertical="center" indent="1"/>
    </xf>
    <xf numFmtId="0" fontId="3" fillId="38" borderId="34" applyNumberFormat="0" applyProtection="0">
      <alignment horizontal="left" vertical="center" indent="1"/>
    </xf>
    <xf numFmtId="0" fontId="3" fillId="39" borderId="34" applyNumberFormat="0" applyProtection="0">
      <alignment horizontal="left" vertical="center" indent="1"/>
    </xf>
    <xf numFmtId="0" fontId="3" fillId="35" borderId="34" applyNumberFormat="0" applyProtection="0">
      <alignment horizontal="left" vertical="center" indent="1"/>
    </xf>
    <xf numFmtId="0" fontId="3" fillId="35" borderId="34" applyNumberFormat="0" applyProtection="0">
      <alignment horizontal="left" vertical="center" indent="1"/>
    </xf>
    <xf numFmtId="4" fontId="26" fillId="36" borderId="34" applyNumberFormat="0" applyProtection="0">
      <alignment horizontal="right" vertical="center"/>
    </xf>
    <xf numFmtId="0" fontId="28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24" fillId="14" borderId="0" applyNumberFormat="0" applyBorder="0" applyAlignment="0" applyProtection="0"/>
    <xf numFmtId="0" fontId="24" fillId="18" borderId="0" applyNumberFormat="0" applyBorder="0" applyAlignment="0" applyProtection="0"/>
    <xf numFmtId="0" fontId="24" fillId="22" borderId="0" applyNumberFormat="0" applyBorder="0" applyAlignment="0" applyProtection="0"/>
    <xf numFmtId="0" fontId="24" fillId="26" borderId="0" applyNumberFormat="0" applyBorder="0" applyAlignment="0" applyProtection="0"/>
    <xf numFmtId="0" fontId="24" fillId="30" borderId="0" applyNumberFormat="0" applyBorder="0" applyAlignment="0" applyProtection="0"/>
    <xf numFmtId="0" fontId="24" fillId="34" borderId="0" applyNumberFormat="0" applyBorder="0" applyAlignment="0" applyProtection="0"/>
    <xf numFmtId="0" fontId="3" fillId="0" borderId="0"/>
    <xf numFmtId="0" fontId="1" fillId="10" borderId="3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" fillId="35" borderId="34" applyNumberFormat="0" applyProtection="0">
      <alignment horizontal="left" vertical="center" indent="1"/>
    </xf>
    <xf numFmtId="4" fontId="26" fillId="40" borderId="34" applyNumberFormat="0" applyProtection="0">
      <alignment vertical="center"/>
    </xf>
    <xf numFmtId="0" fontId="30" fillId="41" borderId="37" applyNumberFormat="0" applyAlignment="0" applyProtection="0">
      <alignment horizontal="left" vertical="center" indent="1"/>
    </xf>
    <xf numFmtId="0" fontId="31" fillId="42" borderId="37" applyNumberFormat="0" applyAlignment="0" applyProtection="0">
      <alignment horizontal="left" vertical="center" indent="1"/>
    </xf>
    <xf numFmtId="0" fontId="31" fillId="43" borderId="37" applyNumberFormat="0" applyAlignment="0" applyProtection="0">
      <alignment horizontal="left" vertical="center" indent="1"/>
    </xf>
    <xf numFmtId="164" fontId="32" fillId="44" borderId="37" applyNumberFormat="0" applyAlignment="0" applyProtection="0">
      <alignment horizontal="left" vertical="center" indent="1"/>
    </xf>
    <xf numFmtId="164" fontId="32" fillId="0" borderId="38" applyNumberFormat="0" applyProtection="0">
      <alignment horizontal="right" vertical="center"/>
    </xf>
    <xf numFmtId="0" fontId="33" fillId="0" borderId="0"/>
    <xf numFmtId="0" fontId="11" fillId="0" borderId="0" applyNumberForma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9">
    <xf numFmtId="0" fontId="0" fillId="0" borderId="0" xfId="0"/>
    <xf numFmtId="0" fontId="2" fillId="0" borderId="0" xfId="0" applyFont="1"/>
    <xf numFmtId="0" fontId="3" fillId="0" borderId="2" xfId="0" applyFont="1" applyBorder="1"/>
    <xf numFmtId="0" fontId="4" fillId="3" borderId="0" xfId="0" applyFont="1" applyFill="1"/>
    <xf numFmtId="0" fontId="3" fillId="3" borderId="0" xfId="0" applyFont="1" applyFill="1"/>
    <xf numFmtId="0" fontId="3" fillId="3" borderId="2" xfId="0" applyFont="1" applyFill="1" applyBorder="1"/>
    <xf numFmtId="0" fontId="3" fillId="3" borderId="22" xfId="0" applyFont="1" applyFill="1" applyBorder="1"/>
    <xf numFmtId="0" fontId="5" fillId="0" borderId="1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13" xfId="0" applyBorder="1"/>
    <xf numFmtId="9" fontId="0" fillId="0" borderId="3" xfId="0" applyNumberFormat="1" applyBorder="1"/>
    <xf numFmtId="0" fontId="0" fillId="0" borderId="12" xfId="0" applyBorder="1"/>
    <xf numFmtId="0" fontId="0" fillId="0" borderId="4" xfId="0" applyBorder="1"/>
    <xf numFmtId="0" fontId="0" fillId="0" borderId="14" xfId="0" applyBorder="1"/>
    <xf numFmtId="9" fontId="0" fillId="0" borderId="1" xfId="0" applyNumberFormat="1" applyBorder="1"/>
    <xf numFmtId="0" fontId="0" fillId="0" borderId="21" xfId="0" applyBorder="1"/>
    <xf numFmtId="9" fontId="0" fillId="0" borderId="16" xfId="0" applyNumberFormat="1" applyBorder="1"/>
    <xf numFmtId="0" fontId="0" fillId="0" borderId="23" xfId="0" applyBorder="1"/>
    <xf numFmtId="9" fontId="0" fillId="0" borderId="20" xfId="0" applyNumberFormat="1" applyBorder="1"/>
    <xf numFmtId="10" fontId="0" fillId="0" borderId="20" xfId="0" applyNumberFormat="1" applyBorder="1"/>
    <xf numFmtId="10" fontId="0" fillId="0" borderId="15" xfId="0" applyNumberFormat="1" applyBorder="1"/>
    <xf numFmtId="0" fontId="0" fillId="0" borderId="24" xfId="0" applyBorder="1"/>
    <xf numFmtId="9" fontId="0" fillId="0" borderId="18" xfId="0" applyNumberFormat="1" applyBorder="1"/>
    <xf numFmtId="10" fontId="0" fillId="0" borderId="17" xfId="0" applyNumberFormat="1" applyBorder="1"/>
    <xf numFmtId="10" fontId="0" fillId="0" borderId="19" xfId="0" applyNumberFormat="1" applyBorder="1"/>
    <xf numFmtId="0" fontId="0" fillId="0" borderId="11" xfId="0" applyBorder="1"/>
    <xf numFmtId="0" fontId="0" fillId="0" borderId="1" xfId="0" applyBorder="1"/>
    <xf numFmtId="0" fontId="0" fillId="0" borderId="5" xfId="0" applyBorder="1"/>
    <xf numFmtId="0" fontId="0" fillId="0" borderId="3" xfId="0" applyBorder="1"/>
    <xf numFmtId="0" fontId="8" fillId="2" borderId="1" xfId="0" applyFont="1" applyFill="1" applyBorder="1" applyAlignment="1">
      <alignment horizontal="center" vertical="center"/>
    </xf>
    <xf numFmtId="0" fontId="4" fillId="3" borderId="2" xfId="0" applyFont="1" applyFill="1" applyBorder="1"/>
    <xf numFmtId="0" fontId="0" fillId="0" borderId="12" xfId="0" applyBorder="1" applyAlignment="1">
      <alignment horizontal="left" vertical="center"/>
    </xf>
    <xf numFmtId="3" fontId="34" fillId="3" borderId="3" xfId="0" applyNumberFormat="1" applyFont="1" applyFill="1" applyBorder="1"/>
    <xf numFmtId="3" fontId="34" fillId="3" borderId="11" xfId="1" applyNumberFormat="1" applyFont="1" applyFill="1" applyBorder="1"/>
    <xf numFmtId="3" fontId="34" fillId="3" borderId="3" xfId="1" applyNumberFormat="1" applyFont="1" applyFill="1" applyBorder="1"/>
    <xf numFmtId="4" fontId="34" fillId="0" borderId="3" xfId="0" applyNumberFormat="1" applyFont="1" applyBorder="1"/>
    <xf numFmtId="3" fontId="3" fillId="3" borderId="22" xfId="1" applyNumberFormat="1" applyFont="1" applyFill="1" applyBorder="1"/>
    <xf numFmtId="3" fontId="3" fillId="3" borderId="2" xfId="1" applyNumberFormat="1" applyFont="1" applyFill="1" applyBorder="1"/>
    <xf numFmtId="3" fontId="3" fillId="3" borderId="2" xfId="0" applyNumberFormat="1" applyFont="1" applyFill="1" applyBorder="1"/>
    <xf numFmtId="3" fontId="3" fillId="0" borderId="2" xfId="0" applyNumberFormat="1" applyFont="1" applyBorder="1"/>
    <xf numFmtId="3" fontId="4" fillId="0" borderId="2" xfId="0" applyNumberFormat="1" applyFont="1" applyBorder="1"/>
    <xf numFmtId="3" fontId="3" fillId="3" borderId="22" xfId="0" applyNumberFormat="1" applyFont="1" applyFill="1" applyBorder="1"/>
    <xf numFmtId="0" fontId="4" fillId="0" borderId="2" xfId="0" applyFont="1" applyBorder="1"/>
    <xf numFmtId="0" fontId="35" fillId="2" borderId="3" xfId="0" applyFont="1" applyFill="1" applyBorder="1" applyAlignment="1">
      <alignment horizontal="center" vertical="center"/>
    </xf>
    <xf numFmtId="0" fontId="35" fillId="3" borderId="3" xfId="0" applyFont="1" applyFill="1" applyBorder="1" applyAlignment="1">
      <alignment horizontal="center" vertical="center"/>
    </xf>
    <xf numFmtId="0" fontId="35" fillId="3" borderId="3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4" fontId="34" fillId="0" borderId="12" xfId="0" applyNumberFormat="1" applyFont="1" applyBorder="1"/>
    <xf numFmtId="0" fontId="0" fillId="0" borderId="15" xfId="0" applyBorder="1"/>
    <xf numFmtId="0" fontId="0" fillId="0" borderId="19" xfId="0" applyBorder="1"/>
    <xf numFmtId="9" fontId="0" fillId="0" borderId="14" xfId="0" applyNumberFormat="1" applyBorder="1"/>
    <xf numFmtId="9" fontId="0" fillId="0" borderId="39" xfId="0" applyNumberFormat="1" applyBorder="1"/>
    <xf numFmtId="9" fontId="0" fillId="0" borderId="40" xfId="0" applyNumberFormat="1" applyBorder="1"/>
    <xf numFmtId="9" fontId="0" fillId="0" borderId="41" xfId="0" applyNumberFormat="1" applyBorder="1"/>
    <xf numFmtId="9" fontId="0" fillId="0" borderId="42" xfId="0" applyNumberFormat="1" applyBorder="1"/>
    <xf numFmtId="3" fontId="34" fillId="3" borderId="1" xfId="0" applyNumberFormat="1" applyFont="1" applyFill="1" applyBorder="1"/>
    <xf numFmtId="3" fontId="34" fillId="3" borderId="16" xfId="0" applyNumberFormat="1" applyFont="1" applyFill="1" applyBorder="1"/>
    <xf numFmtId="3" fontId="34" fillId="3" borderId="20" xfId="0" applyNumberFormat="1" applyFont="1" applyFill="1" applyBorder="1"/>
    <xf numFmtId="9" fontId="0" fillId="0" borderId="11" xfId="0" applyNumberFormat="1" applyBorder="1"/>
    <xf numFmtId="0" fontId="0" fillId="0" borderId="3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0" fillId="3" borderId="0" xfId="0" applyFont="1" applyFill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5" fillId="3" borderId="0" xfId="0" applyFont="1" applyFill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35" fillId="0" borderId="10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35" fillId="0" borderId="12" xfId="0" applyFont="1" applyBorder="1" applyAlignment="1">
      <alignment horizontal="center"/>
    </xf>
    <xf numFmtId="0" fontId="35" fillId="0" borderId="11" xfId="0" applyFont="1" applyBorder="1" applyAlignment="1">
      <alignment horizontal="center"/>
    </xf>
    <xf numFmtId="0" fontId="35" fillId="2" borderId="4" xfId="0" applyFont="1" applyFill="1" applyBorder="1" applyAlignment="1">
      <alignment horizontal="center"/>
    </xf>
    <xf numFmtId="0" fontId="35" fillId="2" borderId="5" xfId="0" applyFont="1" applyFill="1" applyBorder="1" applyAlignment="1">
      <alignment horizontal="center"/>
    </xf>
    <xf numFmtId="0" fontId="35" fillId="2" borderId="6" xfId="0" applyFont="1" applyFill="1" applyBorder="1" applyAlignment="1">
      <alignment horizontal="center"/>
    </xf>
    <xf numFmtId="0" fontId="35" fillId="2" borderId="36" xfId="0" applyFont="1" applyFill="1" applyBorder="1" applyAlignment="1">
      <alignment horizontal="center"/>
    </xf>
    <xf numFmtId="0" fontId="35" fillId="3" borderId="12" xfId="0" applyFont="1" applyFill="1" applyBorder="1" applyAlignment="1">
      <alignment horizontal="center"/>
    </xf>
    <xf numFmtId="0" fontId="35" fillId="3" borderId="13" xfId="0" applyFont="1" applyFill="1" applyBorder="1" applyAlignment="1">
      <alignment horizontal="center"/>
    </xf>
    <xf numFmtId="0" fontId="35" fillId="3" borderId="11" xfId="0" applyFont="1" applyFill="1" applyBorder="1" applyAlignment="1">
      <alignment horizontal="center"/>
    </xf>
    <xf numFmtId="0" fontId="36" fillId="3" borderId="0" xfId="0" applyFont="1" applyFill="1"/>
    <xf numFmtId="0" fontId="37" fillId="3" borderId="0" xfId="0" applyFont="1" applyFill="1"/>
    <xf numFmtId="0" fontId="38" fillId="0" borderId="0" xfId="0" applyFont="1"/>
    <xf numFmtId="0" fontId="0" fillId="0" borderId="8" xfId="0" applyBorder="1"/>
    <xf numFmtId="166" fontId="3" fillId="0" borderId="2" xfId="0" applyNumberFormat="1" applyFont="1" applyBorder="1"/>
    <xf numFmtId="166" fontId="4" fillId="0" borderId="2" xfId="0" applyNumberFormat="1" applyFont="1" applyBorder="1"/>
    <xf numFmtId="3" fontId="37" fillId="3" borderId="0" xfId="0" applyNumberFormat="1" applyFont="1" applyFill="1"/>
    <xf numFmtId="4" fontId="34" fillId="0" borderId="4" xfId="0" applyNumberFormat="1" applyFont="1" applyBorder="1"/>
    <xf numFmtId="4" fontId="34" fillId="0" borderId="4" xfId="0" applyNumberFormat="1" applyFont="1" applyBorder="1" applyAlignment="1">
      <alignment horizontal="right" vertical="center"/>
    </xf>
    <xf numFmtId="4" fontId="34" fillId="0" borderId="8" xfId="0" applyNumberFormat="1" applyFont="1" applyBorder="1" applyAlignment="1">
      <alignment horizontal="right" vertical="center"/>
    </xf>
    <xf numFmtId="4" fontId="34" fillId="0" borderId="21" xfId="0" applyNumberFormat="1" applyFont="1" applyBorder="1" applyAlignment="1">
      <alignment horizontal="right" vertical="center"/>
    </xf>
    <xf numFmtId="4" fontId="34" fillId="0" borderId="23" xfId="0" applyNumberFormat="1" applyFont="1" applyBorder="1" applyAlignment="1">
      <alignment horizontal="right" vertical="center"/>
    </xf>
    <xf numFmtId="4" fontId="34" fillId="0" borderId="6" xfId="0" applyNumberFormat="1" applyFont="1" applyBorder="1" applyAlignment="1">
      <alignment horizontal="right" vertical="center"/>
    </xf>
    <xf numFmtId="4" fontId="34" fillId="0" borderId="3" xfId="0" applyNumberFormat="1" applyFont="1" applyBorder="1" applyAlignment="1">
      <alignment horizontal="right" vertical="center"/>
    </xf>
    <xf numFmtId="0" fontId="0" fillId="3" borderId="0" xfId="0" applyFill="1"/>
    <xf numFmtId="0" fontId="6" fillId="3" borderId="0" xfId="0" applyFont="1" applyFill="1"/>
    <xf numFmtId="3" fontId="0" fillId="3" borderId="0" xfId="0" applyNumberFormat="1" applyFill="1"/>
    <xf numFmtId="4" fontId="0" fillId="3" borderId="0" xfId="0" applyNumberFormat="1" applyFill="1"/>
    <xf numFmtId="43" fontId="0" fillId="3" borderId="0" xfId="0" applyNumberFormat="1" applyFill="1"/>
    <xf numFmtId="0" fontId="39" fillId="3" borderId="0" xfId="0" applyFont="1" applyFill="1"/>
    <xf numFmtId="43" fontId="39" fillId="3" borderId="0" xfId="0" applyNumberFormat="1" applyFont="1" applyFill="1"/>
    <xf numFmtId="0" fontId="5" fillId="3" borderId="0" xfId="0" applyFont="1" applyFill="1"/>
    <xf numFmtId="0" fontId="4" fillId="3" borderId="2" xfId="0" applyFont="1" applyFill="1" applyBorder="1" applyAlignment="1">
      <alignment horizontal="center"/>
    </xf>
    <xf numFmtId="4" fontId="3" fillId="3" borderId="0" xfId="0" applyNumberFormat="1" applyFont="1" applyFill="1"/>
    <xf numFmtId="49" fontId="3" fillId="3" borderId="2" xfId="0" applyNumberFormat="1" applyFont="1" applyFill="1" applyBorder="1" applyAlignment="1">
      <alignment horizontal="center"/>
    </xf>
    <xf numFmtId="0" fontId="5" fillId="3" borderId="8" xfId="0" applyFont="1" applyFill="1" applyBorder="1"/>
    <xf numFmtId="0" fontId="0" fillId="3" borderId="10" xfId="0" applyFill="1" applyBorder="1"/>
    <xf numFmtId="0" fontId="0" fillId="3" borderId="9" xfId="0" applyFill="1" applyBorder="1"/>
    <xf numFmtId="3" fontId="5" fillId="3" borderId="7" xfId="1" applyNumberFormat="1" applyFont="1" applyFill="1" applyBorder="1"/>
    <xf numFmtId="0" fontId="39" fillId="3" borderId="0" xfId="0" applyFont="1" applyFill="1" applyBorder="1"/>
    <xf numFmtId="4" fontId="39" fillId="3" borderId="0" xfId="0" applyNumberFormat="1" applyFont="1" applyFill="1"/>
    <xf numFmtId="4" fontId="5" fillId="3" borderId="0" xfId="0" applyNumberFormat="1" applyFont="1" applyFill="1"/>
    <xf numFmtId="4" fontId="4" fillId="3" borderId="2" xfId="0" applyNumberFormat="1" applyFont="1" applyFill="1" applyBorder="1" applyAlignment="1">
      <alignment horizontal="center"/>
    </xf>
    <xf numFmtId="0" fontId="3" fillId="3" borderId="2" xfId="0" applyFont="1" applyFill="1" applyBorder="1"/>
    <xf numFmtId="4" fontId="3" fillId="3" borderId="2" xfId="0" applyNumberFormat="1" applyFont="1" applyFill="1" applyBorder="1"/>
  </cellXfs>
  <cellStyles count="91">
    <cellStyle name="20% - Ênfase1" xfId="28" builtinId="30" customBuiltin="1"/>
    <cellStyle name="20% - Ênfase1 2" xfId="67" xr:uid="{E48A38BC-8F10-4175-AC93-23804D1B8267}"/>
    <cellStyle name="20% - Ênfase2" xfId="31" builtinId="34" customBuiltin="1"/>
    <cellStyle name="20% - Ênfase2 2" xfId="69" xr:uid="{FDE47C9C-B5D4-4AE4-A398-C85F0E57CFA7}"/>
    <cellStyle name="20% - Ênfase3" xfId="34" builtinId="38" customBuiltin="1"/>
    <cellStyle name="20% - Ênfase3 2" xfId="71" xr:uid="{FF9875A4-F415-4967-B017-1A18A547028A}"/>
    <cellStyle name="20% - Ênfase4" xfId="37" builtinId="42" customBuiltin="1"/>
    <cellStyle name="20% - Ênfase4 2" xfId="73" xr:uid="{E4D0D809-8121-40C6-AD4C-B2EE7876C030}"/>
    <cellStyle name="20% - Ênfase5" xfId="40" builtinId="46" customBuiltin="1"/>
    <cellStyle name="20% - Ênfase5 2" xfId="75" xr:uid="{2B6A6185-6F49-4B97-9614-8EC3AEAB99F1}"/>
    <cellStyle name="20% - Ênfase6" xfId="43" builtinId="50" customBuiltin="1"/>
    <cellStyle name="20% - Ênfase6 2" xfId="77" xr:uid="{CE347DD0-8529-4412-98F0-0538F645AF25}"/>
    <cellStyle name="40% - Ênfase1" xfId="29" builtinId="31" customBuiltin="1"/>
    <cellStyle name="40% - Ênfase1 2" xfId="68" xr:uid="{22993606-E57D-40FA-88F6-C800B86C60C7}"/>
    <cellStyle name="40% - Ênfase2" xfId="32" builtinId="35" customBuiltin="1"/>
    <cellStyle name="40% - Ênfase2 2" xfId="70" xr:uid="{3CD02DE6-B1C3-4AC4-B367-0A86C1AD4BE8}"/>
    <cellStyle name="40% - Ênfase3" xfId="35" builtinId="39" customBuiltin="1"/>
    <cellStyle name="40% - Ênfase3 2" xfId="72" xr:uid="{95F316E0-C418-47EC-8453-CF59FEF8A2BE}"/>
    <cellStyle name="40% - Ênfase4" xfId="38" builtinId="43" customBuiltin="1"/>
    <cellStyle name="40% - Ênfase4 2" xfId="74" xr:uid="{7C4D391F-5AA6-4E0B-8373-33B997C7A1DB}"/>
    <cellStyle name="40% - Ênfase5" xfId="41" builtinId="47" customBuiltin="1"/>
    <cellStyle name="40% - Ênfase5 2" xfId="76" xr:uid="{093D4D5B-1F38-4F91-AA15-0E0C6DCC0307}"/>
    <cellStyle name="40% - Ênfase6" xfId="44" builtinId="51" customBuiltin="1"/>
    <cellStyle name="40% - Ênfase6 2" xfId="78" xr:uid="{D0260710-EB52-4579-A906-195EC0A4F8A6}"/>
    <cellStyle name="60% - Ênfase1 2" xfId="59" xr:uid="{E6F1FCB7-F872-44BE-A3F2-972D44547CC8}"/>
    <cellStyle name="60% - Ênfase2 2" xfId="60" xr:uid="{D26E4F96-46B0-4C16-8546-B08188A9B299}"/>
    <cellStyle name="60% - Ênfase3 2" xfId="61" xr:uid="{C41B9051-DEA7-4D45-BDC1-677E77864522}"/>
    <cellStyle name="60% - Ênfase4 2" xfId="62" xr:uid="{9B5C979B-971E-470E-B47B-2514E772676F}"/>
    <cellStyle name="60% - Ênfase5 2" xfId="63" xr:uid="{FA76BA00-3398-4B04-89D2-0F3AB391319E}"/>
    <cellStyle name="60% - Ênfase6 2" xfId="64" xr:uid="{FC37E81C-AC2B-45B8-BEDE-443D3E4B0D9A}"/>
    <cellStyle name="Bom" xfId="16" builtinId="26" customBuiltin="1"/>
    <cellStyle name="Cálculo" xfId="20" builtinId="22" customBuiltin="1"/>
    <cellStyle name="Célula de Verificação" xfId="22" builtinId="23" customBuiltin="1"/>
    <cellStyle name="Célula Vinculada" xfId="21" builtinId="24" customBuiltin="1"/>
    <cellStyle name="Ênfase1" xfId="27" builtinId="29" customBuiltin="1"/>
    <cellStyle name="Ênfase2" xfId="30" builtinId="33" customBuiltin="1"/>
    <cellStyle name="Ênfase3" xfId="33" builtinId="37" customBuiltin="1"/>
    <cellStyle name="Ênfase4" xfId="36" builtinId="41" customBuiltin="1"/>
    <cellStyle name="Ênfase5" xfId="39" builtinId="45" customBuiltin="1"/>
    <cellStyle name="Ênfase6" xfId="42" builtinId="49" customBuiltin="1"/>
    <cellStyle name="Entrada" xfId="18" builtinId="20" customBuiltin="1"/>
    <cellStyle name="Neutro 2" xfId="58" xr:uid="{9A0DDC3D-E613-4DA8-8DC0-3D983AB54B2F}"/>
    <cellStyle name="Normal" xfId="0" builtinId="0"/>
    <cellStyle name="Normal 2" xfId="5" xr:uid="{00000000-0005-0000-0000-000001000000}"/>
    <cellStyle name="Normal 2 2" xfId="10" xr:uid="{00000000-0005-0000-0000-000002000000}"/>
    <cellStyle name="Normal 2 3" xfId="65" xr:uid="{4FA5C79E-F178-4880-B570-FBCCC8FD23CC}"/>
    <cellStyle name="Normal 3" xfId="7" xr:uid="{00000000-0005-0000-0000-000003000000}"/>
    <cellStyle name="Normal 4" xfId="6" xr:uid="{00000000-0005-0000-0000-000004000000}"/>
    <cellStyle name="Normal 4 2" xfId="86" xr:uid="{4A5718A8-D9C0-49B2-9D2E-F1D9577339F6}"/>
    <cellStyle name="Normal 4 3" xfId="88" xr:uid="{E3C0A9EC-42EE-4338-ABD8-AD42DE604EBF}"/>
    <cellStyle name="Normal 5" xfId="11" xr:uid="{00000000-0005-0000-0000-000005000000}"/>
    <cellStyle name="Normal 6" xfId="2" xr:uid="{00000000-0005-0000-0000-000006000000}"/>
    <cellStyle name="Nota" xfId="24" builtinId="10" customBuiltin="1"/>
    <cellStyle name="Nota 2" xfId="66" xr:uid="{EDFD9CE6-20B2-4A36-9883-7BA86C83D49F}"/>
    <cellStyle name="Porcentagem 2" xfId="8" xr:uid="{00000000-0005-0000-0000-000007000000}"/>
    <cellStyle name="Porcentagem 3" xfId="3" xr:uid="{00000000-0005-0000-0000-000008000000}"/>
    <cellStyle name="Ruim" xfId="17" builtinId="27" customBuiltin="1"/>
    <cellStyle name="Saída" xfId="19" builtinId="21" customBuiltin="1"/>
    <cellStyle name="SAPBEXaggData" xfId="80" xr:uid="{BC803A2B-5E58-4024-8D4C-5ED98DFBFB7C}"/>
    <cellStyle name="SAPBEXchaText" xfId="47" xr:uid="{BB5F4C0E-CC53-4766-AC96-FA769D592C72}"/>
    <cellStyle name="SAPBEXfilterDrill" xfId="49" xr:uid="{53DDCBF1-C82A-452C-B6D9-7C990F5B9D6B}"/>
    <cellStyle name="SAPBEXfilterItem" xfId="48" xr:uid="{9372109D-4D4A-4876-811C-A890A8E218CA}"/>
    <cellStyle name="SAPBEXformats" xfId="54" xr:uid="{7781D62E-0811-461E-AD06-759776F83B83}"/>
    <cellStyle name="SAPBEXheaderItem" xfId="51" xr:uid="{FF21B8F0-CE31-4F34-8758-CDF3904AA136}"/>
    <cellStyle name="SAPBEXheaderText" xfId="50" xr:uid="{A2E0D66F-95D2-4F73-B0D3-48A6B8C5E1B7}"/>
    <cellStyle name="SAPBEXHLevel0X" xfId="52" xr:uid="{9183182E-9708-49AB-8A3C-94F8670E3E4F}"/>
    <cellStyle name="SAPBEXHLevel1X" xfId="53" xr:uid="{59FE729D-A3BD-434A-8BFA-272566AA1618}"/>
    <cellStyle name="SAPBEXHLevel3" xfId="55" xr:uid="{4FE99979-8205-4190-BF75-0776C64C9463}"/>
    <cellStyle name="SAPBEXstdData" xfId="56" xr:uid="{14714FFB-DC34-4206-B1AB-B1DA15F555F9}"/>
    <cellStyle name="SAPBEXstdItem" xfId="79" xr:uid="{CBA8AA85-BBFF-4771-9CAA-DF4C4FB0ED6C}"/>
    <cellStyle name="SAPBEXtitle" xfId="46" xr:uid="{43B71A52-A0E0-4CEF-A946-A5893CC35EC7}"/>
    <cellStyle name="SAPDataCell" xfId="85" xr:uid="{2BB5E023-ACBC-4BB6-9EFD-51BD41A2DD2D}"/>
    <cellStyle name="SAPDimensionCell" xfId="81" xr:uid="{FE85F6A8-E46E-46CF-AA4B-DC27C0869293}"/>
    <cellStyle name="SAPHierarchyCell0" xfId="82" xr:uid="{91359F73-7E19-4D6F-94B3-BB61F79C6C69}"/>
    <cellStyle name="SAPHierarchyCell1" xfId="83" xr:uid="{DEA5F699-CA16-4630-ABF3-1E65F24257DD}"/>
    <cellStyle name="SAPMemberCell" xfId="84" xr:uid="{9AEC73E2-AC5C-44A8-A675-D7DFB3F3271B}"/>
    <cellStyle name="Texto de Aviso" xfId="23" builtinId="11" customBuiltin="1"/>
    <cellStyle name="Texto Explicativo" xfId="25" builtinId="53" customBuiltin="1"/>
    <cellStyle name="Título 1" xfId="12" builtinId="16" customBuiltin="1"/>
    <cellStyle name="Título 2" xfId="13" builtinId="17" customBuiltin="1"/>
    <cellStyle name="Título 3" xfId="14" builtinId="18" customBuiltin="1"/>
    <cellStyle name="Título 4" xfId="15" builtinId="19" customBuiltin="1"/>
    <cellStyle name="Título 5" xfId="87" xr:uid="{AB41010D-873D-437C-9D2E-50670A5251F4}"/>
    <cellStyle name="Título 6" xfId="57" xr:uid="{F22B6BF0-68E7-4D65-9B05-BBB545E4C7EC}"/>
    <cellStyle name="Total" xfId="26" builtinId="25" customBuiltin="1"/>
    <cellStyle name="Vírgula" xfId="1" builtinId="3"/>
    <cellStyle name="Vírgula 2" xfId="9" xr:uid="{00000000-0005-0000-0000-00000A000000}"/>
    <cellStyle name="Vírgula 3" xfId="4" xr:uid="{00000000-0005-0000-0000-00000B000000}"/>
    <cellStyle name="Vírgula 4" xfId="45" xr:uid="{CF016B79-BA30-49B8-904F-AA7C02620555}"/>
    <cellStyle name="Vírgula 5" xfId="89" xr:uid="{7BF6558B-39A0-41AE-8DF5-D8EFA827EA1E}"/>
    <cellStyle name="Vírgula 6" xfId="90" xr:uid="{4272B19C-AAD3-46E0-9C91-18194B2AFD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58"/>
  <sheetViews>
    <sheetView tabSelected="1" workbookViewId="0">
      <selection activeCell="M21" sqref="M21"/>
    </sheetView>
  </sheetViews>
  <sheetFormatPr defaultRowHeight="15" x14ac:dyDescent="0.25"/>
  <cols>
    <col min="1" max="1" width="22.7109375" bestFit="1" customWidth="1"/>
    <col min="2" max="2" width="22.28515625" bestFit="1" customWidth="1"/>
    <col min="3" max="3" width="13.85546875" bestFit="1" customWidth="1"/>
    <col min="4" max="4" width="25.85546875" customWidth="1"/>
    <col min="6" max="6" width="12.140625" customWidth="1"/>
    <col min="7" max="7" width="16.85546875" bestFit="1" customWidth="1"/>
    <col min="8" max="8" width="2.5703125" customWidth="1"/>
    <col min="9" max="9" width="11.140625" bestFit="1" customWidth="1"/>
  </cols>
  <sheetData>
    <row r="1" spans="1:27" ht="18.75" x14ac:dyDescent="0.3">
      <c r="A1" s="70" t="s">
        <v>39</v>
      </c>
      <c r="B1" s="70"/>
      <c r="C1" s="70"/>
      <c r="D1" s="70"/>
      <c r="E1" s="70"/>
      <c r="F1" s="70"/>
      <c r="G1" s="70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</row>
    <row r="2" spans="1:27" ht="19.5" thickBot="1" x14ac:dyDescent="0.35">
      <c r="A2" s="71" t="s">
        <v>849</v>
      </c>
      <c r="B2" s="71"/>
      <c r="C2" s="71"/>
      <c r="D2" s="71"/>
      <c r="E2" s="71"/>
      <c r="F2" s="71"/>
      <c r="G2" s="71"/>
      <c r="H2" s="109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</row>
    <row r="3" spans="1:27" ht="19.5" thickBot="1" x14ac:dyDescent="0.35">
      <c r="A3" s="72" t="s">
        <v>40</v>
      </c>
      <c r="B3" s="73"/>
      <c r="C3" s="73"/>
      <c r="D3" s="73"/>
      <c r="E3" s="73"/>
      <c r="F3" s="73"/>
      <c r="G3" s="74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</row>
    <row r="4" spans="1:27" ht="15.75" thickBot="1" x14ac:dyDescent="0.3">
      <c r="A4" s="75" t="s">
        <v>41</v>
      </c>
      <c r="B4" s="75" t="s">
        <v>42</v>
      </c>
      <c r="C4" s="75" t="s">
        <v>43</v>
      </c>
      <c r="D4" s="77" t="s">
        <v>23</v>
      </c>
      <c r="E4" s="77"/>
      <c r="F4" s="77"/>
      <c r="G4" s="7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</row>
    <row r="5" spans="1:27" ht="15.75" thickBot="1" x14ac:dyDescent="0.3">
      <c r="A5" s="76"/>
      <c r="B5" s="76"/>
      <c r="C5" s="76"/>
      <c r="D5" s="7" t="s">
        <v>44</v>
      </c>
      <c r="E5" s="8" t="s">
        <v>45</v>
      </c>
      <c r="F5" s="9" t="s">
        <v>46</v>
      </c>
      <c r="G5" s="9" t="s">
        <v>23</v>
      </c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</row>
    <row r="6" spans="1:27" ht="15.75" thickBot="1" x14ac:dyDescent="0.3">
      <c r="A6" s="12" t="s">
        <v>24</v>
      </c>
      <c r="B6" s="48">
        <v>1541410.4339439999</v>
      </c>
      <c r="C6" s="36">
        <v>232.25</v>
      </c>
      <c r="D6" s="10" t="s">
        <v>3</v>
      </c>
      <c r="E6" s="11">
        <v>1</v>
      </c>
      <c r="F6" s="11">
        <v>0</v>
      </c>
      <c r="G6" s="33">
        <v>357992573</v>
      </c>
      <c r="H6" s="108"/>
      <c r="I6" s="110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</row>
    <row r="7" spans="1:27" ht="15.75" thickBot="1" x14ac:dyDescent="0.3">
      <c r="A7" s="12" t="s">
        <v>16</v>
      </c>
      <c r="B7" s="48">
        <v>1390327.0223389999</v>
      </c>
      <c r="C7" s="36">
        <v>232.25</v>
      </c>
      <c r="D7" s="10" t="s">
        <v>47</v>
      </c>
      <c r="E7" s="11">
        <v>1</v>
      </c>
      <c r="F7" s="11">
        <v>0</v>
      </c>
      <c r="G7" s="34">
        <v>322903451</v>
      </c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</row>
    <row r="8" spans="1:27" ht="15.75" thickBot="1" x14ac:dyDescent="0.3">
      <c r="A8" s="13" t="s">
        <v>25</v>
      </c>
      <c r="B8" s="101">
        <v>20863.124028999999</v>
      </c>
      <c r="C8" s="36">
        <v>232.25</v>
      </c>
      <c r="D8" s="14" t="s">
        <v>11</v>
      </c>
      <c r="E8" s="15">
        <v>1</v>
      </c>
      <c r="F8" s="15">
        <v>0</v>
      </c>
      <c r="G8" s="34">
        <v>4845461</v>
      </c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</row>
    <row r="9" spans="1:27" ht="15.75" thickBot="1" x14ac:dyDescent="0.3">
      <c r="A9" s="61" t="s">
        <v>26</v>
      </c>
      <c r="B9" s="102">
        <v>156364.81845400002</v>
      </c>
      <c r="C9" s="36">
        <v>232.25</v>
      </c>
      <c r="D9" s="16" t="s">
        <v>26</v>
      </c>
      <c r="E9" s="17">
        <v>0.5</v>
      </c>
      <c r="F9" s="20">
        <v>0.375</v>
      </c>
      <c r="G9" s="34">
        <v>15888131</v>
      </c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</row>
    <row r="10" spans="1:27" ht="15.75" thickBot="1" x14ac:dyDescent="0.3">
      <c r="A10" s="62"/>
      <c r="B10" s="103"/>
      <c r="C10" s="36">
        <v>232.25</v>
      </c>
      <c r="D10" s="18" t="s">
        <v>7</v>
      </c>
      <c r="E10" s="19">
        <v>0.5</v>
      </c>
      <c r="F10" s="20">
        <v>0.625</v>
      </c>
      <c r="G10" s="34">
        <v>20427598</v>
      </c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</row>
    <row r="11" spans="1:27" ht="15.75" thickBot="1" x14ac:dyDescent="0.3">
      <c r="A11" s="13" t="s">
        <v>27</v>
      </c>
      <c r="B11" s="101">
        <v>37377.681802999999</v>
      </c>
      <c r="C11" s="36">
        <v>232.25</v>
      </c>
      <c r="D11" s="14" t="s">
        <v>48</v>
      </c>
      <c r="E11" s="15">
        <v>1</v>
      </c>
      <c r="F11" s="15">
        <v>0</v>
      </c>
      <c r="G11" s="34">
        <v>8680967</v>
      </c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</row>
    <row r="12" spans="1:27" ht="15.75" thickBot="1" x14ac:dyDescent="0.3">
      <c r="A12" s="63" t="s">
        <v>1016</v>
      </c>
      <c r="B12" s="104">
        <v>4015.779415</v>
      </c>
      <c r="C12" s="36">
        <v>232.25</v>
      </c>
      <c r="D12" s="16" t="s">
        <v>10</v>
      </c>
      <c r="E12" s="17">
        <v>0.5</v>
      </c>
      <c r="F12" s="17">
        <v>0.5</v>
      </c>
      <c r="G12" s="34">
        <v>466332</v>
      </c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</row>
    <row r="13" spans="1:27" ht="15.75" thickBot="1" x14ac:dyDescent="0.3">
      <c r="A13" s="64"/>
      <c r="B13" s="105"/>
      <c r="C13" s="36">
        <v>232.25</v>
      </c>
      <c r="D13" s="18" t="s">
        <v>20</v>
      </c>
      <c r="E13" s="19">
        <v>0.5</v>
      </c>
      <c r="F13" s="19">
        <v>0.5</v>
      </c>
      <c r="G13" s="34">
        <v>466332</v>
      </c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</row>
    <row r="14" spans="1:27" ht="15.75" thickBot="1" x14ac:dyDescent="0.3">
      <c r="A14" s="12" t="s">
        <v>49</v>
      </c>
      <c r="B14" s="48">
        <v>3076.9318280000007</v>
      </c>
      <c r="C14" s="36">
        <v>232.25</v>
      </c>
      <c r="D14" s="10" t="s">
        <v>12</v>
      </c>
      <c r="E14" s="11">
        <v>1</v>
      </c>
      <c r="F14" s="11">
        <v>0</v>
      </c>
      <c r="G14" s="34">
        <v>714617</v>
      </c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</row>
    <row r="15" spans="1:27" ht="15.75" thickBot="1" x14ac:dyDescent="0.3">
      <c r="A15" s="12" t="s">
        <v>28</v>
      </c>
      <c r="B15" s="48">
        <v>3927.7762959999995</v>
      </c>
      <c r="C15" s="36">
        <v>232.25</v>
      </c>
      <c r="D15" s="14" t="s">
        <v>5</v>
      </c>
      <c r="E15" s="15">
        <v>1</v>
      </c>
      <c r="F15" s="15">
        <v>0</v>
      </c>
      <c r="G15" s="34">
        <v>912226</v>
      </c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</row>
    <row r="16" spans="1:27" ht="15.75" thickBot="1" x14ac:dyDescent="0.3">
      <c r="A16" s="65" t="s">
        <v>29</v>
      </c>
      <c r="B16" s="102">
        <v>8402.5908739999995</v>
      </c>
      <c r="C16" s="36">
        <v>232.25</v>
      </c>
      <c r="D16" s="16" t="s">
        <v>50</v>
      </c>
      <c r="E16" s="17">
        <v>0.5</v>
      </c>
      <c r="F16" s="21">
        <v>0.375</v>
      </c>
      <c r="G16" s="35">
        <v>853782</v>
      </c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</row>
    <row r="17" spans="1:27" ht="15.75" thickBot="1" x14ac:dyDescent="0.3">
      <c r="A17" s="66"/>
      <c r="B17" s="106"/>
      <c r="C17" s="36">
        <v>232.25</v>
      </c>
      <c r="D17" s="22" t="s">
        <v>51</v>
      </c>
      <c r="E17" s="23">
        <v>0</v>
      </c>
      <c r="F17" s="24">
        <v>0.125</v>
      </c>
      <c r="G17" s="35">
        <v>121969</v>
      </c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</row>
    <row r="18" spans="1:27" ht="15.75" thickBot="1" x14ac:dyDescent="0.3">
      <c r="A18" s="67"/>
      <c r="B18" s="103"/>
      <c r="C18" s="36">
        <v>232.25</v>
      </c>
      <c r="D18" s="18" t="s">
        <v>8</v>
      </c>
      <c r="E18" s="19">
        <v>0.5</v>
      </c>
      <c r="F18" s="25">
        <v>0.5</v>
      </c>
      <c r="G18" s="35">
        <v>975751</v>
      </c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</row>
    <row r="19" spans="1:27" ht="15.75" thickBot="1" x14ac:dyDescent="0.3">
      <c r="A19" s="12" t="s">
        <v>30</v>
      </c>
      <c r="B19" s="48">
        <v>6332.2737720000005</v>
      </c>
      <c r="C19" s="36">
        <v>232.25</v>
      </c>
      <c r="D19" s="26" t="s">
        <v>6</v>
      </c>
      <c r="E19" s="11">
        <v>1</v>
      </c>
      <c r="F19" s="11">
        <v>0</v>
      </c>
      <c r="G19" s="34">
        <v>1470670</v>
      </c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</row>
    <row r="20" spans="1:27" ht="15.75" thickBot="1" x14ac:dyDescent="0.3">
      <c r="A20" s="12" t="s">
        <v>73</v>
      </c>
      <c r="B20" s="48">
        <v>904.80165199999988</v>
      </c>
      <c r="C20" s="36">
        <v>232.25</v>
      </c>
      <c r="D20" s="26" t="s">
        <v>52</v>
      </c>
      <c r="E20" s="11">
        <v>1</v>
      </c>
      <c r="F20" s="11">
        <v>0</v>
      </c>
      <c r="G20" s="34">
        <v>210140</v>
      </c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</row>
    <row r="21" spans="1:27" ht="15.75" thickBot="1" x14ac:dyDescent="0.3">
      <c r="A21" s="27" t="s">
        <v>14</v>
      </c>
      <c r="B21" s="101">
        <v>6430.870621</v>
      </c>
      <c r="C21" s="36">
        <v>232.25</v>
      </c>
      <c r="D21" s="28" t="s">
        <v>14</v>
      </c>
      <c r="E21" s="15">
        <v>1</v>
      </c>
      <c r="F21" s="15">
        <v>0</v>
      </c>
      <c r="G21" s="34">
        <v>1493570</v>
      </c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</row>
    <row r="22" spans="1:27" ht="15.75" thickBot="1" x14ac:dyDescent="0.3">
      <c r="A22" s="29" t="s">
        <v>53</v>
      </c>
      <c r="B22" s="48">
        <v>1289789.010949</v>
      </c>
      <c r="C22" s="36">
        <v>232.25</v>
      </c>
      <c r="D22" s="26" t="s">
        <v>52</v>
      </c>
      <c r="E22" s="11">
        <v>1</v>
      </c>
      <c r="F22" s="11">
        <v>0</v>
      </c>
      <c r="G22" s="34">
        <v>299553498</v>
      </c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</row>
    <row r="23" spans="1:27" ht="15.75" thickBot="1" x14ac:dyDescent="0.3">
      <c r="A23" s="29" t="s">
        <v>22</v>
      </c>
      <c r="B23" s="48">
        <v>1462.6565209999999</v>
      </c>
      <c r="C23" s="36">
        <v>232.25</v>
      </c>
      <c r="D23" s="28" t="s">
        <v>4</v>
      </c>
      <c r="E23" s="15">
        <v>1</v>
      </c>
      <c r="F23" s="15"/>
      <c r="G23" s="34">
        <v>339702</v>
      </c>
      <c r="H23" s="108"/>
      <c r="I23" s="110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</row>
    <row r="24" spans="1:27" ht="15.75" thickBot="1" x14ac:dyDescent="0.3">
      <c r="A24" s="32" t="s">
        <v>827</v>
      </c>
      <c r="B24" s="107">
        <v>2051.0768069999999</v>
      </c>
      <c r="C24" s="36">
        <v>232.25</v>
      </c>
      <c r="D24" s="27" t="s">
        <v>3</v>
      </c>
      <c r="E24" s="51">
        <v>1</v>
      </c>
      <c r="F24" s="15">
        <v>0</v>
      </c>
      <c r="G24" s="56">
        <v>476363</v>
      </c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</row>
    <row r="25" spans="1:27" ht="15.75" thickBot="1" x14ac:dyDescent="0.3">
      <c r="A25" s="68" t="s">
        <v>19</v>
      </c>
      <c r="B25" s="104">
        <v>904.80165199999999</v>
      </c>
      <c r="C25" s="36">
        <v>232.25</v>
      </c>
      <c r="D25" s="49" t="s">
        <v>836</v>
      </c>
      <c r="E25" s="52">
        <v>0.5</v>
      </c>
      <c r="F25" s="54">
        <v>0</v>
      </c>
      <c r="G25" s="57">
        <v>105070</v>
      </c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</row>
    <row r="26" spans="1:27" ht="15.75" thickBot="1" x14ac:dyDescent="0.3">
      <c r="A26" s="69"/>
      <c r="B26" s="105"/>
      <c r="C26" s="36">
        <v>232.25</v>
      </c>
      <c r="D26" s="50" t="s">
        <v>9</v>
      </c>
      <c r="E26" s="53">
        <v>0.5</v>
      </c>
      <c r="F26" s="55">
        <v>0</v>
      </c>
      <c r="G26" s="58">
        <v>105070</v>
      </c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</row>
    <row r="27" spans="1:27" ht="15.75" thickBot="1" x14ac:dyDescent="0.3">
      <c r="A27" s="60" t="s">
        <v>837</v>
      </c>
      <c r="B27" s="107">
        <v>5308.3614019999986</v>
      </c>
      <c r="C27" s="36">
        <v>232.25</v>
      </c>
      <c r="D27" s="29" t="s">
        <v>838</v>
      </c>
      <c r="E27" s="11">
        <v>1</v>
      </c>
      <c r="F27" s="59">
        <v>0</v>
      </c>
      <c r="G27" s="33">
        <v>1232867</v>
      </c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</row>
    <row r="28" spans="1:27" ht="15.75" thickBot="1" x14ac:dyDescent="0.3">
      <c r="A28" s="63" t="s">
        <v>1010</v>
      </c>
      <c r="B28" s="102">
        <v>1258530.08097</v>
      </c>
      <c r="C28" s="36">
        <v>232.25</v>
      </c>
      <c r="D28" s="16" t="s">
        <v>56</v>
      </c>
      <c r="E28" s="17">
        <v>0.5</v>
      </c>
      <c r="F28" s="17">
        <v>0</v>
      </c>
      <c r="G28" s="34">
        <v>146146805</v>
      </c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</row>
    <row r="29" spans="1:27" ht="15.75" thickBot="1" x14ac:dyDescent="0.3">
      <c r="A29" s="64"/>
      <c r="B29" s="103"/>
      <c r="C29" s="36">
        <v>232.25</v>
      </c>
      <c r="D29" s="97" t="s">
        <v>850</v>
      </c>
      <c r="E29" s="19">
        <v>0.5</v>
      </c>
      <c r="F29" s="19">
        <v>0</v>
      </c>
      <c r="G29" s="34">
        <v>146146805</v>
      </c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</row>
    <row r="30" spans="1:27" ht="15.75" thickBot="1" x14ac:dyDescent="0.3">
      <c r="A30" s="12" t="s">
        <v>1015</v>
      </c>
      <c r="B30" s="48">
        <v>191241.20085800003</v>
      </c>
      <c r="C30" s="36">
        <v>232.25</v>
      </c>
      <c r="D30" s="26" t="s">
        <v>851</v>
      </c>
      <c r="E30" s="11">
        <v>1</v>
      </c>
      <c r="F30" s="11">
        <v>0</v>
      </c>
      <c r="G30" s="34">
        <v>44415769</v>
      </c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</row>
    <row r="31" spans="1:27" ht="15.75" thickBot="1" x14ac:dyDescent="0.3">
      <c r="A31" s="12" t="s">
        <v>852</v>
      </c>
      <c r="B31" s="48">
        <v>5827.0955749999985</v>
      </c>
      <c r="C31" s="36">
        <v>232.25</v>
      </c>
      <c r="D31" s="26" t="s">
        <v>56</v>
      </c>
      <c r="E31" s="11">
        <v>1</v>
      </c>
      <c r="F31" s="11"/>
      <c r="G31" s="34">
        <v>1353345</v>
      </c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</row>
    <row r="32" spans="1:27" ht="15.75" thickBot="1" x14ac:dyDescent="0.3">
      <c r="A32" s="108"/>
      <c r="B32" s="111"/>
      <c r="C32" s="111"/>
      <c r="D32" s="119" t="s">
        <v>21</v>
      </c>
      <c r="E32" s="120"/>
      <c r="F32" s="121"/>
      <c r="G32" s="122">
        <f>SUM(G6:G31)</f>
        <v>1378298864</v>
      </c>
      <c r="H32" s="108"/>
      <c r="I32" s="110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</row>
    <row r="33" spans="1:27" x14ac:dyDescent="0.25">
      <c r="A33" s="123" t="s">
        <v>1011</v>
      </c>
      <c r="B33" s="111"/>
      <c r="C33" s="111"/>
      <c r="D33" s="108"/>
      <c r="E33" s="108"/>
      <c r="F33" s="108"/>
      <c r="G33" s="112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</row>
    <row r="34" spans="1:27" x14ac:dyDescent="0.25">
      <c r="A34" s="113" t="s">
        <v>1013</v>
      </c>
      <c r="B34" s="124"/>
      <c r="C34" s="124"/>
      <c r="D34" s="113"/>
      <c r="E34" s="113"/>
      <c r="F34" s="113"/>
      <c r="G34" s="114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</row>
    <row r="35" spans="1:27" x14ac:dyDescent="0.25">
      <c r="A35" s="123" t="s">
        <v>1014</v>
      </c>
      <c r="B35" s="124"/>
      <c r="C35" s="124"/>
      <c r="D35" s="113"/>
      <c r="E35" s="113"/>
      <c r="F35" s="113"/>
      <c r="G35" s="114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</row>
    <row r="36" spans="1:27" x14ac:dyDescent="0.25">
      <c r="A36" s="123"/>
      <c r="B36" s="124"/>
      <c r="C36" s="124"/>
      <c r="D36" s="113"/>
      <c r="E36" s="113"/>
      <c r="F36" s="113"/>
      <c r="G36" s="114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</row>
    <row r="37" spans="1:27" x14ac:dyDescent="0.25">
      <c r="A37" s="3" t="s">
        <v>297</v>
      </c>
      <c r="B37" s="125"/>
      <c r="C37" s="125"/>
      <c r="D37" s="115"/>
      <c r="E37" s="108"/>
      <c r="F37" s="108"/>
      <c r="G37" s="111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</row>
    <row r="38" spans="1:27" x14ac:dyDescent="0.25">
      <c r="A38" s="116" t="s">
        <v>41</v>
      </c>
      <c r="B38" s="126" t="s">
        <v>54</v>
      </c>
      <c r="C38" s="126"/>
      <c r="D38" s="116" t="s">
        <v>55</v>
      </c>
      <c r="E38" s="117"/>
      <c r="F38" s="4"/>
      <c r="G38" s="110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</row>
    <row r="39" spans="1:27" x14ac:dyDescent="0.25">
      <c r="A39" s="5" t="s">
        <v>56</v>
      </c>
      <c r="B39" s="127" t="s">
        <v>57</v>
      </c>
      <c r="C39" s="127"/>
      <c r="D39" s="118" t="s">
        <v>58</v>
      </c>
      <c r="E39" s="108"/>
      <c r="F39" s="108"/>
      <c r="G39" s="111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</row>
    <row r="40" spans="1:27" x14ac:dyDescent="0.25">
      <c r="A40" s="5" t="s">
        <v>59</v>
      </c>
      <c r="B40" s="127" t="s">
        <v>1012</v>
      </c>
      <c r="C40" s="127"/>
      <c r="D40" s="118" t="s">
        <v>60</v>
      </c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</row>
    <row r="41" spans="1:27" x14ac:dyDescent="0.25">
      <c r="A41" s="5" t="s">
        <v>13</v>
      </c>
      <c r="B41" s="128" t="s">
        <v>61</v>
      </c>
      <c r="C41" s="128"/>
      <c r="D41" s="118" t="s">
        <v>62</v>
      </c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</row>
    <row r="42" spans="1:27" x14ac:dyDescent="0.25">
      <c r="A42" s="5" t="s">
        <v>63</v>
      </c>
      <c r="B42" s="128" t="s">
        <v>64</v>
      </c>
      <c r="C42" s="128"/>
      <c r="D42" s="118" t="s">
        <v>65</v>
      </c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</row>
    <row r="43" spans="1:27" x14ac:dyDescent="0.25">
      <c r="A43" s="5" t="s">
        <v>33</v>
      </c>
      <c r="B43" s="128" t="s">
        <v>66</v>
      </c>
      <c r="C43" s="128"/>
      <c r="D43" s="118" t="s">
        <v>67</v>
      </c>
      <c r="E43" s="108"/>
      <c r="F43" s="108"/>
      <c r="G43" s="112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</row>
    <row r="44" spans="1:27" x14ac:dyDescent="0.25">
      <c r="A44" s="5" t="s">
        <v>35</v>
      </c>
      <c r="B44" s="128" t="s">
        <v>66</v>
      </c>
      <c r="C44" s="128"/>
      <c r="D44" s="118" t="s">
        <v>67</v>
      </c>
      <c r="E44" s="108"/>
      <c r="F44" s="108"/>
      <c r="G44" s="111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</row>
    <row r="45" spans="1:27" x14ac:dyDescent="0.25">
      <c r="A45" s="5" t="s">
        <v>34</v>
      </c>
      <c r="B45" s="128" t="s">
        <v>66</v>
      </c>
      <c r="C45" s="128"/>
      <c r="D45" s="118" t="s">
        <v>67</v>
      </c>
      <c r="E45" s="108"/>
      <c r="F45" s="108"/>
      <c r="G45" s="112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</row>
    <row r="46" spans="1:27" x14ac:dyDescent="0.25">
      <c r="A46" s="5" t="s">
        <v>17</v>
      </c>
      <c r="B46" s="128" t="s">
        <v>66</v>
      </c>
      <c r="C46" s="128"/>
      <c r="D46" s="118" t="s">
        <v>67</v>
      </c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</row>
    <row r="47" spans="1:27" x14ac:dyDescent="0.25">
      <c r="A47" s="5" t="s">
        <v>830</v>
      </c>
      <c r="B47" s="128" t="s">
        <v>66</v>
      </c>
      <c r="C47" s="128"/>
      <c r="D47" s="118" t="s">
        <v>67</v>
      </c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</row>
    <row r="48" spans="1:27" x14ac:dyDescent="0.25">
      <c r="A48" s="5" t="s">
        <v>32</v>
      </c>
      <c r="B48" s="128" t="s">
        <v>68</v>
      </c>
      <c r="C48" s="128"/>
      <c r="D48" s="118" t="s">
        <v>69</v>
      </c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</row>
    <row r="49" spans="1:27" x14ac:dyDescent="0.25">
      <c r="A49" s="5" t="s">
        <v>70</v>
      </c>
      <c r="B49" s="128" t="s">
        <v>68</v>
      </c>
      <c r="C49" s="128"/>
      <c r="D49" s="118" t="s">
        <v>69</v>
      </c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</row>
    <row r="50" spans="1:27" x14ac:dyDescent="0.25">
      <c r="A50" s="5" t="s">
        <v>31</v>
      </c>
      <c r="B50" s="128" t="s">
        <v>68</v>
      </c>
      <c r="C50" s="128"/>
      <c r="D50" s="118" t="s">
        <v>69</v>
      </c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</row>
    <row r="51" spans="1:27" x14ac:dyDescent="0.25">
      <c r="A51" s="5" t="s">
        <v>831</v>
      </c>
      <c r="B51" s="128" t="s">
        <v>68</v>
      </c>
      <c r="C51" s="128"/>
      <c r="D51" s="118" t="s">
        <v>69</v>
      </c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</row>
    <row r="52" spans="1:27" x14ac:dyDescent="0.25">
      <c r="A52" s="5" t="s">
        <v>832</v>
      </c>
      <c r="B52" s="128" t="s">
        <v>68</v>
      </c>
      <c r="C52" s="128"/>
      <c r="D52" s="118" t="s">
        <v>69</v>
      </c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</row>
    <row r="53" spans="1:27" x14ac:dyDescent="0.25">
      <c r="A53" s="5" t="s">
        <v>833</v>
      </c>
      <c r="B53" s="128" t="s">
        <v>68</v>
      </c>
      <c r="C53" s="128"/>
      <c r="D53" s="118" t="s">
        <v>69</v>
      </c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</row>
    <row r="54" spans="1:27" x14ac:dyDescent="0.25">
      <c r="A54" s="5" t="s">
        <v>38</v>
      </c>
      <c r="B54" s="128" t="s">
        <v>71</v>
      </c>
      <c r="C54" s="128"/>
      <c r="D54" s="118" t="s">
        <v>72</v>
      </c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</row>
    <row r="55" spans="1:27" x14ac:dyDescent="0.25">
      <c r="A55" s="5" t="s">
        <v>36</v>
      </c>
      <c r="B55" s="128" t="s">
        <v>71</v>
      </c>
      <c r="C55" s="128"/>
      <c r="D55" s="118" t="s">
        <v>72</v>
      </c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</row>
    <row r="56" spans="1:27" x14ac:dyDescent="0.25">
      <c r="A56" s="5" t="s">
        <v>37</v>
      </c>
      <c r="B56" s="128" t="s">
        <v>71</v>
      </c>
      <c r="C56" s="128"/>
      <c r="D56" s="118" t="s">
        <v>72</v>
      </c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</row>
    <row r="57" spans="1:27" x14ac:dyDescent="0.25">
      <c r="A57" s="4"/>
      <c r="B57" s="117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</row>
    <row r="58" spans="1:27" x14ac:dyDescent="0.25">
      <c r="A58" s="4"/>
      <c r="B58" s="108"/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</row>
    <row r="59" spans="1:27" x14ac:dyDescent="0.25">
      <c r="A59" s="4"/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08"/>
    </row>
    <row r="60" spans="1:27" x14ac:dyDescent="0.25">
      <c r="A60" s="108"/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</row>
    <row r="61" spans="1:27" x14ac:dyDescent="0.25">
      <c r="A61" s="108"/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08"/>
      <c r="AA61" s="108"/>
    </row>
    <row r="62" spans="1:27" x14ac:dyDescent="0.25">
      <c r="A62" s="108"/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</row>
    <row r="63" spans="1:27" x14ac:dyDescent="0.25">
      <c r="A63" s="108"/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</row>
    <row r="64" spans="1:27" x14ac:dyDescent="0.25">
      <c r="A64" s="108"/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</row>
    <row r="65" spans="1:27" x14ac:dyDescent="0.25">
      <c r="A65" s="108"/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</row>
    <row r="66" spans="1:27" x14ac:dyDescent="0.25">
      <c r="A66" s="108"/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  <c r="AA66" s="108"/>
    </row>
    <row r="67" spans="1:27" x14ac:dyDescent="0.25">
      <c r="A67" s="108"/>
      <c r="B67" s="108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  <c r="AA67" s="108"/>
    </row>
    <row r="68" spans="1:27" x14ac:dyDescent="0.25">
      <c r="A68" s="108"/>
      <c r="B68" s="108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8"/>
      <c r="Z68" s="108"/>
      <c r="AA68" s="108"/>
    </row>
    <row r="69" spans="1:27" x14ac:dyDescent="0.25">
      <c r="A69" s="108"/>
      <c r="B69" s="108"/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8"/>
      <c r="Z69" s="108"/>
      <c r="AA69" s="108"/>
    </row>
    <row r="70" spans="1:27" x14ac:dyDescent="0.25">
      <c r="A70" s="108"/>
      <c r="B70" s="108"/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8"/>
      <c r="Z70" s="108"/>
      <c r="AA70" s="108"/>
    </row>
    <row r="71" spans="1:27" x14ac:dyDescent="0.25">
      <c r="A71" s="108"/>
      <c r="B71" s="108"/>
      <c r="C71" s="108"/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8"/>
      <c r="Z71" s="108"/>
      <c r="AA71" s="108"/>
    </row>
    <row r="72" spans="1:27" x14ac:dyDescent="0.25">
      <c r="A72" s="108"/>
      <c r="B72" s="108"/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  <c r="AA72" s="108"/>
    </row>
    <row r="73" spans="1:27" x14ac:dyDescent="0.25">
      <c r="A73" s="108"/>
      <c r="B73" s="108"/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</row>
    <row r="74" spans="1:27" x14ac:dyDescent="0.25">
      <c r="A74" s="108"/>
      <c r="B74" s="108"/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8"/>
    </row>
    <row r="75" spans="1:27" x14ac:dyDescent="0.25">
      <c r="A75" s="108"/>
      <c r="B75" s="108"/>
      <c r="C75" s="108"/>
      <c r="D75" s="108"/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8"/>
      <c r="Z75" s="108"/>
      <c r="AA75" s="108"/>
    </row>
    <row r="76" spans="1:27" x14ac:dyDescent="0.25">
      <c r="A76" s="108"/>
      <c r="B76" s="108"/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8"/>
      <c r="Z76" s="108"/>
      <c r="AA76" s="108"/>
    </row>
    <row r="77" spans="1:27" x14ac:dyDescent="0.25">
      <c r="A77" s="108"/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</row>
    <row r="78" spans="1:27" x14ac:dyDescent="0.25">
      <c r="A78" s="108"/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</row>
    <row r="79" spans="1:27" x14ac:dyDescent="0.25">
      <c r="A79" s="108"/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</row>
    <row r="80" spans="1:27" x14ac:dyDescent="0.25">
      <c r="A80" s="108"/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</row>
    <row r="81" spans="1:27" x14ac:dyDescent="0.25">
      <c r="A81" s="108"/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</row>
    <row r="82" spans="1:27" x14ac:dyDescent="0.25">
      <c r="A82" s="108"/>
      <c r="B82" s="108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</row>
    <row r="83" spans="1:27" x14ac:dyDescent="0.25">
      <c r="A83" s="108"/>
      <c r="B83" s="108"/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</row>
    <row r="84" spans="1:27" x14ac:dyDescent="0.25">
      <c r="A84" s="108"/>
      <c r="B84" s="108"/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</row>
    <row r="85" spans="1:27" x14ac:dyDescent="0.25">
      <c r="A85" s="108"/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</row>
    <row r="86" spans="1:27" x14ac:dyDescent="0.25">
      <c r="A86" s="108"/>
      <c r="B86" s="108"/>
      <c r="C86" s="108"/>
      <c r="D86" s="10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</row>
    <row r="87" spans="1:27" x14ac:dyDescent="0.25">
      <c r="A87" s="108"/>
      <c r="B87" s="108"/>
      <c r="C87" s="108"/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108"/>
    </row>
    <row r="88" spans="1:27" x14ac:dyDescent="0.25">
      <c r="A88" s="108"/>
      <c r="B88" s="108"/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08"/>
    </row>
    <row r="89" spans="1:27" x14ac:dyDescent="0.25">
      <c r="A89" s="108"/>
      <c r="B89" s="108"/>
      <c r="C89" s="108"/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</row>
    <row r="90" spans="1:27" x14ac:dyDescent="0.25">
      <c r="A90" s="108"/>
      <c r="B90" s="108"/>
      <c r="C90" s="108"/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  <c r="AA90" s="108"/>
    </row>
    <row r="91" spans="1:27" x14ac:dyDescent="0.25">
      <c r="A91" s="108"/>
      <c r="B91" s="108"/>
      <c r="C91" s="108"/>
      <c r="D91" s="108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8"/>
      <c r="AA91" s="108"/>
    </row>
    <row r="92" spans="1:27" x14ac:dyDescent="0.25">
      <c r="A92" s="108"/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08"/>
      <c r="Z92" s="108"/>
      <c r="AA92" s="108"/>
    </row>
    <row r="93" spans="1:27" x14ac:dyDescent="0.25">
      <c r="A93" s="108"/>
      <c r="B93" s="108"/>
      <c r="C93" s="108"/>
      <c r="D93" s="108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108"/>
      <c r="Z93" s="108"/>
      <c r="AA93" s="108"/>
    </row>
    <row r="94" spans="1:27" x14ac:dyDescent="0.25">
      <c r="A94" s="108"/>
      <c r="B94" s="108"/>
      <c r="C94" s="108"/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</row>
    <row r="95" spans="1:27" x14ac:dyDescent="0.25">
      <c r="A95" s="108"/>
      <c r="B95" s="108"/>
      <c r="C95" s="108"/>
      <c r="D95" s="108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  <c r="Z95" s="108"/>
      <c r="AA95" s="108"/>
    </row>
    <row r="96" spans="1:27" x14ac:dyDescent="0.25">
      <c r="A96" s="108"/>
      <c r="B96" s="108"/>
      <c r="C96" s="108"/>
      <c r="D96" s="108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8"/>
      <c r="Z96" s="108"/>
      <c r="AA96" s="108"/>
    </row>
    <row r="97" spans="1:27" x14ac:dyDescent="0.25">
      <c r="A97" s="108"/>
      <c r="B97" s="108"/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108"/>
    </row>
    <row r="98" spans="1:27" x14ac:dyDescent="0.25">
      <c r="A98" s="108"/>
      <c r="B98" s="108"/>
      <c r="C98" s="108"/>
      <c r="D98" s="108"/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  <c r="AA98" s="108"/>
    </row>
    <row r="99" spans="1:27" x14ac:dyDescent="0.25">
      <c r="A99" s="108"/>
      <c r="B99" s="108"/>
      <c r="C99" s="108"/>
      <c r="D99" s="108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</row>
    <row r="100" spans="1:27" x14ac:dyDescent="0.25">
      <c r="A100" s="108"/>
      <c r="B100" s="108"/>
      <c r="C100" s="108"/>
      <c r="D100" s="108"/>
      <c r="E100" s="108"/>
      <c r="F100" s="108"/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</row>
    <row r="101" spans="1:27" x14ac:dyDescent="0.25">
      <c r="A101" s="108"/>
      <c r="B101" s="108"/>
      <c r="C101" s="108"/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  <c r="AA101" s="108"/>
    </row>
    <row r="102" spans="1:27" x14ac:dyDescent="0.25">
      <c r="A102" s="108"/>
      <c r="B102" s="108"/>
      <c r="C102" s="108"/>
      <c r="D102" s="108"/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</row>
    <row r="103" spans="1:27" x14ac:dyDescent="0.25">
      <c r="A103" s="108"/>
      <c r="B103" s="108"/>
      <c r="C103" s="108"/>
      <c r="D103" s="108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</row>
    <row r="104" spans="1:27" x14ac:dyDescent="0.25">
      <c r="A104" s="108"/>
      <c r="B104" s="108"/>
      <c r="C104" s="108"/>
      <c r="D104" s="108"/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108"/>
    </row>
    <row r="105" spans="1:27" x14ac:dyDescent="0.25">
      <c r="A105" s="108"/>
      <c r="B105" s="108"/>
      <c r="C105" s="108"/>
      <c r="D105" s="108"/>
      <c r="E105" s="108"/>
      <c r="F105" s="108"/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  <c r="Y105" s="108"/>
      <c r="Z105" s="108"/>
      <c r="AA105" s="108"/>
    </row>
    <row r="106" spans="1:27" x14ac:dyDescent="0.25">
      <c r="A106" s="108"/>
      <c r="B106" s="108"/>
      <c r="C106" s="108"/>
      <c r="D106" s="108"/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  <c r="Y106" s="108"/>
      <c r="Z106" s="108"/>
      <c r="AA106" s="108"/>
    </row>
    <row r="107" spans="1:27" x14ac:dyDescent="0.25">
      <c r="A107" s="108"/>
      <c r="B107" s="108"/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  <c r="AA107" s="108"/>
    </row>
    <row r="108" spans="1:27" x14ac:dyDescent="0.25">
      <c r="A108" s="108"/>
      <c r="B108" s="108"/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</row>
    <row r="109" spans="1:27" x14ac:dyDescent="0.25">
      <c r="A109" s="108"/>
      <c r="B109" s="108"/>
      <c r="C109" s="108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</row>
    <row r="110" spans="1:27" x14ac:dyDescent="0.25">
      <c r="A110" s="108"/>
      <c r="B110" s="108"/>
      <c r="C110" s="108"/>
      <c r="D110" s="10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  <c r="AA110" s="108"/>
    </row>
    <row r="111" spans="1:27" x14ac:dyDescent="0.25">
      <c r="A111" s="108"/>
      <c r="B111" s="108"/>
      <c r="C111" s="108"/>
      <c r="D111" s="108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8"/>
      <c r="Z111" s="108"/>
      <c r="AA111" s="108"/>
    </row>
    <row r="112" spans="1:27" x14ac:dyDescent="0.25">
      <c r="A112" s="108"/>
      <c r="B112" s="108"/>
      <c r="C112" s="108"/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</row>
    <row r="113" spans="1:27" x14ac:dyDescent="0.25">
      <c r="A113" s="108"/>
      <c r="B113" s="108"/>
      <c r="C113" s="108"/>
      <c r="D113" s="10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8"/>
      <c r="Z113" s="108"/>
      <c r="AA113" s="108"/>
    </row>
    <row r="114" spans="1:27" x14ac:dyDescent="0.25">
      <c r="A114" s="108"/>
      <c r="B114" s="108"/>
      <c r="C114" s="108"/>
      <c r="D114" s="10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  <c r="R114" s="108"/>
      <c r="S114" s="108"/>
      <c r="T114" s="108"/>
      <c r="U114" s="108"/>
      <c r="V114" s="108"/>
      <c r="W114" s="108"/>
      <c r="X114" s="108"/>
      <c r="Y114" s="108"/>
      <c r="Z114" s="108"/>
      <c r="AA114" s="108"/>
    </row>
    <row r="115" spans="1:27" x14ac:dyDescent="0.25">
      <c r="A115" s="108"/>
      <c r="B115" s="108"/>
      <c r="C115" s="108"/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08"/>
      <c r="P115" s="108"/>
      <c r="Q115" s="108"/>
      <c r="R115" s="108"/>
      <c r="S115" s="108"/>
      <c r="T115" s="108"/>
      <c r="U115" s="108"/>
      <c r="V115" s="108"/>
      <c r="W115" s="108"/>
      <c r="X115" s="108"/>
      <c r="Y115" s="108"/>
      <c r="Z115" s="108"/>
      <c r="AA115" s="108"/>
    </row>
    <row r="116" spans="1:27" x14ac:dyDescent="0.25">
      <c r="A116" s="108"/>
      <c r="B116" s="108"/>
      <c r="C116" s="108"/>
      <c r="D116" s="108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08"/>
      <c r="P116" s="108"/>
      <c r="Q116" s="108"/>
      <c r="R116" s="108"/>
      <c r="S116" s="108"/>
      <c r="T116" s="108"/>
      <c r="U116" s="108"/>
      <c r="V116" s="108"/>
      <c r="W116" s="108"/>
      <c r="X116" s="108"/>
      <c r="Y116" s="108"/>
      <c r="Z116" s="108"/>
      <c r="AA116" s="108"/>
    </row>
    <row r="117" spans="1:27" x14ac:dyDescent="0.25">
      <c r="A117" s="108"/>
      <c r="B117" s="108"/>
      <c r="C117" s="108"/>
      <c r="D117" s="10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  <c r="R117" s="108"/>
      <c r="S117" s="108"/>
      <c r="T117" s="108"/>
      <c r="U117" s="108"/>
      <c r="V117" s="108"/>
      <c r="W117" s="108"/>
      <c r="X117" s="108"/>
      <c r="Y117" s="108"/>
      <c r="Z117" s="108"/>
      <c r="AA117" s="108"/>
    </row>
    <row r="118" spans="1:27" x14ac:dyDescent="0.25">
      <c r="A118" s="108"/>
      <c r="B118" s="108"/>
      <c r="C118" s="108"/>
      <c r="D118" s="10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  <c r="Y118" s="108"/>
      <c r="Z118" s="108"/>
      <c r="AA118" s="108"/>
    </row>
    <row r="119" spans="1:27" x14ac:dyDescent="0.25">
      <c r="A119" s="108"/>
      <c r="B119" s="108"/>
      <c r="C119" s="108"/>
      <c r="D119" s="108"/>
      <c r="E119" s="108"/>
      <c r="F119" s="108"/>
      <c r="G119" s="108"/>
      <c r="H119" s="108"/>
      <c r="I119" s="108"/>
      <c r="J119" s="108"/>
      <c r="K119" s="108"/>
      <c r="L119" s="108"/>
      <c r="M119" s="108"/>
      <c r="N119" s="108"/>
      <c r="O119" s="108"/>
      <c r="P119" s="108"/>
      <c r="Q119" s="108"/>
      <c r="R119" s="108"/>
      <c r="S119" s="108"/>
      <c r="T119" s="108"/>
      <c r="U119" s="108"/>
      <c r="V119" s="108"/>
      <c r="W119" s="108"/>
      <c r="X119" s="108"/>
      <c r="Y119" s="108"/>
      <c r="Z119" s="108"/>
      <c r="AA119" s="108"/>
    </row>
    <row r="120" spans="1:27" x14ac:dyDescent="0.25">
      <c r="A120" s="108"/>
      <c r="B120" s="108"/>
      <c r="C120" s="108"/>
      <c r="D120" s="108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  <c r="R120" s="108"/>
      <c r="S120" s="108"/>
      <c r="T120" s="108"/>
      <c r="U120" s="108"/>
      <c r="V120" s="108"/>
      <c r="W120" s="108"/>
      <c r="X120" s="108"/>
      <c r="Y120" s="108"/>
      <c r="Z120" s="108"/>
      <c r="AA120" s="108"/>
    </row>
    <row r="121" spans="1:27" x14ac:dyDescent="0.25">
      <c r="A121" s="108"/>
      <c r="B121" s="108"/>
      <c r="C121" s="108"/>
      <c r="D121" s="10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</row>
    <row r="122" spans="1:27" x14ac:dyDescent="0.25">
      <c r="A122" s="108"/>
      <c r="B122" s="108"/>
      <c r="C122" s="108"/>
      <c r="D122" s="108"/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08"/>
      <c r="P122" s="108"/>
      <c r="Q122" s="108"/>
      <c r="R122" s="108"/>
      <c r="S122" s="108"/>
      <c r="T122" s="108"/>
      <c r="U122" s="108"/>
      <c r="V122" s="108"/>
      <c r="W122" s="108"/>
      <c r="X122" s="108"/>
      <c r="Y122" s="108"/>
      <c r="Z122" s="108"/>
      <c r="AA122" s="108"/>
    </row>
    <row r="123" spans="1:27" x14ac:dyDescent="0.25">
      <c r="A123" s="108"/>
      <c r="B123" s="108"/>
      <c r="C123" s="108"/>
      <c r="D123" s="108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08"/>
      <c r="P123" s="108"/>
      <c r="Q123" s="108"/>
      <c r="R123" s="108"/>
      <c r="S123" s="108"/>
      <c r="T123" s="108"/>
      <c r="U123" s="108"/>
      <c r="V123" s="108"/>
      <c r="W123" s="108"/>
      <c r="X123" s="108"/>
      <c r="Y123" s="108"/>
      <c r="Z123" s="108"/>
      <c r="AA123" s="108"/>
    </row>
    <row r="124" spans="1:27" x14ac:dyDescent="0.25">
      <c r="A124" s="108"/>
      <c r="B124" s="108"/>
      <c r="C124" s="108"/>
      <c r="D124" s="108"/>
      <c r="E124" s="108"/>
      <c r="F124" s="108"/>
      <c r="G124" s="108"/>
      <c r="H124" s="108"/>
      <c r="I124" s="108"/>
      <c r="J124" s="108"/>
      <c r="K124" s="108"/>
      <c r="L124" s="108"/>
      <c r="M124" s="108"/>
      <c r="N124" s="108"/>
      <c r="O124" s="108"/>
      <c r="P124" s="108"/>
      <c r="Q124" s="108"/>
      <c r="R124" s="108"/>
      <c r="S124" s="108"/>
      <c r="T124" s="108"/>
      <c r="U124" s="108"/>
      <c r="V124" s="108"/>
      <c r="W124" s="108"/>
      <c r="X124" s="108"/>
      <c r="Y124" s="108"/>
      <c r="Z124" s="108"/>
      <c r="AA124" s="108"/>
    </row>
    <row r="125" spans="1:27" x14ac:dyDescent="0.25">
      <c r="A125" s="108"/>
      <c r="B125" s="108"/>
      <c r="C125" s="108"/>
      <c r="D125" s="108"/>
      <c r="E125" s="108"/>
      <c r="F125" s="108"/>
      <c r="G125" s="108"/>
      <c r="H125" s="108"/>
      <c r="I125" s="108"/>
      <c r="J125" s="108"/>
      <c r="K125" s="108"/>
      <c r="L125" s="108"/>
      <c r="M125" s="108"/>
      <c r="N125" s="108"/>
      <c r="O125" s="108"/>
      <c r="P125" s="108"/>
      <c r="Q125" s="108"/>
      <c r="R125" s="108"/>
      <c r="S125" s="108"/>
      <c r="T125" s="108"/>
      <c r="U125" s="108"/>
      <c r="V125" s="108"/>
      <c r="W125" s="108"/>
      <c r="X125" s="108"/>
      <c r="Y125" s="108"/>
      <c r="Z125" s="108"/>
      <c r="AA125" s="108"/>
    </row>
    <row r="126" spans="1:27" x14ac:dyDescent="0.25">
      <c r="A126" s="108"/>
      <c r="B126" s="108"/>
      <c r="C126" s="108"/>
      <c r="D126" s="108"/>
      <c r="E126" s="108"/>
      <c r="F126" s="108"/>
      <c r="G126" s="108"/>
      <c r="H126" s="108"/>
      <c r="I126" s="108"/>
      <c r="J126" s="108"/>
      <c r="K126" s="108"/>
      <c r="L126" s="108"/>
      <c r="M126" s="108"/>
      <c r="N126" s="108"/>
      <c r="O126" s="108"/>
      <c r="P126" s="108"/>
      <c r="Q126" s="108"/>
      <c r="R126" s="108"/>
      <c r="S126" s="108"/>
      <c r="T126" s="108"/>
      <c r="U126" s="108"/>
      <c r="V126" s="108"/>
      <c r="W126" s="108"/>
      <c r="X126" s="108"/>
      <c r="Y126" s="108"/>
      <c r="Z126" s="108"/>
      <c r="AA126" s="108"/>
    </row>
    <row r="127" spans="1:27" x14ac:dyDescent="0.25">
      <c r="A127" s="108"/>
      <c r="B127" s="108"/>
      <c r="C127" s="108"/>
      <c r="D127" s="108"/>
      <c r="E127" s="108"/>
      <c r="F127" s="108"/>
      <c r="G127" s="108"/>
      <c r="H127" s="108"/>
      <c r="I127" s="108"/>
      <c r="J127" s="108"/>
      <c r="K127" s="108"/>
      <c r="L127" s="108"/>
      <c r="M127" s="108"/>
      <c r="N127" s="108"/>
      <c r="O127" s="108"/>
      <c r="P127" s="108"/>
      <c r="Q127" s="108"/>
      <c r="R127" s="108"/>
      <c r="S127" s="108"/>
      <c r="T127" s="108"/>
      <c r="U127" s="108"/>
      <c r="V127" s="108"/>
      <c r="W127" s="108"/>
      <c r="X127" s="108"/>
      <c r="Y127" s="108"/>
      <c r="Z127" s="108"/>
      <c r="AA127" s="108"/>
    </row>
    <row r="128" spans="1:27" x14ac:dyDescent="0.25">
      <c r="A128" s="108"/>
      <c r="B128" s="108"/>
      <c r="C128" s="108"/>
      <c r="D128" s="108"/>
      <c r="E128" s="108"/>
      <c r="F128" s="108"/>
      <c r="G128" s="108"/>
      <c r="H128" s="108"/>
      <c r="I128" s="108"/>
      <c r="J128" s="108"/>
      <c r="K128" s="108"/>
      <c r="L128" s="108"/>
      <c r="M128" s="108"/>
      <c r="N128" s="108"/>
      <c r="O128" s="108"/>
      <c r="P128" s="108"/>
      <c r="Q128" s="108"/>
      <c r="R128" s="108"/>
      <c r="S128" s="108"/>
      <c r="T128" s="108"/>
      <c r="U128" s="108"/>
      <c r="V128" s="108"/>
      <c r="W128" s="108"/>
      <c r="X128" s="108"/>
      <c r="Y128" s="108"/>
      <c r="Z128" s="108"/>
      <c r="AA128" s="108"/>
    </row>
    <row r="129" spans="1:27" x14ac:dyDescent="0.25">
      <c r="A129" s="108"/>
      <c r="B129" s="108"/>
      <c r="C129" s="108"/>
      <c r="D129" s="108"/>
      <c r="E129" s="108"/>
      <c r="F129" s="108"/>
      <c r="G129" s="108"/>
      <c r="H129" s="108"/>
      <c r="I129" s="108"/>
      <c r="J129" s="108"/>
      <c r="K129" s="108"/>
      <c r="L129" s="108"/>
      <c r="M129" s="108"/>
      <c r="N129" s="108"/>
      <c r="O129" s="108"/>
      <c r="P129" s="108"/>
      <c r="Q129" s="108"/>
      <c r="R129" s="108"/>
      <c r="S129" s="108"/>
      <c r="T129" s="108"/>
      <c r="U129" s="108"/>
      <c r="V129" s="108"/>
      <c r="W129" s="108"/>
      <c r="X129" s="108"/>
      <c r="Y129" s="108"/>
      <c r="Z129" s="108"/>
      <c r="AA129" s="108"/>
    </row>
    <row r="130" spans="1:27" x14ac:dyDescent="0.25">
      <c r="A130" s="108"/>
      <c r="B130" s="108"/>
      <c r="C130" s="108"/>
      <c r="D130" s="108"/>
      <c r="E130" s="108"/>
      <c r="F130" s="108"/>
      <c r="G130" s="108"/>
      <c r="H130" s="108"/>
      <c r="I130" s="108"/>
      <c r="J130" s="108"/>
      <c r="K130" s="108"/>
      <c r="L130" s="108"/>
      <c r="M130" s="108"/>
      <c r="N130" s="108"/>
      <c r="O130" s="108"/>
      <c r="P130" s="108"/>
      <c r="Q130" s="108"/>
      <c r="R130" s="108"/>
      <c r="S130" s="108"/>
      <c r="T130" s="108"/>
      <c r="U130" s="108"/>
      <c r="V130" s="108"/>
      <c r="W130" s="108"/>
      <c r="X130" s="108"/>
      <c r="Y130" s="108"/>
      <c r="Z130" s="108"/>
      <c r="AA130" s="108"/>
    </row>
    <row r="131" spans="1:27" x14ac:dyDescent="0.25">
      <c r="A131" s="108"/>
      <c r="B131" s="108"/>
      <c r="C131" s="108"/>
      <c r="D131" s="108"/>
      <c r="E131" s="108"/>
      <c r="F131" s="108"/>
      <c r="G131" s="108"/>
      <c r="H131" s="108"/>
      <c r="I131" s="108"/>
      <c r="J131" s="108"/>
      <c r="K131" s="108"/>
      <c r="L131" s="108"/>
      <c r="M131" s="108"/>
      <c r="N131" s="108"/>
      <c r="O131" s="108"/>
      <c r="P131" s="108"/>
      <c r="Q131" s="108"/>
      <c r="R131" s="108"/>
      <c r="S131" s="108"/>
      <c r="T131" s="108"/>
      <c r="U131" s="108"/>
      <c r="V131" s="108"/>
      <c r="W131" s="108"/>
      <c r="X131" s="108"/>
      <c r="Y131" s="108"/>
      <c r="Z131" s="108"/>
      <c r="AA131" s="108"/>
    </row>
    <row r="132" spans="1:27" x14ac:dyDescent="0.25">
      <c r="A132" s="108"/>
      <c r="B132" s="108"/>
      <c r="C132" s="108"/>
      <c r="D132" s="10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108"/>
      <c r="AA132" s="108"/>
    </row>
    <row r="133" spans="1:27" x14ac:dyDescent="0.25">
      <c r="A133" s="108"/>
      <c r="B133" s="108"/>
      <c r="C133" s="108"/>
      <c r="D133" s="108"/>
      <c r="E133" s="108"/>
      <c r="F133" s="108"/>
      <c r="G133" s="108"/>
      <c r="H133" s="108"/>
      <c r="I133" s="108"/>
      <c r="J133" s="108"/>
      <c r="K133" s="108"/>
      <c r="L133" s="108"/>
      <c r="M133" s="108"/>
      <c r="N133" s="108"/>
      <c r="O133" s="108"/>
      <c r="P133" s="108"/>
      <c r="Q133" s="108"/>
      <c r="R133" s="108"/>
      <c r="S133" s="108"/>
      <c r="T133" s="108"/>
      <c r="U133" s="108"/>
      <c r="V133" s="108"/>
      <c r="W133" s="108"/>
      <c r="X133" s="108"/>
      <c r="Y133" s="108"/>
      <c r="Z133" s="108"/>
      <c r="AA133" s="108"/>
    </row>
    <row r="134" spans="1:27" x14ac:dyDescent="0.25">
      <c r="A134" s="108"/>
      <c r="B134" s="108"/>
      <c r="C134" s="108"/>
      <c r="D134" s="10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08"/>
      <c r="P134" s="108"/>
      <c r="Q134" s="108"/>
      <c r="R134" s="108"/>
      <c r="S134" s="108"/>
      <c r="T134" s="108"/>
      <c r="U134" s="108"/>
      <c r="V134" s="108"/>
      <c r="W134" s="108"/>
      <c r="X134" s="108"/>
      <c r="Y134" s="108"/>
      <c r="Z134" s="108"/>
      <c r="AA134" s="108"/>
    </row>
    <row r="135" spans="1:27" x14ac:dyDescent="0.25">
      <c r="A135" s="108"/>
      <c r="B135" s="108"/>
      <c r="C135" s="108"/>
      <c r="D135" s="108"/>
      <c r="E135" s="108"/>
      <c r="F135" s="108"/>
      <c r="G135" s="108"/>
      <c r="H135" s="108"/>
      <c r="I135" s="108"/>
      <c r="J135" s="108"/>
      <c r="K135" s="108"/>
      <c r="L135" s="108"/>
      <c r="M135" s="108"/>
      <c r="N135" s="108"/>
      <c r="O135" s="108"/>
      <c r="P135" s="108"/>
      <c r="Q135" s="108"/>
      <c r="R135" s="108"/>
      <c r="S135" s="108"/>
      <c r="T135" s="108"/>
      <c r="U135" s="108"/>
      <c r="V135" s="108"/>
      <c r="W135" s="108"/>
      <c r="X135" s="108"/>
      <c r="Y135" s="108"/>
      <c r="Z135" s="108"/>
      <c r="AA135" s="108"/>
    </row>
    <row r="136" spans="1:27" x14ac:dyDescent="0.25">
      <c r="A136" s="108"/>
      <c r="B136" s="108"/>
      <c r="C136" s="108"/>
      <c r="D136" s="108"/>
      <c r="E136" s="108"/>
      <c r="F136" s="108"/>
      <c r="G136" s="108"/>
      <c r="H136" s="108"/>
      <c r="I136" s="108"/>
      <c r="J136" s="108"/>
      <c r="K136" s="108"/>
      <c r="L136" s="108"/>
      <c r="M136" s="108"/>
      <c r="N136" s="108"/>
      <c r="O136" s="108"/>
      <c r="P136" s="108"/>
      <c r="Q136" s="108"/>
      <c r="R136" s="108"/>
      <c r="S136" s="108"/>
      <c r="T136" s="108"/>
      <c r="U136" s="108"/>
      <c r="V136" s="108"/>
      <c r="W136" s="108"/>
      <c r="X136" s="108"/>
      <c r="Y136" s="108"/>
      <c r="Z136" s="108"/>
      <c r="AA136" s="108"/>
    </row>
    <row r="137" spans="1:27" x14ac:dyDescent="0.25">
      <c r="A137" s="108"/>
      <c r="B137" s="108"/>
      <c r="C137" s="108"/>
      <c r="D137" s="108"/>
      <c r="E137" s="108"/>
      <c r="F137" s="108"/>
      <c r="G137" s="108"/>
      <c r="H137" s="108"/>
      <c r="I137" s="108"/>
      <c r="J137" s="108"/>
      <c r="K137" s="108"/>
      <c r="L137" s="108"/>
      <c r="M137" s="108"/>
      <c r="N137" s="108"/>
      <c r="O137" s="108"/>
      <c r="P137" s="108"/>
      <c r="Q137" s="108"/>
      <c r="R137" s="108"/>
      <c r="S137" s="108"/>
      <c r="T137" s="108"/>
      <c r="U137" s="108"/>
      <c r="V137" s="108"/>
      <c r="W137" s="108"/>
      <c r="X137" s="108"/>
      <c r="Y137" s="108"/>
      <c r="Z137" s="108"/>
      <c r="AA137" s="108"/>
    </row>
    <row r="138" spans="1:27" x14ac:dyDescent="0.25">
      <c r="A138" s="108"/>
      <c r="B138" s="108"/>
      <c r="C138" s="108"/>
      <c r="D138" s="108"/>
      <c r="E138" s="108"/>
      <c r="F138" s="108"/>
      <c r="G138" s="108"/>
      <c r="H138" s="108"/>
      <c r="I138" s="108"/>
      <c r="J138" s="108"/>
      <c r="K138" s="108"/>
      <c r="L138" s="108"/>
      <c r="M138" s="108"/>
      <c r="N138" s="108"/>
      <c r="O138" s="108"/>
      <c r="P138" s="108"/>
      <c r="Q138" s="108"/>
      <c r="R138" s="108"/>
      <c r="S138" s="108"/>
      <c r="T138" s="108"/>
      <c r="U138" s="108"/>
      <c r="V138" s="108"/>
      <c r="W138" s="108"/>
      <c r="X138" s="108"/>
      <c r="Y138" s="108"/>
      <c r="Z138" s="108"/>
      <c r="AA138" s="108"/>
    </row>
    <row r="139" spans="1:27" x14ac:dyDescent="0.25">
      <c r="A139" s="108"/>
      <c r="B139" s="108"/>
      <c r="C139" s="108"/>
      <c r="D139" s="108"/>
      <c r="E139" s="108"/>
      <c r="F139" s="108"/>
      <c r="G139" s="108"/>
      <c r="H139" s="108"/>
      <c r="I139" s="108"/>
      <c r="J139" s="108"/>
      <c r="K139" s="108"/>
      <c r="L139" s="108"/>
      <c r="M139" s="108"/>
      <c r="N139" s="108"/>
      <c r="O139" s="108"/>
      <c r="P139" s="108"/>
      <c r="Q139" s="108"/>
      <c r="R139" s="108"/>
      <c r="S139" s="108"/>
      <c r="T139" s="108"/>
      <c r="U139" s="108"/>
      <c r="V139" s="108"/>
      <c r="W139" s="108"/>
      <c r="X139" s="108"/>
      <c r="Y139" s="108"/>
      <c r="Z139" s="108"/>
      <c r="AA139" s="108"/>
    </row>
    <row r="140" spans="1:27" x14ac:dyDescent="0.25">
      <c r="A140" s="108"/>
      <c r="B140" s="108"/>
      <c r="C140" s="108"/>
      <c r="D140" s="108"/>
      <c r="E140" s="108"/>
      <c r="F140" s="108"/>
      <c r="G140" s="108"/>
      <c r="H140" s="108"/>
      <c r="I140" s="108"/>
      <c r="J140" s="108"/>
      <c r="K140" s="108"/>
      <c r="L140" s="108"/>
      <c r="M140" s="108"/>
      <c r="N140" s="108"/>
      <c r="O140" s="108"/>
      <c r="P140" s="108"/>
      <c r="Q140" s="108"/>
      <c r="R140" s="108"/>
      <c r="S140" s="108"/>
      <c r="T140" s="108"/>
      <c r="U140" s="108"/>
      <c r="V140" s="108"/>
      <c r="W140" s="108"/>
      <c r="X140" s="108"/>
      <c r="Y140" s="108"/>
      <c r="Z140" s="108"/>
      <c r="AA140" s="108"/>
    </row>
    <row r="141" spans="1:27" x14ac:dyDescent="0.25">
      <c r="A141" s="108"/>
      <c r="B141" s="108"/>
      <c r="C141" s="108"/>
      <c r="D141" s="108"/>
      <c r="E141" s="108"/>
      <c r="F141" s="108"/>
      <c r="G141" s="108"/>
      <c r="H141" s="108"/>
      <c r="I141" s="108"/>
      <c r="J141" s="108"/>
      <c r="K141" s="108"/>
      <c r="L141" s="108"/>
      <c r="M141" s="108"/>
      <c r="N141" s="108"/>
      <c r="O141" s="108"/>
      <c r="P141" s="108"/>
      <c r="Q141" s="108"/>
      <c r="R141" s="108"/>
      <c r="S141" s="108"/>
      <c r="T141" s="108"/>
      <c r="U141" s="108"/>
      <c r="V141" s="108"/>
      <c r="W141" s="108"/>
      <c r="X141" s="108"/>
      <c r="Y141" s="108"/>
      <c r="Z141" s="108"/>
      <c r="AA141" s="108"/>
    </row>
    <row r="142" spans="1:27" x14ac:dyDescent="0.25">
      <c r="A142" s="108"/>
      <c r="B142" s="108"/>
      <c r="C142" s="108"/>
      <c r="D142" s="10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08"/>
      <c r="P142" s="108"/>
      <c r="Q142" s="108"/>
      <c r="R142" s="108"/>
      <c r="S142" s="108"/>
      <c r="T142" s="108"/>
      <c r="U142" s="108"/>
      <c r="V142" s="108"/>
      <c r="W142" s="108"/>
      <c r="X142" s="108"/>
      <c r="Y142" s="108"/>
      <c r="Z142" s="108"/>
      <c r="AA142" s="108"/>
    </row>
    <row r="143" spans="1:27" x14ac:dyDescent="0.25">
      <c r="A143" s="108"/>
      <c r="B143" s="108"/>
      <c r="C143" s="108"/>
      <c r="D143" s="108"/>
      <c r="E143" s="108"/>
      <c r="F143" s="108"/>
      <c r="G143" s="108"/>
      <c r="H143" s="108"/>
      <c r="I143" s="108"/>
      <c r="J143" s="108"/>
      <c r="K143" s="108"/>
      <c r="L143" s="108"/>
      <c r="M143" s="108"/>
      <c r="N143" s="108"/>
      <c r="O143" s="108"/>
      <c r="P143" s="108"/>
      <c r="Q143" s="108"/>
      <c r="R143" s="108"/>
      <c r="S143" s="108"/>
      <c r="T143" s="108"/>
      <c r="U143" s="108"/>
      <c r="V143" s="108"/>
      <c r="W143" s="108"/>
      <c r="X143" s="108"/>
      <c r="Y143" s="108"/>
      <c r="Z143" s="108"/>
      <c r="AA143" s="108"/>
    </row>
    <row r="144" spans="1:27" x14ac:dyDescent="0.25">
      <c r="A144" s="108"/>
      <c r="B144" s="108"/>
      <c r="C144" s="108"/>
      <c r="D144" s="10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8"/>
      <c r="O144" s="108"/>
      <c r="P144" s="108"/>
      <c r="Q144" s="108"/>
      <c r="R144" s="108"/>
      <c r="S144" s="108"/>
      <c r="T144" s="108"/>
      <c r="U144" s="108"/>
      <c r="V144" s="108"/>
      <c r="W144" s="108"/>
      <c r="X144" s="108"/>
      <c r="Y144" s="108"/>
      <c r="Z144" s="108"/>
      <c r="AA144" s="108"/>
    </row>
    <row r="145" spans="1:27" x14ac:dyDescent="0.25">
      <c r="A145" s="108"/>
      <c r="B145" s="108"/>
      <c r="C145" s="108"/>
      <c r="D145" s="10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</row>
    <row r="146" spans="1:27" x14ac:dyDescent="0.25">
      <c r="A146" s="108"/>
      <c r="B146" s="108"/>
      <c r="C146" s="108"/>
      <c r="D146" s="108"/>
      <c r="E146" s="108"/>
      <c r="F146" s="108"/>
      <c r="G146" s="108"/>
      <c r="H146" s="108"/>
      <c r="I146" s="108"/>
      <c r="J146" s="108"/>
      <c r="K146" s="108"/>
      <c r="L146" s="108"/>
      <c r="M146" s="108"/>
      <c r="N146" s="108"/>
      <c r="O146" s="108"/>
      <c r="P146" s="108"/>
      <c r="Q146" s="108"/>
      <c r="R146" s="108"/>
      <c r="S146" s="108"/>
      <c r="T146" s="108"/>
      <c r="U146" s="108"/>
      <c r="V146" s="108"/>
      <c r="W146" s="108"/>
      <c r="X146" s="108"/>
      <c r="Y146" s="108"/>
      <c r="Z146" s="108"/>
      <c r="AA146" s="108"/>
    </row>
    <row r="147" spans="1:27" x14ac:dyDescent="0.25">
      <c r="A147" s="108"/>
      <c r="B147" s="108"/>
      <c r="C147" s="108"/>
      <c r="D147" s="108"/>
      <c r="E147" s="108"/>
      <c r="F147" s="108"/>
      <c r="G147" s="108"/>
      <c r="H147" s="108"/>
      <c r="I147" s="108"/>
      <c r="J147" s="108"/>
      <c r="K147" s="108"/>
      <c r="L147" s="108"/>
      <c r="M147" s="108"/>
      <c r="N147" s="108"/>
      <c r="O147" s="108"/>
      <c r="P147" s="108"/>
      <c r="Q147" s="108"/>
      <c r="R147" s="108"/>
      <c r="S147" s="108"/>
      <c r="T147" s="108"/>
      <c r="U147" s="108"/>
      <c r="V147" s="108"/>
      <c r="W147" s="108"/>
      <c r="X147" s="108"/>
      <c r="Y147" s="108"/>
      <c r="Z147" s="108"/>
      <c r="AA147" s="108"/>
    </row>
    <row r="148" spans="1:27" x14ac:dyDescent="0.25">
      <c r="A148" s="108"/>
      <c r="B148" s="108"/>
      <c r="C148" s="108"/>
      <c r="D148" s="108"/>
      <c r="E148" s="108"/>
      <c r="F148" s="108"/>
      <c r="G148" s="108"/>
      <c r="H148" s="108"/>
      <c r="I148" s="108"/>
      <c r="J148" s="108"/>
      <c r="K148" s="108"/>
      <c r="L148" s="108"/>
      <c r="M148" s="108"/>
      <c r="N148" s="108"/>
      <c r="O148" s="108"/>
      <c r="P148" s="108"/>
      <c r="Q148" s="108"/>
      <c r="R148" s="108"/>
      <c r="S148" s="108"/>
      <c r="T148" s="108"/>
      <c r="U148" s="108"/>
      <c r="V148" s="108"/>
      <c r="W148" s="108"/>
      <c r="X148" s="108"/>
      <c r="Y148" s="108"/>
      <c r="Z148" s="108"/>
      <c r="AA148" s="108"/>
    </row>
    <row r="149" spans="1:27" x14ac:dyDescent="0.25">
      <c r="A149" s="108"/>
      <c r="B149" s="108"/>
      <c r="C149" s="108"/>
      <c r="D149" s="108"/>
      <c r="E149" s="108"/>
      <c r="F149" s="108"/>
      <c r="G149" s="108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</row>
    <row r="150" spans="1:27" x14ac:dyDescent="0.25">
      <c r="A150" s="108"/>
      <c r="B150" s="108"/>
      <c r="C150" s="108"/>
      <c r="D150" s="108"/>
      <c r="E150" s="108"/>
      <c r="F150" s="108"/>
      <c r="G150" s="108"/>
      <c r="H150" s="108"/>
      <c r="I150" s="108"/>
      <c r="J150" s="108"/>
      <c r="K150" s="108"/>
      <c r="L150" s="108"/>
      <c r="M150" s="108"/>
      <c r="N150" s="108"/>
      <c r="O150" s="108"/>
      <c r="P150" s="108"/>
      <c r="Q150" s="108"/>
      <c r="R150" s="108"/>
      <c r="S150" s="108"/>
      <c r="T150" s="108"/>
      <c r="U150" s="108"/>
      <c r="V150" s="108"/>
      <c r="W150" s="108"/>
      <c r="X150" s="108"/>
      <c r="Y150" s="108"/>
      <c r="Z150" s="108"/>
      <c r="AA150" s="108"/>
    </row>
    <row r="151" spans="1:27" x14ac:dyDescent="0.25">
      <c r="A151" s="108"/>
      <c r="B151" s="108"/>
      <c r="C151" s="108"/>
      <c r="D151" s="108"/>
      <c r="E151" s="108"/>
      <c r="F151" s="108"/>
      <c r="G151" s="108"/>
      <c r="H151" s="108"/>
      <c r="I151" s="108"/>
      <c r="J151" s="108"/>
      <c r="K151" s="108"/>
      <c r="L151" s="108"/>
      <c r="M151" s="108"/>
      <c r="N151" s="108"/>
      <c r="O151" s="108"/>
      <c r="P151" s="108"/>
      <c r="Q151" s="108"/>
      <c r="R151" s="108"/>
      <c r="S151" s="108"/>
      <c r="T151" s="108"/>
      <c r="U151" s="108"/>
      <c r="V151" s="108"/>
      <c r="W151" s="108"/>
      <c r="X151" s="108"/>
      <c r="Y151" s="108"/>
      <c r="Z151" s="108"/>
      <c r="AA151" s="108"/>
    </row>
    <row r="152" spans="1:27" x14ac:dyDescent="0.25">
      <c r="A152" s="108"/>
      <c r="B152" s="108"/>
      <c r="C152" s="108"/>
      <c r="D152" s="108"/>
      <c r="E152" s="108"/>
      <c r="F152" s="108"/>
      <c r="G152" s="108"/>
      <c r="H152" s="108"/>
      <c r="I152" s="108"/>
      <c r="J152" s="108"/>
      <c r="K152" s="108"/>
      <c r="L152" s="108"/>
      <c r="M152" s="108"/>
      <c r="N152" s="108"/>
      <c r="O152" s="108"/>
      <c r="P152" s="108"/>
      <c r="Q152" s="108"/>
      <c r="R152" s="108"/>
      <c r="S152" s="108"/>
      <c r="T152" s="108"/>
      <c r="U152" s="108"/>
      <c r="V152" s="108"/>
      <c r="W152" s="108"/>
      <c r="X152" s="108"/>
      <c r="Y152" s="108"/>
      <c r="Z152" s="108"/>
      <c r="AA152" s="108"/>
    </row>
    <row r="153" spans="1:27" x14ac:dyDescent="0.25">
      <c r="A153" s="108"/>
      <c r="B153" s="108"/>
      <c r="C153" s="108"/>
      <c r="D153" s="108"/>
      <c r="E153" s="108"/>
      <c r="F153" s="108"/>
      <c r="G153" s="108"/>
      <c r="H153" s="108"/>
      <c r="I153" s="108"/>
      <c r="J153" s="108"/>
      <c r="K153" s="108"/>
      <c r="L153" s="108"/>
      <c r="M153" s="108"/>
      <c r="N153" s="108"/>
      <c r="O153" s="108"/>
      <c r="P153" s="108"/>
      <c r="Q153" s="108"/>
      <c r="R153" s="108"/>
      <c r="S153" s="108"/>
      <c r="T153" s="108"/>
      <c r="U153" s="108"/>
      <c r="V153" s="108"/>
      <c r="W153" s="108"/>
      <c r="X153" s="108"/>
      <c r="Y153" s="108"/>
      <c r="Z153" s="108"/>
      <c r="AA153" s="108"/>
    </row>
    <row r="154" spans="1:27" x14ac:dyDescent="0.25">
      <c r="A154" s="108"/>
      <c r="B154" s="108"/>
      <c r="C154" s="108"/>
      <c r="D154" s="108"/>
      <c r="E154" s="108"/>
      <c r="F154" s="108"/>
      <c r="G154" s="108"/>
      <c r="H154" s="108"/>
      <c r="I154" s="108"/>
      <c r="J154" s="108"/>
      <c r="K154" s="108"/>
      <c r="L154" s="108"/>
      <c r="M154" s="108"/>
      <c r="N154" s="108"/>
      <c r="O154" s="108"/>
      <c r="P154" s="108"/>
      <c r="Q154" s="108"/>
      <c r="R154" s="108"/>
      <c r="S154" s="108"/>
      <c r="T154" s="108"/>
      <c r="U154" s="108"/>
      <c r="V154" s="108"/>
      <c r="W154" s="108"/>
      <c r="X154" s="108"/>
      <c r="Y154" s="108"/>
      <c r="Z154" s="108"/>
      <c r="AA154" s="108"/>
    </row>
    <row r="155" spans="1:27" x14ac:dyDescent="0.25">
      <c r="A155" s="108"/>
      <c r="B155" s="108"/>
      <c r="C155" s="108"/>
      <c r="D155" s="108"/>
      <c r="E155" s="108"/>
      <c r="F155" s="108"/>
      <c r="G155" s="108"/>
      <c r="H155" s="108"/>
      <c r="I155" s="108"/>
      <c r="J155" s="108"/>
      <c r="K155" s="108"/>
      <c r="L155" s="108"/>
      <c r="M155" s="108"/>
      <c r="N155" s="108"/>
      <c r="O155" s="108"/>
      <c r="P155" s="108"/>
      <c r="Q155" s="108"/>
      <c r="R155" s="108"/>
      <c r="S155" s="108"/>
      <c r="T155" s="108"/>
      <c r="U155" s="108"/>
      <c r="V155" s="108"/>
      <c r="W155" s="108"/>
      <c r="X155" s="108"/>
      <c r="Y155" s="108"/>
      <c r="Z155" s="108"/>
      <c r="AA155" s="108"/>
    </row>
    <row r="156" spans="1:27" x14ac:dyDescent="0.25">
      <c r="A156" s="108"/>
      <c r="B156" s="108"/>
      <c r="C156" s="108"/>
      <c r="D156" s="108"/>
      <c r="E156" s="108"/>
      <c r="F156" s="108"/>
      <c r="G156" s="108"/>
      <c r="H156" s="108"/>
      <c r="I156" s="108"/>
      <c r="J156" s="108"/>
      <c r="K156" s="108"/>
      <c r="L156" s="108"/>
      <c r="M156" s="108"/>
      <c r="N156" s="108"/>
      <c r="O156" s="108"/>
      <c r="P156" s="108"/>
      <c r="Q156" s="108"/>
      <c r="R156" s="108"/>
      <c r="S156" s="108"/>
      <c r="T156" s="108"/>
      <c r="U156" s="108"/>
      <c r="V156" s="108"/>
      <c r="W156" s="108"/>
      <c r="X156" s="108"/>
      <c r="Y156" s="108"/>
      <c r="Z156" s="108"/>
      <c r="AA156" s="108"/>
    </row>
    <row r="157" spans="1:27" x14ac:dyDescent="0.25">
      <c r="A157" s="108"/>
      <c r="B157" s="108"/>
      <c r="C157" s="108"/>
      <c r="D157" s="108"/>
      <c r="E157" s="108"/>
      <c r="F157" s="108"/>
      <c r="G157" s="108"/>
      <c r="H157" s="108"/>
      <c r="I157" s="108"/>
      <c r="J157" s="108"/>
      <c r="K157" s="108"/>
      <c r="L157" s="108"/>
      <c r="M157" s="108"/>
      <c r="N157" s="108"/>
      <c r="O157" s="108"/>
      <c r="P157" s="108"/>
      <c r="Q157" s="108"/>
      <c r="R157" s="108"/>
      <c r="S157" s="108"/>
      <c r="T157" s="108"/>
      <c r="U157" s="108"/>
      <c r="V157" s="108"/>
      <c r="W157" s="108"/>
      <c r="X157" s="108"/>
      <c r="Y157" s="108"/>
      <c r="Z157" s="108"/>
      <c r="AA157" s="108"/>
    </row>
    <row r="158" spans="1:27" x14ac:dyDescent="0.25">
      <c r="A158" s="108"/>
      <c r="B158" s="108"/>
      <c r="C158" s="108"/>
      <c r="D158" s="108"/>
      <c r="E158" s="108"/>
      <c r="F158" s="108"/>
      <c r="G158" s="108"/>
      <c r="H158" s="108"/>
      <c r="I158" s="108"/>
      <c r="J158" s="108"/>
      <c r="K158" s="108"/>
      <c r="L158" s="108"/>
      <c r="M158" s="108"/>
      <c r="N158" s="108"/>
      <c r="O158" s="108"/>
      <c r="P158" s="108"/>
      <c r="Q158" s="108"/>
      <c r="R158" s="108"/>
      <c r="S158" s="108"/>
      <c r="T158" s="108"/>
      <c r="U158" s="108"/>
      <c r="V158" s="108"/>
      <c r="W158" s="108"/>
      <c r="X158" s="108"/>
      <c r="Y158" s="108"/>
      <c r="Z158" s="108"/>
      <c r="AA158" s="108"/>
    </row>
  </sheetData>
  <mergeCells count="36">
    <mergeCell ref="A1:G1"/>
    <mergeCell ref="A2:G2"/>
    <mergeCell ref="A3:G3"/>
    <mergeCell ref="A4:A5"/>
    <mergeCell ref="B4:B5"/>
    <mergeCell ref="C4:C5"/>
    <mergeCell ref="D4:G4"/>
    <mergeCell ref="A9:A10"/>
    <mergeCell ref="B9:B10"/>
    <mergeCell ref="A12:A13"/>
    <mergeCell ref="B12:B13"/>
    <mergeCell ref="B43:C43"/>
    <mergeCell ref="A16:A18"/>
    <mergeCell ref="B16:B18"/>
    <mergeCell ref="B38:C38"/>
    <mergeCell ref="B39:C39"/>
    <mergeCell ref="B40:C40"/>
    <mergeCell ref="B41:C41"/>
    <mergeCell ref="B42:C42"/>
    <mergeCell ref="A25:A26"/>
    <mergeCell ref="B25:B26"/>
    <mergeCell ref="A28:A29"/>
    <mergeCell ref="B28:B29"/>
    <mergeCell ref="B54:C54"/>
    <mergeCell ref="B55:C55"/>
    <mergeCell ref="B56:C56"/>
    <mergeCell ref="B44:C44"/>
    <mergeCell ref="B45:C45"/>
    <mergeCell ref="B46:C46"/>
    <mergeCell ref="B48:C48"/>
    <mergeCell ref="B49:C49"/>
    <mergeCell ref="B50:C50"/>
    <mergeCell ref="B47:C47"/>
    <mergeCell ref="B51:C51"/>
    <mergeCell ref="B52:C52"/>
    <mergeCell ref="B53:C53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80"/>
  <sheetViews>
    <sheetView workbookViewId="0">
      <selection activeCell="C20" sqref="C20"/>
    </sheetView>
  </sheetViews>
  <sheetFormatPr defaultRowHeight="12.75" x14ac:dyDescent="0.2"/>
  <cols>
    <col min="1" max="1" width="34.42578125" style="95" customWidth="1"/>
    <col min="2" max="3" width="12.7109375" style="95" bestFit="1" customWidth="1"/>
    <col min="4" max="4" width="11.140625" style="95" bestFit="1" customWidth="1"/>
    <col min="5" max="5" width="16.5703125" style="95" bestFit="1" customWidth="1"/>
    <col min="6" max="231" width="9.140625" style="95"/>
    <col min="232" max="232" width="54.140625" style="95" customWidth="1"/>
    <col min="233" max="233" width="20.5703125" style="95" customWidth="1"/>
    <col min="234" max="234" width="19.140625" style="95" customWidth="1"/>
    <col min="235" max="235" width="21" style="95" bestFit="1" customWidth="1"/>
    <col min="236" max="236" width="22.5703125" style="95" customWidth="1"/>
    <col min="237" max="237" width="19.85546875" style="95" bestFit="1" customWidth="1"/>
    <col min="238" max="238" width="17.7109375" style="95" customWidth="1"/>
    <col min="239" max="239" width="19.140625" style="95" customWidth="1"/>
    <col min="240" max="241" width="21" style="95" customWidth="1"/>
    <col min="242" max="242" width="21" style="95" bestFit="1" customWidth="1"/>
    <col min="243" max="243" width="37.28515625" style="95" bestFit="1" customWidth="1"/>
    <col min="244" max="244" width="25" style="95" customWidth="1"/>
    <col min="245" max="245" width="37.5703125" style="95" customWidth="1"/>
    <col min="246" max="487" width="9.140625" style="95"/>
    <col min="488" max="488" width="54.140625" style="95" customWidth="1"/>
    <col min="489" max="489" width="20.5703125" style="95" customWidth="1"/>
    <col min="490" max="490" width="19.140625" style="95" customWidth="1"/>
    <col min="491" max="491" width="21" style="95" bestFit="1" customWidth="1"/>
    <col min="492" max="492" width="22.5703125" style="95" customWidth="1"/>
    <col min="493" max="493" width="19.85546875" style="95" bestFit="1" customWidth="1"/>
    <col min="494" max="494" width="17.7109375" style="95" customWidth="1"/>
    <col min="495" max="495" width="19.140625" style="95" customWidth="1"/>
    <col min="496" max="497" width="21" style="95" customWidth="1"/>
    <col min="498" max="498" width="21" style="95" bestFit="1" customWidth="1"/>
    <col min="499" max="499" width="37.28515625" style="95" bestFit="1" customWidth="1"/>
    <col min="500" max="500" width="25" style="95" customWidth="1"/>
    <col min="501" max="501" width="37.5703125" style="95" customWidth="1"/>
    <col min="502" max="743" width="9.140625" style="95"/>
    <col min="744" max="744" width="54.140625" style="95" customWidth="1"/>
    <col min="745" max="745" width="20.5703125" style="95" customWidth="1"/>
    <col min="746" max="746" width="19.140625" style="95" customWidth="1"/>
    <col min="747" max="747" width="21" style="95" bestFit="1" customWidth="1"/>
    <col min="748" max="748" width="22.5703125" style="95" customWidth="1"/>
    <col min="749" max="749" width="19.85546875" style="95" bestFit="1" customWidth="1"/>
    <col min="750" max="750" width="17.7109375" style="95" customWidth="1"/>
    <col min="751" max="751" width="19.140625" style="95" customWidth="1"/>
    <col min="752" max="753" width="21" style="95" customWidth="1"/>
    <col min="754" max="754" width="21" style="95" bestFit="1" customWidth="1"/>
    <col min="755" max="755" width="37.28515625" style="95" bestFit="1" customWidth="1"/>
    <col min="756" max="756" width="25" style="95" customWidth="1"/>
    <col min="757" max="757" width="37.5703125" style="95" customWidth="1"/>
    <col min="758" max="999" width="9.140625" style="95"/>
    <col min="1000" max="1000" width="54.140625" style="95" customWidth="1"/>
    <col min="1001" max="1001" width="20.5703125" style="95" customWidth="1"/>
    <col min="1002" max="1002" width="19.140625" style="95" customWidth="1"/>
    <col min="1003" max="1003" width="21" style="95" bestFit="1" customWidth="1"/>
    <col min="1004" max="1004" width="22.5703125" style="95" customWidth="1"/>
    <col min="1005" max="1005" width="19.85546875" style="95" bestFit="1" customWidth="1"/>
    <col min="1006" max="1006" width="17.7109375" style="95" customWidth="1"/>
    <col min="1007" max="1007" width="19.140625" style="95" customWidth="1"/>
    <col min="1008" max="1009" width="21" style="95" customWidth="1"/>
    <col min="1010" max="1010" width="21" style="95" bestFit="1" customWidth="1"/>
    <col min="1011" max="1011" width="37.28515625" style="95" bestFit="1" customWidth="1"/>
    <col min="1012" max="1012" width="25" style="95" customWidth="1"/>
    <col min="1013" max="1013" width="37.5703125" style="95" customWidth="1"/>
    <col min="1014" max="1255" width="9.140625" style="95"/>
    <col min="1256" max="1256" width="54.140625" style="95" customWidth="1"/>
    <col min="1257" max="1257" width="20.5703125" style="95" customWidth="1"/>
    <col min="1258" max="1258" width="19.140625" style="95" customWidth="1"/>
    <col min="1259" max="1259" width="21" style="95" bestFit="1" customWidth="1"/>
    <col min="1260" max="1260" width="22.5703125" style="95" customWidth="1"/>
    <col min="1261" max="1261" width="19.85546875" style="95" bestFit="1" customWidth="1"/>
    <col min="1262" max="1262" width="17.7109375" style="95" customWidth="1"/>
    <col min="1263" max="1263" width="19.140625" style="95" customWidth="1"/>
    <col min="1264" max="1265" width="21" style="95" customWidth="1"/>
    <col min="1266" max="1266" width="21" style="95" bestFit="1" customWidth="1"/>
    <col min="1267" max="1267" width="37.28515625" style="95" bestFit="1" customWidth="1"/>
    <col min="1268" max="1268" width="25" style="95" customWidth="1"/>
    <col min="1269" max="1269" width="37.5703125" style="95" customWidth="1"/>
    <col min="1270" max="1511" width="9.140625" style="95"/>
    <col min="1512" max="1512" width="54.140625" style="95" customWidth="1"/>
    <col min="1513" max="1513" width="20.5703125" style="95" customWidth="1"/>
    <col min="1514" max="1514" width="19.140625" style="95" customWidth="1"/>
    <col min="1515" max="1515" width="21" style="95" bestFit="1" customWidth="1"/>
    <col min="1516" max="1516" width="22.5703125" style="95" customWidth="1"/>
    <col min="1517" max="1517" width="19.85546875" style="95" bestFit="1" customWidth="1"/>
    <col min="1518" max="1518" width="17.7109375" style="95" customWidth="1"/>
    <col min="1519" max="1519" width="19.140625" style="95" customWidth="1"/>
    <col min="1520" max="1521" width="21" style="95" customWidth="1"/>
    <col min="1522" max="1522" width="21" style="95" bestFit="1" customWidth="1"/>
    <col min="1523" max="1523" width="37.28515625" style="95" bestFit="1" customWidth="1"/>
    <col min="1524" max="1524" width="25" style="95" customWidth="1"/>
    <col min="1525" max="1525" width="37.5703125" style="95" customWidth="1"/>
    <col min="1526" max="1767" width="9.140625" style="95"/>
    <col min="1768" max="1768" width="54.140625" style="95" customWidth="1"/>
    <col min="1769" max="1769" width="20.5703125" style="95" customWidth="1"/>
    <col min="1770" max="1770" width="19.140625" style="95" customWidth="1"/>
    <col min="1771" max="1771" width="21" style="95" bestFit="1" customWidth="1"/>
    <col min="1772" max="1772" width="22.5703125" style="95" customWidth="1"/>
    <col min="1773" max="1773" width="19.85546875" style="95" bestFit="1" customWidth="1"/>
    <col min="1774" max="1774" width="17.7109375" style="95" customWidth="1"/>
    <col min="1775" max="1775" width="19.140625" style="95" customWidth="1"/>
    <col min="1776" max="1777" width="21" style="95" customWidth="1"/>
    <col min="1778" max="1778" width="21" style="95" bestFit="1" customWidth="1"/>
    <col min="1779" max="1779" width="37.28515625" style="95" bestFit="1" customWidth="1"/>
    <col min="1780" max="1780" width="25" style="95" customWidth="1"/>
    <col min="1781" max="1781" width="37.5703125" style="95" customWidth="1"/>
    <col min="1782" max="2023" width="9.140625" style="95"/>
    <col min="2024" max="2024" width="54.140625" style="95" customWidth="1"/>
    <col min="2025" max="2025" width="20.5703125" style="95" customWidth="1"/>
    <col min="2026" max="2026" width="19.140625" style="95" customWidth="1"/>
    <col min="2027" max="2027" width="21" style="95" bestFit="1" customWidth="1"/>
    <col min="2028" max="2028" width="22.5703125" style="95" customWidth="1"/>
    <col min="2029" max="2029" width="19.85546875" style="95" bestFit="1" customWidth="1"/>
    <col min="2030" max="2030" width="17.7109375" style="95" customWidth="1"/>
    <col min="2031" max="2031" width="19.140625" style="95" customWidth="1"/>
    <col min="2032" max="2033" width="21" style="95" customWidth="1"/>
    <col min="2034" max="2034" width="21" style="95" bestFit="1" customWidth="1"/>
    <col min="2035" max="2035" width="37.28515625" style="95" bestFit="1" customWidth="1"/>
    <col min="2036" max="2036" width="25" style="95" customWidth="1"/>
    <col min="2037" max="2037" width="37.5703125" style="95" customWidth="1"/>
    <col min="2038" max="2279" width="9.140625" style="95"/>
    <col min="2280" max="2280" width="54.140625" style="95" customWidth="1"/>
    <col min="2281" max="2281" width="20.5703125" style="95" customWidth="1"/>
    <col min="2282" max="2282" width="19.140625" style="95" customWidth="1"/>
    <col min="2283" max="2283" width="21" style="95" bestFit="1" customWidth="1"/>
    <col min="2284" max="2284" width="22.5703125" style="95" customWidth="1"/>
    <col min="2285" max="2285" width="19.85546875" style="95" bestFit="1" customWidth="1"/>
    <col min="2286" max="2286" width="17.7109375" style="95" customWidth="1"/>
    <col min="2287" max="2287" width="19.140625" style="95" customWidth="1"/>
    <col min="2288" max="2289" width="21" style="95" customWidth="1"/>
    <col min="2290" max="2290" width="21" style="95" bestFit="1" customWidth="1"/>
    <col min="2291" max="2291" width="37.28515625" style="95" bestFit="1" customWidth="1"/>
    <col min="2292" max="2292" width="25" style="95" customWidth="1"/>
    <col min="2293" max="2293" width="37.5703125" style="95" customWidth="1"/>
    <col min="2294" max="2535" width="9.140625" style="95"/>
    <col min="2536" max="2536" width="54.140625" style="95" customWidth="1"/>
    <col min="2537" max="2537" width="20.5703125" style="95" customWidth="1"/>
    <col min="2538" max="2538" width="19.140625" style="95" customWidth="1"/>
    <col min="2539" max="2539" width="21" style="95" bestFit="1" customWidth="1"/>
    <col min="2540" max="2540" width="22.5703125" style="95" customWidth="1"/>
    <col min="2541" max="2541" width="19.85546875" style="95" bestFit="1" customWidth="1"/>
    <col min="2542" max="2542" width="17.7109375" style="95" customWidth="1"/>
    <col min="2543" max="2543" width="19.140625" style="95" customWidth="1"/>
    <col min="2544" max="2545" width="21" style="95" customWidth="1"/>
    <col min="2546" max="2546" width="21" style="95" bestFit="1" customWidth="1"/>
    <col min="2547" max="2547" width="37.28515625" style="95" bestFit="1" customWidth="1"/>
    <col min="2548" max="2548" width="25" style="95" customWidth="1"/>
    <col min="2549" max="2549" width="37.5703125" style="95" customWidth="1"/>
    <col min="2550" max="2791" width="9.140625" style="95"/>
    <col min="2792" max="2792" width="54.140625" style="95" customWidth="1"/>
    <col min="2793" max="2793" width="20.5703125" style="95" customWidth="1"/>
    <col min="2794" max="2794" width="19.140625" style="95" customWidth="1"/>
    <col min="2795" max="2795" width="21" style="95" bestFit="1" customWidth="1"/>
    <col min="2796" max="2796" width="22.5703125" style="95" customWidth="1"/>
    <col min="2797" max="2797" width="19.85546875" style="95" bestFit="1" customWidth="1"/>
    <col min="2798" max="2798" width="17.7109375" style="95" customWidth="1"/>
    <col min="2799" max="2799" width="19.140625" style="95" customWidth="1"/>
    <col min="2800" max="2801" width="21" style="95" customWidth="1"/>
    <col min="2802" max="2802" width="21" style="95" bestFit="1" customWidth="1"/>
    <col min="2803" max="2803" width="37.28515625" style="95" bestFit="1" customWidth="1"/>
    <col min="2804" max="2804" width="25" style="95" customWidth="1"/>
    <col min="2805" max="2805" width="37.5703125" style="95" customWidth="1"/>
    <col min="2806" max="3047" width="9.140625" style="95"/>
    <col min="3048" max="3048" width="54.140625" style="95" customWidth="1"/>
    <col min="3049" max="3049" width="20.5703125" style="95" customWidth="1"/>
    <col min="3050" max="3050" width="19.140625" style="95" customWidth="1"/>
    <col min="3051" max="3051" width="21" style="95" bestFit="1" customWidth="1"/>
    <col min="3052" max="3052" width="22.5703125" style="95" customWidth="1"/>
    <col min="3053" max="3053" width="19.85546875" style="95" bestFit="1" customWidth="1"/>
    <col min="3054" max="3054" width="17.7109375" style="95" customWidth="1"/>
    <col min="3055" max="3055" width="19.140625" style="95" customWidth="1"/>
    <col min="3056" max="3057" width="21" style="95" customWidth="1"/>
    <col min="3058" max="3058" width="21" style="95" bestFit="1" customWidth="1"/>
    <col min="3059" max="3059" width="37.28515625" style="95" bestFit="1" customWidth="1"/>
    <col min="3060" max="3060" width="25" style="95" customWidth="1"/>
    <col min="3061" max="3061" width="37.5703125" style="95" customWidth="1"/>
    <col min="3062" max="3303" width="9.140625" style="95"/>
    <col min="3304" max="3304" width="54.140625" style="95" customWidth="1"/>
    <col min="3305" max="3305" width="20.5703125" style="95" customWidth="1"/>
    <col min="3306" max="3306" width="19.140625" style="95" customWidth="1"/>
    <col min="3307" max="3307" width="21" style="95" bestFit="1" customWidth="1"/>
    <col min="3308" max="3308" width="22.5703125" style="95" customWidth="1"/>
    <col min="3309" max="3309" width="19.85546875" style="95" bestFit="1" customWidth="1"/>
    <col min="3310" max="3310" width="17.7109375" style="95" customWidth="1"/>
    <col min="3311" max="3311" width="19.140625" style="95" customWidth="1"/>
    <col min="3312" max="3313" width="21" style="95" customWidth="1"/>
    <col min="3314" max="3314" width="21" style="95" bestFit="1" customWidth="1"/>
    <col min="3315" max="3315" width="37.28515625" style="95" bestFit="1" customWidth="1"/>
    <col min="3316" max="3316" width="25" style="95" customWidth="1"/>
    <col min="3317" max="3317" width="37.5703125" style="95" customWidth="1"/>
    <col min="3318" max="3559" width="9.140625" style="95"/>
    <col min="3560" max="3560" width="54.140625" style="95" customWidth="1"/>
    <col min="3561" max="3561" width="20.5703125" style="95" customWidth="1"/>
    <col min="3562" max="3562" width="19.140625" style="95" customWidth="1"/>
    <col min="3563" max="3563" width="21" style="95" bestFit="1" customWidth="1"/>
    <col min="3564" max="3564" width="22.5703125" style="95" customWidth="1"/>
    <col min="3565" max="3565" width="19.85546875" style="95" bestFit="1" customWidth="1"/>
    <col min="3566" max="3566" width="17.7109375" style="95" customWidth="1"/>
    <col min="3567" max="3567" width="19.140625" style="95" customWidth="1"/>
    <col min="3568" max="3569" width="21" style="95" customWidth="1"/>
    <col min="3570" max="3570" width="21" style="95" bestFit="1" customWidth="1"/>
    <col min="3571" max="3571" width="37.28515625" style="95" bestFit="1" customWidth="1"/>
    <col min="3572" max="3572" width="25" style="95" customWidth="1"/>
    <col min="3573" max="3573" width="37.5703125" style="95" customWidth="1"/>
    <col min="3574" max="3815" width="9.140625" style="95"/>
    <col min="3816" max="3816" width="54.140625" style="95" customWidth="1"/>
    <col min="3817" max="3817" width="20.5703125" style="95" customWidth="1"/>
    <col min="3818" max="3818" width="19.140625" style="95" customWidth="1"/>
    <col min="3819" max="3819" width="21" style="95" bestFit="1" customWidth="1"/>
    <col min="3820" max="3820" width="22.5703125" style="95" customWidth="1"/>
    <col min="3821" max="3821" width="19.85546875" style="95" bestFit="1" customWidth="1"/>
    <col min="3822" max="3822" width="17.7109375" style="95" customWidth="1"/>
    <col min="3823" max="3823" width="19.140625" style="95" customWidth="1"/>
    <col min="3824" max="3825" width="21" style="95" customWidth="1"/>
    <col min="3826" max="3826" width="21" style="95" bestFit="1" customWidth="1"/>
    <col min="3827" max="3827" width="37.28515625" style="95" bestFit="1" customWidth="1"/>
    <col min="3828" max="3828" width="25" style="95" customWidth="1"/>
    <col min="3829" max="3829" width="37.5703125" style="95" customWidth="1"/>
    <col min="3830" max="4071" width="9.140625" style="95"/>
    <col min="4072" max="4072" width="54.140625" style="95" customWidth="1"/>
    <col min="4073" max="4073" width="20.5703125" style="95" customWidth="1"/>
    <col min="4074" max="4074" width="19.140625" style="95" customWidth="1"/>
    <col min="4075" max="4075" width="21" style="95" bestFit="1" customWidth="1"/>
    <col min="4076" max="4076" width="22.5703125" style="95" customWidth="1"/>
    <col min="4077" max="4077" width="19.85546875" style="95" bestFit="1" customWidth="1"/>
    <col min="4078" max="4078" width="17.7109375" style="95" customWidth="1"/>
    <col min="4079" max="4079" width="19.140625" style="95" customWidth="1"/>
    <col min="4080" max="4081" width="21" style="95" customWidth="1"/>
    <col min="4082" max="4082" width="21" style="95" bestFit="1" customWidth="1"/>
    <col min="4083" max="4083" width="37.28515625" style="95" bestFit="1" customWidth="1"/>
    <col min="4084" max="4084" width="25" style="95" customWidth="1"/>
    <col min="4085" max="4085" width="37.5703125" style="95" customWidth="1"/>
    <col min="4086" max="4327" width="9.140625" style="95"/>
    <col min="4328" max="4328" width="54.140625" style="95" customWidth="1"/>
    <col min="4329" max="4329" width="20.5703125" style="95" customWidth="1"/>
    <col min="4330" max="4330" width="19.140625" style="95" customWidth="1"/>
    <col min="4331" max="4331" width="21" style="95" bestFit="1" customWidth="1"/>
    <col min="4332" max="4332" width="22.5703125" style="95" customWidth="1"/>
    <col min="4333" max="4333" width="19.85546875" style="95" bestFit="1" customWidth="1"/>
    <col min="4334" max="4334" width="17.7109375" style="95" customWidth="1"/>
    <col min="4335" max="4335" width="19.140625" style="95" customWidth="1"/>
    <col min="4336" max="4337" width="21" style="95" customWidth="1"/>
    <col min="4338" max="4338" width="21" style="95" bestFit="1" customWidth="1"/>
    <col min="4339" max="4339" width="37.28515625" style="95" bestFit="1" customWidth="1"/>
    <col min="4340" max="4340" width="25" style="95" customWidth="1"/>
    <col min="4341" max="4341" width="37.5703125" style="95" customWidth="1"/>
    <col min="4342" max="4583" width="9.140625" style="95"/>
    <col min="4584" max="4584" width="54.140625" style="95" customWidth="1"/>
    <col min="4585" max="4585" width="20.5703125" style="95" customWidth="1"/>
    <col min="4586" max="4586" width="19.140625" style="95" customWidth="1"/>
    <col min="4587" max="4587" width="21" style="95" bestFit="1" customWidth="1"/>
    <col min="4588" max="4588" width="22.5703125" style="95" customWidth="1"/>
    <col min="4589" max="4589" width="19.85546875" style="95" bestFit="1" customWidth="1"/>
    <col min="4590" max="4590" width="17.7109375" style="95" customWidth="1"/>
    <col min="4591" max="4591" width="19.140625" style="95" customWidth="1"/>
    <col min="4592" max="4593" width="21" style="95" customWidth="1"/>
    <col min="4594" max="4594" width="21" style="95" bestFit="1" customWidth="1"/>
    <col min="4595" max="4595" width="37.28515625" style="95" bestFit="1" customWidth="1"/>
    <col min="4596" max="4596" width="25" style="95" customWidth="1"/>
    <col min="4597" max="4597" width="37.5703125" style="95" customWidth="1"/>
    <col min="4598" max="4839" width="9.140625" style="95"/>
    <col min="4840" max="4840" width="54.140625" style="95" customWidth="1"/>
    <col min="4841" max="4841" width="20.5703125" style="95" customWidth="1"/>
    <col min="4842" max="4842" width="19.140625" style="95" customWidth="1"/>
    <col min="4843" max="4843" width="21" style="95" bestFit="1" customWidth="1"/>
    <col min="4844" max="4844" width="22.5703125" style="95" customWidth="1"/>
    <col min="4845" max="4845" width="19.85546875" style="95" bestFit="1" customWidth="1"/>
    <col min="4846" max="4846" width="17.7109375" style="95" customWidth="1"/>
    <col min="4847" max="4847" width="19.140625" style="95" customWidth="1"/>
    <col min="4848" max="4849" width="21" style="95" customWidth="1"/>
    <col min="4850" max="4850" width="21" style="95" bestFit="1" customWidth="1"/>
    <col min="4851" max="4851" width="37.28515625" style="95" bestFit="1" customWidth="1"/>
    <col min="4852" max="4852" width="25" style="95" customWidth="1"/>
    <col min="4853" max="4853" width="37.5703125" style="95" customWidth="1"/>
    <col min="4854" max="5095" width="9.140625" style="95"/>
    <col min="5096" max="5096" width="54.140625" style="95" customWidth="1"/>
    <col min="5097" max="5097" width="20.5703125" style="95" customWidth="1"/>
    <col min="5098" max="5098" width="19.140625" style="95" customWidth="1"/>
    <col min="5099" max="5099" width="21" style="95" bestFit="1" customWidth="1"/>
    <col min="5100" max="5100" width="22.5703125" style="95" customWidth="1"/>
    <col min="5101" max="5101" width="19.85546875" style="95" bestFit="1" customWidth="1"/>
    <col min="5102" max="5102" width="17.7109375" style="95" customWidth="1"/>
    <col min="5103" max="5103" width="19.140625" style="95" customWidth="1"/>
    <col min="5104" max="5105" width="21" style="95" customWidth="1"/>
    <col min="5106" max="5106" width="21" style="95" bestFit="1" customWidth="1"/>
    <col min="5107" max="5107" width="37.28515625" style="95" bestFit="1" customWidth="1"/>
    <col min="5108" max="5108" width="25" style="95" customWidth="1"/>
    <col min="5109" max="5109" width="37.5703125" style="95" customWidth="1"/>
    <col min="5110" max="5351" width="9.140625" style="95"/>
    <col min="5352" max="5352" width="54.140625" style="95" customWidth="1"/>
    <col min="5353" max="5353" width="20.5703125" style="95" customWidth="1"/>
    <col min="5354" max="5354" width="19.140625" style="95" customWidth="1"/>
    <col min="5355" max="5355" width="21" style="95" bestFit="1" customWidth="1"/>
    <col min="5356" max="5356" width="22.5703125" style="95" customWidth="1"/>
    <col min="5357" max="5357" width="19.85546875" style="95" bestFit="1" customWidth="1"/>
    <col min="5358" max="5358" width="17.7109375" style="95" customWidth="1"/>
    <col min="5359" max="5359" width="19.140625" style="95" customWidth="1"/>
    <col min="5360" max="5361" width="21" style="95" customWidth="1"/>
    <col min="5362" max="5362" width="21" style="95" bestFit="1" customWidth="1"/>
    <col min="5363" max="5363" width="37.28515625" style="95" bestFit="1" customWidth="1"/>
    <col min="5364" max="5364" width="25" style="95" customWidth="1"/>
    <col min="5365" max="5365" width="37.5703125" style="95" customWidth="1"/>
    <col min="5366" max="5607" width="9.140625" style="95"/>
    <col min="5608" max="5608" width="54.140625" style="95" customWidth="1"/>
    <col min="5609" max="5609" width="20.5703125" style="95" customWidth="1"/>
    <col min="5610" max="5610" width="19.140625" style="95" customWidth="1"/>
    <col min="5611" max="5611" width="21" style="95" bestFit="1" customWidth="1"/>
    <col min="5612" max="5612" width="22.5703125" style="95" customWidth="1"/>
    <col min="5613" max="5613" width="19.85546875" style="95" bestFit="1" customWidth="1"/>
    <col min="5614" max="5614" width="17.7109375" style="95" customWidth="1"/>
    <col min="5615" max="5615" width="19.140625" style="95" customWidth="1"/>
    <col min="5616" max="5617" width="21" style="95" customWidth="1"/>
    <col min="5618" max="5618" width="21" style="95" bestFit="1" customWidth="1"/>
    <col min="5619" max="5619" width="37.28515625" style="95" bestFit="1" customWidth="1"/>
    <col min="5620" max="5620" width="25" style="95" customWidth="1"/>
    <col min="5621" max="5621" width="37.5703125" style="95" customWidth="1"/>
    <col min="5622" max="5863" width="9.140625" style="95"/>
    <col min="5864" max="5864" width="54.140625" style="95" customWidth="1"/>
    <col min="5865" max="5865" width="20.5703125" style="95" customWidth="1"/>
    <col min="5866" max="5866" width="19.140625" style="95" customWidth="1"/>
    <col min="5867" max="5867" width="21" style="95" bestFit="1" customWidth="1"/>
    <col min="5868" max="5868" width="22.5703125" style="95" customWidth="1"/>
    <col min="5869" max="5869" width="19.85546875" style="95" bestFit="1" customWidth="1"/>
    <col min="5870" max="5870" width="17.7109375" style="95" customWidth="1"/>
    <col min="5871" max="5871" width="19.140625" style="95" customWidth="1"/>
    <col min="5872" max="5873" width="21" style="95" customWidth="1"/>
    <col min="5874" max="5874" width="21" style="95" bestFit="1" customWidth="1"/>
    <col min="5875" max="5875" width="37.28515625" style="95" bestFit="1" customWidth="1"/>
    <col min="5876" max="5876" width="25" style="95" customWidth="1"/>
    <col min="5877" max="5877" width="37.5703125" style="95" customWidth="1"/>
    <col min="5878" max="6119" width="9.140625" style="95"/>
    <col min="6120" max="6120" width="54.140625" style="95" customWidth="1"/>
    <col min="6121" max="6121" width="20.5703125" style="95" customWidth="1"/>
    <col min="6122" max="6122" width="19.140625" style="95" customWidth="1"/>
    <col min="6123" max="6123" width="21" style="95" bestFit="1" customWidth="1"/>
    <col min="6124" max="6124" width="22.5703125" style="95" customWidth="1"/>
    <col min="6125" max="6125" width="19.85546875" style="95" bestFit="1" customWidth="1"/>
    <col min="6126" max="6126" width="17.7109375" style="95" customWidth="1"/>
    <col min="6127" max="6127" width="19.140625" style="95" customWidth="1"/>
    <col min="6128" max="6129" width="21" style="95" customWidth="1"/>
    <col min="6130" max="6130" width="21" style="95" bestFit="1" customWidth="1"/>
    <col min="6131" max="6131" width="37.28515625" style="95" bestFit="1" customWidth="1"/>
    <col min="6132" max="6132" width="25" style="95" customWidth="1"/>
    <col min="6133" max="6133" width="37.5703125" style="95" customWidth="1"/>
    <col min="6134" max="6375" width="9.140625" style="95"/>
    <col min="6376" max="6376" width="54.140625" style="95" customWidth="1"/>
    <col min="6377" max="6377" width="20.5703125" style="95" customWidth="1"/>
    <col min="6378" max="6378" width="19.140625" style="95" customWidth="1"/>
    <col min="6379" max="6379" width="21" style="95" bestFit="1" customWidth="1"/>
    <col min="6380" max="6380" width="22.5703125" style="95" customWidth="1"/>
    <col min="6381" max="6381" width="19.85546875" style="95" bestFit="1" customWidth="1"/>
    <col min="6382" max="6382" width="17.7109375" style="95" customWidth="1"/>
    <col min="6383" max="6383" width="19.140625" style="95" customWidth="1"/>
    <col min="6384" max="6385" width="21" style="95" customWidth="1"/>
    <col min="6386" max="6386" width="21" style="95" bestFit="1" customWidth="1"/>
    <col min="6387" max="6387" width="37.28515625" style="95" bestFit="1" customWidth="1"/>
    <col min="6388" max="6388" width="25" style="95" customWidth="1"/>
    <col min="6389" max="6389" width="37.5703125" style="95" customWidth="1"/>
    <col min="6390" max="6631" width="9.140625" style="95"/>
    <col min="6632" max="6632" width="54.140625" style="95" customWidth="1"/>
    <col min="6633" max="6633" width="20.5703125" style="95" customWidth="1"/>
    <col min="6634" max="6634" width="19.140625" style="95" customWidth="1"/>
    <col min="6635" max="6635" width="21" style="95" bestFit="1" customWidth="1"/>
    <col min="6636" max="6636" width="22.5703125" style="95" customWidth="1"/>
    <col min="6637" max="6637" width="19.85546875" style="95" bestFit="1" customWidth="1"/>
    <col min="6638" max="6638" width="17.7109375" style="95" customWidth="1"/>
    <col min="6639" max="6639" width="19.140625" style="95" customWidth="1"/>
    <col min="6640" max="6641" width="21" style="95" customWidth="1"/>
    <col min="6642" max="6642" width="21" style="95" bestFit="1" customWidth="1"/>
    <col min="6643" max="6643" width="37.28515625" style="95" bestFit="1" customWidth="1"/>
    <col min="6644" max="6644" width="25" style="95" customWidth="1"/>
    <col min="6645" max="6645" width="37.5703125" style="95" customWidth="1"/>
    <col min="6646" max="6887" width="9.140625" style="95"/>
    <col min="6888" max="6888" width="54.140625" style="95" customWidth="1"/>
    <col min="6889" max="6889" width="20.5703125" style="95" customWidth="1"/>
    <col min="6890" max="6890" width="19.140625" style="95" customWidth="1"/>
    <col min="6891" max="6891" width="21" style="95" bestFit="1" customWidth="1"/>
    <col min="6892" max="6892" width="22.5703125" style="95" customWidth="1"/>
    <col min="6893" max="6893" width="19.85546875" style="95" bestFit="1" customWidth="1"/>
    <col min="6894" max="6894" width="17.7109375" style="95" customWidth="1"/>
    <col min="6895" max="6895" width="19.140625" style="95" customWidth="1"/>
    <col min="6896" max="6897" width="21" style="95" customWidth="1"/>
    <col min="6898" max="6898" width="21" style="95" bestFit="1" customWidth="1"/>
    <col min="6899" max="6899" width="37.28515625" style="95" bestFit="1" customWidth="1"/>
    <col min="6900" max="6900" width="25" style="95" customWidth="1"/>
    <col min="6901" max="6901" width="37.5703125" style="95" customWidth="1"/>
    <col min="6902" max="7143" width="9.140625" style="95"/>
    <col min="7144" max="7144" width="54.140625" style="95" customWidth="1"/>
    <col min="7145" max="7145" width="20.5703125" style="95" customWidth="1"/>
    <col min="7146" max="7146" width="19.140625" style="95" customWidth="1"/>
    <col min="7147" max="7147" width="21" style="95" bestFit="1" customWidth="1"/>
    <col min="7148" max="7148" width="22.5703125" style="95" customWidth="1"/>
    <col min="7149" max="7149" width="19.85546875" style="95" bestFit="1" customWidth="1"/>
    <col min="7150" max="7150" width="17.7109375" style="95" customWidth="1"/>
    <col min="7151" max="7151" width="19.140625" style="95" customWidth="1"/>
    <col min="7152" max="7153" width="21" style="95" customWidth="1"/>
    <col min="7154" max="7154" width="21" style="95" bestFit="1" customWidth="1"/>
    <col min="7155" max="7155" width="37.28515625" style="95" bestFit="1" customWidth="1"/>
    <col min="7156" max="7156" width="25" style="95" customWidth="1"/>
    <col min="7157" max="7157" width="37.5703125" style="95" customWidth="1"/>
    <col min="7158" max="7399" width="9.140625" style="95"/>
    <col min="7400" max="7400" width="54.140625" style="95" customWidth="1"/>
    <col min="7401" max="7401" width="20.5703125" style="95" customWidth="1"/>
    <col min="7402" max="7402" width="19.140625" style="95" customWidth="1"/>
    <col min="7403" max="7403" width="21" style="95" bestFit="1" customWidth="1"/>
    <col min="7404" max="7404" width="22.5703125" style="95" customWidth="1"/>
    <col min="7405" max="7405" width="19.85546875" style="95" bestFit="1" customWidth="1"/>
    <col min="7406" max="7406" width="17.7109375" style="95" customWidth="1"/>
    <col min="7407" max="7407" width="19.140625" style="95" customWidth="1"/>
    <col min="7408" max="7409" width="21" style="95" customWidth="1"/>
    <col min="7410" max="7410" width="21" style="95" bestFit="1" customWidth="1"/>
    <col min="7411" max="7411" width="37.28515625" style="95" bestFit="1" customWidth="1"/>
    <col min="7412" max="7412" width="25" style="95" customWidth="1"/>
    <col min="7413" max="7413" width="37.5703125" style="95" customWidth="1"/>
    <col min="7414" max="7655" width="9.140625" style="95"/>
    <col min="7656" max="7656" width="54.140625" style="95" customWidth="1"/>
    <col min="7657" max="7657" width="20.5703125" style="95" customWidth="1"/>
    <col min="7658" max="7658" width="19.140625" style="95" customWidth="1"/>
    <col min="7659" max="7659" width="21" style="95" bestFit="1" customWidth="1"/>
    <col min="7660" max="7660" width="22.5703125" style="95" customWidth="1"/>
    <col min="7661" max="7661" width="19.85546875" style="95" bestFit="1" customWidth="1"/>
    <col min="7662" max="7662" width="17.7109375" style="95" customWidth="1"/>
    <col min="7663" max="7663" width="19.140625" style="95" customWidth="1"/>
    <col min="7664" max="7665" width="21" style="95" customWidth="1"/>
    <col min="7666" max="7666" width="21" style="95" bestFit="1" customWidth="1"/>
    <col min="7667" max="7667" width="37.28515625" style="95" bestFit="1" customWidth="1"/>
    <col min="7668" max="7668" width="25" style="95" customWidth="1"/>
    <col min="7669" max="7669" width="37.5703125" style="95" customWidth="1"/>
    <col min="7670" max="7911" width="9.140625" style="95"/>
    <col min="7912" max="7912" width="54.140625" style="95" customWidth="1"/>
    <col min="7913" max="7913" width="20.5703125" style="95" customWidth="1"/>
    <col min="7914" max="7914" width="19.140625" style="95" customWidth="1"/>
    <col min="7915" max="7915" width="21" style="95" bestFit="1" customWidth="1"/>
    <col min="7916" max="7916" width="22.5703125" style="95" customWidth="1"/>
    <col min="7917" max="7917" width="19.85546875" style="95" bestFit="1" customWidth="1"/>
    <col min="7918" max="7918" width="17.7109375" style="95" customWidth="1"/>
    <col min="7919" max="7919" width="19.140625" style="95" customWidth="1"/>
    <col min="7920" max="7921" width="21" style="95" customWidth="1"/>
    <col min="7922" max="7922" width="21" style="95" bestFit="1" customWidth="1"/>
    <col min="7923" max="7923" width="37.28515625" style="95" bestFit="1" customWidth="1"/>
    <col min="7924" max="7924" width="25" style="95" customWidth="1"/>
    <col min="7925" max="7925" width="37.5703125" style="95" customWidth="1"/>
    <col min="7926" max="8167" width="9.140625" style="95"/>
    <col min="8168" max="8168" width="54.140625" style="95" customWidth="1"/>
    <col min="8169" max="8169" width="20.5703125" style="95" customWidth="1"/>
    <col min="8170" max="8170" width="19.140625" style="95" customWidth="1"/>
    <col min="8171" max="8171" width="21" style="95" bestFit="1" customWidth="1"/>
    <col min="8172" max="8172" width="22.5703125" style="95" customWidth="1"/>
    <col min="8173" max="8173" width="19.85546875" style="95" bestFit="1" customWidth="1"/>
    <col min="8174" max="8174" width="17.7109375" style="95" customWidth="1"/>
    <col min="8175" max="8175" width="19.140625" style="95" customWidth="1"/>
    <col min="8176" max="8177" width="21" style="95" customWidth="1"/>
    <col min="8178" max="8178" width="21" style="95" bestFit="1" customWidth="1"/>
    <col min="8179" max="8179" width="37.28515625" style="95" bestFit="1" customWidth="1"/>
    <col min="8180" max="8180" width="25" style="95" customWidth="1"/>
    <col min="8181" max="8181" width="37.5703125" style="95" customWidth="1"/>
    <col min="8182" max="8423" width="9.140625" style="95"/>
    <col min="8424" max="8424" width="54.140625" style="95" customWidth="1"/>
    <col min="8425" max="8425" width="20.5703125" style="95" customWidth="1"/>
    <col min="8426" max="8426" width="19.140625" style="95" customWidth="1"/>
    <col min="8427" max="8427" width="21" style="95" bestFit="1" customWidth="1"/>
    <col min="8428" max="8428" width="22.5703125" style="95" customWidth="1"/>
    <col min="8429" max="8429" width="19.85546875" style="95" bestFit="1" customWidth="1"/>
    <col min="8430" max="8430" width="17.7109375" style="95" customWidth="1"/>
    <col min="8431" max="8431" width="19.140625" style="95" customWidth="1"/>
    <col min="8432" max="8433" width="21" style="95" customWidth="1"/>
    <col min="8434" max="8434" width="21" style="95" bestFit="1" customWidth="1"/>
    <col min="8435" max="8435" width="37.28515625" style="95" bestFit="1" customWidth="1"/>
    <col min="8436" max="8436" width="25" style="95" customWidth="1"/>
    <col min="8437" max="8437" width="37.5703125" style="95" customWidth="1"/>
    <col min="8438" max="8679" width="9.140625" style="95"/>
    <col min="8680" max="8680" width="54.140625" style="95" customWidth="1"/>
    <col min="8681" max="8681" width="20.5703125" style="95" customWidth="1"/>
    <col min="8682" max="8682" width="19.140625" style="95" customWidth="1"/>
    <col min="8683" max="8683" width="21" style="95" bestFit="1" customWidth="1"/>
    <col min="8684" max="8684" width="22.5703125" style="95" customWidth="1"/>
    <col min="8685" max="8685" width="19.85546875" style="95" bestFit="1" customWidth="1"/>
    <col min="8686" max="8686" width="17.7109375" style="95" customWidth="1"/>
    <col min="8687" max="8687" width="19.140625" style="95" customWidth="1"/>
    <col min="8688" max="8689" width="21" style="95" customWidth="1"/>
    <col min="8690" max="8690" width="21" style="95" bestFit="1" customWidth="1"/>
    <col min="8691" max="8691" width="37.28515625" style="95" bestFit="1" customWidth="1"/>
    <col min="8692" max="8692" width="25" style="95" customWidth="1"/>
    <col min="8693" max="8693" width="37.5703125" style="95" customWidth="1"/>
    <col min="8694" max="8935" width="9.140625" style="95"/>
    <col min="8936" max="8936" width="54.140625" style="95" customWidth="1"/>
    <col min="8937" max="8937" width="20.5703125" style="95" customWidth="1"/>
    <col min="8938" max="8938" width="19.140625" style="95" customWidth="1"/>
    <col min="8939" max="8939" width="21" style="95" bestFit="1" customWidth="1"/>
    <col min="8940" max="8940" width="22.5703125" style="95" customWidth="1"/>
    <col min="8941" max="8941" width="19.85546875" style="95" bestFit="1" customWidth="1"/>
    <col min="8942" max="8942" width="17.7109375" style="95" customWidth="1"/>
    <col min="8943" max="8943" width="19.140625" style="95" customWidth="1"/>
    <col min="8944" max="8945" width="21" style="95" customWidth="1"/>
    <col min="8946" max="8946" width="21" style="95" bestFit="1" customWidth="1"/>
    <col min="8947" max="8947" width="37.28515625" style="95" bestFit="1" customWidth="1"/>
    <col min="8948" max="8948" width="25" style="95" customWidth="1"/>
    <col min="8949" max="8949" width="37.5703125" style="95" customWidth="1"/>
    <col min="8950" max="9191" width="9.140625" style="95"/>
    <col min="9192" max="9192" width="54.140625" style="95" customWidth="1"/>
    <col min="9193" max="9193" width="20.5703125" style="95" customWidth="1"/>
    <col min="9194" max="9194" width="19.140625" style="95" customWidth="1"/>
    <col min="9195" max="9195" width="21" style="95" bestFit="1" customWidth="1"/>
    <col min="9196" max="9196" width="22.5703125" style="95" customWidth="1"/>
    <col min="9197" max="9197" width="19.85546875" style="95" bestFit="1" customWidth="1"/>
    <col min="9198" max="9198" width="17.7109375" style="95" customWidth="1"/>
    <col min="9199" max="9199" width="19.140625" style="95" customWidth="1"/>
    <col min="9200" max="9201" width="21" style="95" customWidth="1"/>
    <col min="9202" max="9202" width="21" style="95" bestFit="1" customWidth="1"/>
    <col min="9203" max="9203" width="37.28515625" style="95" bestFit="1" customWidth="1"/>
    <col min="9204" max="9204" width="25" style="95" customWidth="1"/>
    <col min="9205" max="9205" width="37.5703125" style="95" customWidth="1"/>
    <col min="9206" max="9447" width="9.140625" style="95"/>
    <col min="9448" max="9448" width="54.140625" style="95" customWidth="1"/>
    <col min="9449" max="9449" width="20.5703125" style="95" customWidth="1"/>
    <col min="9450" max="9450" width="19.140625" style="95" customWidth="1"/>
    <col min="9451" max="9451" width="21" style="95" bestFit="1" customWidth="1"/>
    <col min="9452" max="9452" width="22.5703125" style="95" customWidth="1"/>
    <col min="9453" max="9453" width="19.85546875" style="95" bestFit="1" customWidth="1"/>
    <col min="9454" max="9454" width="17.7109375" style="95" customWidth="1"/>
    <col min="9455" max="9455" width="19.140625" style="95" customWidth="1"/>
    <col min="9456" max="9457" width="21" style="95" customWidth="1"/>
    <col min="9458" max="9458" width="21" style="95" bestFit="1" customWidth="1"/>
    <col min="9459" max="9459" width="37.28515625" style="95" bestFit="1" customWidth="1"/>
    <col min="9460" max="9460" width="25" style="95" customWidth="1"/>
    <col min="9461" max="9461" width="37.5703125" style="95" customWidth="1"/>
    <col min="9462" max="9703" width="9.140625" style="95"/>
    <col min="9704" max="9704" width="54.140625" style="95" customWidth="1"/>
    <col min="9705" max="9705" width="20.5703125" style="95" customWidth="1"/>
    <col min="9706" max="9706" width="19.140625" style="95" customWidth="1"/>
    <col min="9707" max="9707" width="21" style="95" bestFit="1" customWidth="1"/>
    <col min="9708" max="9708" width="22.5703125" style="95" customWidth="1"/>
    <col min="9709" max="9709" width="19.85546875" style="95" bestFit="1" customWidth="1"/>
    <col min="9710" max="9710" width="17.7109375" style="95" customWidth="1"/>
    <col min="9711" max="9711" width="19.140625" style="95" customWidth="1"/>
    <col min="9712" max="9713" width="21" style="95" customWidth="1"/>
    <col min="9714" max="9714" width="21" style="95" bestFit="1" customWidth="1"/>
    <col min="9715" max="9715" width="37.28515625" style="95" bestFit="1" customWidth="1"/>
    <col min="9716" max="9716" width="25" style="95" customWidth="1"/>
    <col min="9717" max="9717" width="37.5703125" style="95" customWidth="1"/>
    <col min="9718" max="9959" width="9.140625" style="95"/>
    <col min="9960" max="9960" width="54.140625" style="95" customWidth="1"/>
    <col min="9961" max="9961" width="20.5703125" style="95" customWidth="1"/>
    <col min="9962" max="9962" width="19.140625" style="95" customWidth="1"/>
    <col min="9963" max="9963" width="21" style="95" bestFit="1" customWidth="1"/>
    <col min="9964" max="9964" width="22.5703125" style="95" customWidth="1"/>
    <col min="9965" max="9965" width="19.85546875" style="95" bestFit="1" customWidth="1"/>
    <col min="9966" max="9966" width="17.7109375" style="95" customWidth="1"/>
    <col min="9967" max="9967" width="19.140625" style="95" customWidth="1"/>
    <col min="9968" max="9969" width="21" style="95" customWidth="1"/>
    <col min="9970" max="9970" width="21" style="95" bestFit="1" customWidth="1"/>
    <col min="9971" max="9971" width="37.28515625" style="95" bestFit="1" customWidth="1"/>
    <col min="9972" max="9972" width="25" style="95" customWidth="1"/>
    <col min="9973" max="9973" width="37.5703125" style="95" customWidth="1"/>
    <col min="9974" max="10215" width="9.140625" style="95"/>
    <col min="10216" max="10216" width="54.140625" style="95" customWidth="1"/>
    <col min="10217" max="10217" width="20.5703125" style="95" customWidth="1"/>
    <col min="10218" max="10218" width="19.140625" style="95" customWidth="1"/>
    <col min="10219" max="10219" width="21" style="95" bestFit="1" customWidth="1"/>
    <col min="10220" max="10220" width="22.5703125" style="95" customWidth="1"/>
    <col min="10221" max="10221" width="19.85546875" style="95" bestFit="1" customWidth="1"/>
    <col min="10222" max="10222" width="17.7109375" style="95" customWidth="1"/>
    <col min="10223" max="10223" width="19.140625" style="95" customWidth="1"/>
    <col min="10224" max="10225" width="21" style="95" customWidth="1"/>
    <col min="10226" max="10226" width="21" style="95" bestFit="1" customWidth="1"/>
    <col min="10227" max="10227" width="37.28515625" style="95" bestFit="1" customWidth="1"/>
    <col min="10228" max="10228" width="25" style="95" customWidth="1"/>
    <col min="10229" max="10229" width="37.5703125" style="95" customWidth="1"/>
    <col min="10230" max="10471" width="9.140625" style="95"/>
    <col min="10472" max="10472" width="54.140625" style="95" customWidth="1"/>
    <col min="10473" max="10473" width="20.5703125" style="95" customWidth="1"/>
    <col min="10474" max="10474" width="19.140625" style="95" customWidth="1"/>
    <col min="10475" max="10475" width="21" style="95" bestFit="1" customWidth="1"/>
    <col min="10476" max="10476" width="22.5703125" style="95" customWidth="1"/>
    <col min="10477" max="10477" width="19.85546875" style="95" bestFit="1" customWidth="1"/>
    <col min="10478" max="10478" width="17.7109375" style="95" customWidth="1"/>
    <col min="10479" max="10479" width="19.140625" style="95" customWidth="1"/>
    <col min="10480" max="10481" width="21" style="95" customWidth="1"/>
    <col min="10482" max="10482" width="21" style="95" bestFit="1" customWidth="1"/>
    <col min="10483" max="10483" width="37.28515625" style="95" bestFit="1" customWidth="1"/>
    <col min="10484" max="10484" width="25" style="95" customWidth="1"/>
    <col min="10485" max="10485" width="37.5703125" style="95" customWidth="1"/>
    <col min="10486" max="10727" width="9.140625" style="95"/>
    <col min="10728" max="10728" width="54.140625" style="95" customWidth="1"/>
    <col min="10729" max="10729" width="20.5703125" style="95" customWidth="1"/>
    <col min="10730" max="10730" width="19.140625" style="95" customWidth="1"/>
    <col min="10731" max="10731" width="21" style="95" bestFit="1" customWidth="1"/>
    <col min="10732" max="10732" width="22.5703125" style="95" customWidth="1"/>
    <col min="10733" max="10733" width="19.85546875" style="95" bestFit="1" customWidth="1"/>
    <col min="10734" max="10734" width="17.7109375" style="95" customWidth="1"/>
    <col min="10735" max="10735" width="19.140625" style="95" customWidth="1"/>
    <col min="10736" max="10737" width="21" style="95" customWidth="1"/>
    <col min="10738" max="10738" width="21" style="95" bestFit="1" customWidth="1"/>
    <col min="10739" max="10739" width="37.28515625" style="95" bestFit="1" customWidth="1"/>
    <col min="10740" max="10740" width="25" style="95" customWidth="1"/>
    <col min="10741" max="10741" width="37.5703125" style="95" customWidth="1"/>
    <col min="10742" max="10983" width="9.140625" style="95"/>
    <col min="10984" max="10984" width="54.140625" style="95" customWidth="1"/>
    <col min="10985" max="10985" width="20.5703125" style="95" customWidth="1"/>
    <col min="10986" max="10986" width="19.140625" style="95" customWidth="1"/>
    <col min="10987" max="10987" width="21" style="95" bestFit="1" customWidth="1"/>
    <col min="10988" max="10988" width="22.5703125" style="95" customWidth="1"/>
    <col min="10989" max="10989" width="19.85546875" style="95" bestFit="1" customWidth="1"/>
    <col min="10990" max="10990" width="17.7109375" style="95" customWidth="1"/>
    <col min="10991" max="10991" width="19.140625" style="95" customWidth="1"/>
    <col min="10992" max="10993" width="21" style="95" customWidth="1"/>
    <col min="10994" max="10994" width="21" style="95" bestFit="1" customWidth="1"/>
    <col min="10995" max="10995" width="37.28515625" style="95" bestFit="1" customWidth="1"/>
    <col min="10996" max="10996" width="25" style="95" customWidth="1"/>
    <col min="10997" max="10997" width="37.5703125" style="95" customWidth="1"/>
    <col min="10998" max="11239" width="9.140625" style="95"/>
    <col min="11240" max="11240" width="54.140625" style="95" customWidth="1"/>
    <col min="11241" max="11241" width="20.5703125" style="95" customWidth="1"/>
    <col min="11242" max="11242" width="19.140625" style="95" customWidth="1"/>
    <col min="11243" max="11243" width="21" style="95" bestFit="1" customWidth="1"/>
    <col min="11244" max="11244" width="22.5703125" style="95" customWidth="1"/>
    <col min="11245" max="11245" width="19.85546875" style="95" bestFit="1" customWidth="1"/>
    <col min="11246" max="11246" width="17.7109375" style="95" customWidth="1"/>
    <col min="11247" max="11247" width="19.140625" style="95" customWidth="1"/>
    <col min="11248" max="11249" width="21" style="95" customWidth="1"/>
    <col min="11250" max="11250" width="21" style="95" bestFit="1" customWidth="1"/>
    <col min="11251" max="11251" width="37.28515625" style="95" bestFit="1" customWidth="1"/>
    <col min="11252" max="11252" width="25" style="95" customWidth="1"/>
    <col min="11253" max="11253" width="37.5703125" style="95" customWidth="1"/>
    <col min="11254" max="11495" width="9.140625" style="95"/>
    <col min="11496" max="11496" width="54.140625" style="95" customWidth="1"/>
    <col min="11497" max="11497" width="20.5703125" style="95" customWidth="1"/>
    <col min="11498" max="11498" width="19.140625" style="95" customWidth="1"/>
    <col min="11499" max="11499" width="21" style="95" bestFit="1" customWidth="1"/>
    <col min="11500" max="11500" width="22.5703125" style="95" customWidth="1"/>
    <col min="11501" max="11501" width="19.85546875" style="95" bestFit="1" customWidth="1"/>
    <col min="11502" max="11502" width="17.7109375" style="95" customWidth="1"/>
    <col min="11503" max="11503" width="19.140625" style="95" customWidth="1"/>
    <col min="11504" max="11505" width="21" style="95" customWidth="1"/>
    <col min="11506" max="11506" width="21" style="95" bestFit="1" customWidth="1"/>
    <col min="11507" max="11507" width="37.28515625" style="95" bestFit="1" customWidth="1"/>
    <col min="11508" max="11508" width="25" style="95" customWidth="1"/>
    <col min="11509" max="11509" width="37.5703125" style="95" customWidth="1"/>
    <col min="11510" max="11751" width="9.140625" style="95"/>
    <col min="11752" max="11752" width="54.140625" style="95" customWidth="1"/>
    <col min="11753" max="11753" width="20.5703125" style="95" customWidth="1"/>
    <col min="11754" max="11754" width="19.140625" style="95" customWidth="1"/>
    <col min="11755" max="11755" width="21" style="95" bestFit="1" customWidth="1"/>
    <col min="11756" max="11756" width="22.5703125" style="95" customWidth="1"/>
    <col min="11757" max="11757" width="19.85546875" style="95" bestFit="1" customWidth="1"/>
    <col min="11758" max="11758" width="17.7109375" style="95" customWidth="1"/>
    <col min="11759" max="11759" width="19.140625" style="95" customWidth="1"/>
    <col min="11760" max="11761" width="21" style="95" customWidth="1"/>
    <col min="11762" max="11762" width="21" style="95" bestFit="1" customWidth="1"/>
    <col min="11763" max="11763" width="37.28515625" style="95" bestFit="1" customWidth="1"/>
    <col min="11764" max="11764" width="25" style="95" customWidth="1"/>
    <col min="11765" max="11765" width="37.5703125" style="95" customWidth="1"/>
    <col min="11766" max="12007" width="9.140625" style="95"/>
    <col min="12008" max="12008" width="54.140625" style="95" customWidth="1"/>
    <col min="12009" max="12009" width="20.5703125" style="95" customWidth="1"/>
    <col min="12010" max="12010" width="19.140625" style="95" customWidth="1"/>
    <col min="12011" max="12011" width="21" style="95" bestFit="1" customWidth="1"/>
    <col min="12012" max="12012" width="22.5703125" style="95" customWidth="1"/>
    <col min="12013" max="12013" width="19.85546875" style="95" bestFit="1" customWidth="1"/>
    <col min="12014" max="12014" width="17.7109375" style="95" customWidth="1"/>
    <col min="12015" max="12015" width="19.140625" style="95" customWidth="1"/>
    <col min="12016" max="12017" width="21" style="95" customWidth="1"/>
    <col min="12018" max="12018" width="21" style="95" bestFit="1" customWidth="1"/>
    <col min="12019" max="12019" width="37.28515625" style="95" bestFit="1" customWidth="1"/>
    <col min="12020" max="12020" width="25" style="95" customWidth="1"/>
    <col min="12021" max="12021" width="37.5703125" style="95" customWidth="1"/>
    <col min="12022" max="12263" width="9.140625" style="95"/>
    <col min="12264" max="12264" width="54.140625" style="95" customWidth="1"/>
    <col min="12265" max="12265" width="20.5703125" style="95" customWidth="1"/>
    <col min="12266" max="12266" width="19.140625" style="95" customWidth="1"/>
    <col min="12267" max="12267" width="21" style="95" bestFit="1" customWidth="1"/>
    <col min="12268" max="12268" width="22.5703125" style="95" customWidth="1"/>
    <col min="12269" max="12269" width="19.85546875" style="95" bestFit="1" customWidth="1"/>
    <col min="12270" max="12270" width="17.7109375" style="95" customWidth="1"/>
    <col min="12271" max="12271" width="19.140625" style="95" customWidth="1"/>
    <col min="12272" max="12273" width="21" style="95" customWidth="1"/>
    <col min="12274" max="12274" width="21" style="95" bestFit="1" customWidth="1"/>
    <col min="12275" max="12275" width="37.28515625" style="95" bestFit="1" customWidth="1"/>
    <col min="12276" max="12276" width="25" style="95" customWidth="1"/>
    <col min="12277" max="12277" width="37.5703125" style="95" customWidth="1"/>
    <col min="12278" max="12519" width="9.140625" style="95"/>
    <col min="12520" max="12520" width="54.140625" style="95" customWidth="1"/>
    <col min="12521" max="12521" width="20.5703125" style="95" customWidth="1"/>
    <col min="12522" max="12522" width="19.140625" style="95" customWidth="1"/>
    <col min="12523" max="12523" width="21" style="95" bestFit="1" customWidth="1"/>
    <col min="12524" max="12524" width="22.5703125" style="95" customWidth="1"/>
    <col min="12525" max="12525" width="19.85546875" style="95" bestFit="1" customWidth="1"/>
    <col min="12526" max="12526" width="17.7109375" style="95" customWidth="1"/>
    <col min="12527" max="12527" width="19.140625" style="95" customWidth="1"/>
    <col min="12528" max="12529" width="21" style="95" customWidth="1"/>
    <col min="12530" max="12530" width="21" style="95" bestFit="1" customWidth="1"/>
    <col min="12531" max="12531" width="37.28515625" style="95" bestFit="1" customWidth="1"/>
    <col min="12532" max="12532" width="25" style="95" customWidth="1"/>
    <col min="12533" max="12533" width="37.5703125" style="95" customWidth="1"/>
    <col min="12534" max="12775" width="9.140625" style="95"/>
    <col min="12776" max="12776" width="54.140625" style="95" customWidth="1"/>
    <col min="12777" max="12777" width="20.5703125" style="95" customWidth="1"/>
    <col min="12778" max="12778" width="19.140625" style="95" customWidth="1"/>
    <col min="12779" max="12779" width="21" style="95" bestFit="1" customWidth="1"/>
    <col min="12780" max="12780" width="22.5703125" style="95" customWidth="1"/>
    <col min="12781" max="12781" width="19.85546875" style="95" bestFit="1" customWidth="1"/>
    <col min="12782" max="12782" width="17.7109375" style="95" customWidth="1"/>
    <col min="12783" max="12783" width="19.140625" style="95" customWidth="1"/>
    <col min="12784" max="12785" width="21" style="95" customWidth="1"/>
    <col min="12786" max="12786" width="21" style="95" bestFit="1" customWidth="1"/>
    <col min="12787" max="12787" width="37.28515625" style="95" bestFit="1" customWidth="1"/>
    <col min="12788" max="12788" width="25" style="95" customWidth="1"/>
    <col min="12789" max="12789" width="37.5703125" style="95" customWidth="1"/>
    <col min="12790" max="13031" width="9.140625" style="95"/>
    <col min="13032" max="13032" width="54.140625" style="95" customWidth="1"/>
    <col min="13033" max="13033" width="20.5703125" style="95" customWidth="1"/>
    <col min="13034" max="13034" width="19.140625" style="95" customWidth="1"/>
    <col min="13035" max="13035" width="21" style="95" bestFit="1" customWidth="1"/>
    <col min="13036" max="13036" width="22.5703125" style="95" customWidth="1"/>
    <col min="13037" max="13037" width="19.85546875" style="95" bestFit="1" customWidth="1"/>
    <col min="13038" max="13038" width="17.7109375" style="95" customWidth="1"/>
    <col min="13039" max="13039" width="19.140625" style="95" customWidth="1"/>
    <col min="13040" max="13041" width="21" style="95" customWidth="1"/>
    <col min="13042" max="13042" width="21" style="95" bestFit="1" customWidth="1"/>
    <col min="13043" max="13043" width="37.28515625" style="95" bestFit="1" customWidth="1"/>
    <col min="13044" max="13044" width="25" style="95" customWidth="1"/>
    <col min="13045" max="13045" width="37.5703125" style="95" customWidth="1"/>
    <col min="13046" max="13287" width="9.140625" style="95"/>
    <col min="13288" max="13288" width="54.140625" style="95" customWidth="1"/>
    <col min="13289" max="13289" width="20.5703125" style="95" customWidth="1"/>
    <col min="13290" max="13290" width="19.140625" style="95" customWidth="1"/>
    <col min="13291" max="13291" width="21" style="95" bestFit="1" customWidth="1"/>
    <col min="13292" max="13292" width="22.5703125" style="95" customWidth="1"/>
    <col min="13293" max="13293" width="19.85546875" style="95" bestFit="1" customWidth="1"/>
    <col min="13294" max="13294" width="17.7109375" style="95" customWidth="1"/>
    <col min="13295" max="13295" width="19.140625" style="95" customWidth="1"/>
    <col min="13296" max="13297" width="21" style="95" customWidth="1"/>
    <col min="13298" max="13298" width="21" style="95" bestFit="1" customWidth="1"/>
    <col min="13299" max="13299" width="37.28515625" style="95" bestFit="1" customWidth="1"/>
    <col min="13300" max="13300" width="25" style="95" customWidth="1"/>
    <col min="13301" max="13301" width="37.5703125" style="95" customWidth="1"/>
    <col min="13302" max="13543" width="9.140625" style="95"/>
    <col min="13544" max="13544" width="54.140625" style="95" customWidth="1"/>
    <col min="13545" max="13545" width="20.5703125" style="95" customWidth="1"/>
    <col min="13546" max="13546" width="19.140625" style="95" customWidth="1"/>
    <col min="13547" max="13547" width="21" style="95" bestFit="1" customWidth="1"/>
    <col min="13548" max="13548" width="22.5703125" style="95" customWidth="1"/>
    <col min="13549" max="13549" width="19.85546875" style="95" bestFit="1" customWidth="1"/>
    <col min="13550" max="13550" width="17.7109375" style="95" customWidth="1"/>
    <col min="13551" max="13551" width="19.140625" style="95" customWidth="1"/>
    <col min="13552" max="13553" width="21" style="95" customWidth="1"/>
    <col min="13554" max="13554" width="21" style="95" bestFit="1" customWidth="1"/>
    <col min="13555" max="13555" width="37.28515625" style="95" bestFit="1" customWidth="1"/>
    <col min="13556" max="13556" width="25" style="95" customWidth="1"/>
    <col min="13557" max="13557" width="37.5703125" style="95" customWidth="1"/>
    <col min="13558" max="13799" width="9.140625" style="95"/>
    <col min="13800" max="13800" width="54.140625" style="95" customWidth="1"/>
    <col min="13801" max="13801" width="20.5703125" style="95" customWidth="1"/>
    <col min="13802" max="13802" width="19.140625" style="95" customWidth="1"/>
    <col min="13803" max="13803" width="21" style="95" bestFit="1" customWidth="1"/>
    <col min="13804" max="13804" width="22.5703125" style="95" customWidth="1"/>
    <col min="13805" max="13805" width="19.85546875" style="95" bestFit="1" customWidth="1"/>
    <col min="13806" max="13806" width="17.7109375" style="95" customWidth="1"/>
    <col min="13807" max="13807" width="19.140625" style="95" customWidth="1"/>
    <col min="13808" max="13809" width="21" style="95" customWidth="1"/>
    <col min="13810" max="13810" width="21" style="95" bestFit="1" customWidth="1"/>
    <col min="13811" max="13811" width="37.28515625" style="95" bestFit="1" customWidth="1"/>
    <col min="13812" max="13812" width="25" style="95" customWidth="1"/>
    <col min="13813" max="13813" width="37.5703125" style="95" customWidth="1"/>
    <col min="13814" max="14055" width="9.140625" style="95"/>
    <col min="14056" max="14056" width="54.140625" style="95" customWidth="1"/>
    <col min="14057" max="14057" width="20.5703125" style="95" customWidth="1"/>
    <col min="14058" max="14058" width="19.140625" style="95" customWidth="1"/>
    <col min="14059" max="14059" width="21" style="95" bestFit="1" customWidth="1"/>
    <col min="14060" max="14060" width="22.5703125" style="95" customWidth="1"/>
    <col min="14061" max="14061" width="19.85546875" style="95" bestFit="1" customWidth="1"/>
    <col min="14062" max="14062" width="17.7109375" style="95" customWidth="1"/>
    <col min="14063" max="14063" width="19.140625" style="95" customWidth="1"/>
    <col min="14064" max="14065" width="21" style="95" customWidth="1"/>
    <col min="14066" max="14066" width="21" style="95" bestFit="1" customWidth="1"/>
    <col min="14067" max="14067" width="37.28515625" style="95" bestFit="1" customWidth="1"/>
    <col min="14068" max="14068" width="25" style="95" customWidth="1"/>
    <col min="14069" max="14069" width="37.5703125" style="95" customWidth="1"/>
    <col min="14070" max="14311" width="9.140625" style="95"/>
    <col min="14312" max="14312" width="54.140625" style="95" customWidth="1"/>
    <col min="14313" max="14313" width="20.5703125" style="95" customWidth="1"/>
    <col min="14314" max="14314" width="19.140625" style="95" customWidth="1"/>
    <col min="14315" max="14315" width="21" style="95" bestFit="1" customWidth="1"/>
    <col min="14316" max="14316" width="22.5703125" style="95" customWidth="1"/>
    <col min="14317" max="14317" width="19.85546875" style="95" bestFit="1" customWidth="1"/>
    <col min="14318" max="14318" width="17.7109375" style="95" customWidth="1"/>
    <col min="14319" max="14319" width="19.140625" style="95" customWidth="1"/>
    <col min="14320" max="14321" width="21" style="95" customWidth="1"/>
    <col min="14322" max="14322" width="21" style="95" bestFit="1" customWidth="1"/>
    <col min="14323" max="14323" width="37.28515625" style="95" bestFit="1" customWidth="1"/>
    <col min="14324" max="14324" width="25" style="95" customWidth="1"/>
    <col min="14325" max="14325" width="37.5703125" style="95" customWidth="1"/>
    <col min="14326" max="14567" width="9.140625" style="95"/>
    <col min="14568" max="14568" width="54.140625" style="95" customWidth="1"/>
    <col min="14569" max="14569" width="20.5703125" style="95" customWidth="1"/>
    <col min="14570" max="14570" width="19.140625" style="95" customWidth="1"/>
    <col min="14571" max="14571" width="21" style="95" bestFit="1" customWidth="1"/>
    <col min="14572" max="14572" width="22.5703125" style="95" customWidth="1"/>
    <col min="14573" max="14573" width="19.85546875" style="95" bestFit="1" customWidth="1"/>
    <col min="14574" max="14574" width="17.7109375" style="95" customWidth="1"/>
    <col min="14575" max="14575" width="19.140625" style="95" customWidth="1"/>
    <col min="14576" max="14577" width="21" style="95" customWidth="1"/>
    <col min="14578" max="14578" width="21" style="95" bestFit="1" customWidth="1"/>
    <col min="14579" max="14579" width="37.28515625" style="95" bestFit="1" customWidth="1"/>
    <col min="14580" max="14580" width="25" style="95" customWidth="1"/>
    <col min="14581" max="14581" width="37.5703125" style="95" customWidth="1"/>
    <col min="14582" max="14823" width="9.140625" style="95"/>
    <col min="14824" max="14824" width="54.140625" style="95" customWidth="1"/>
    <col min="14825" max="14825" width="20.5703125" style="95" customWidth="1"/>
    <col min="14826" max="14826" width="19.140625" style="95" customWidth="1"/>
    <col min="14827" max="14827" width="21" style="95" bestFit="1" customWidth="1"/>
    <col min="14828" max="14828" width="22.5703125" style="95" customWidth="1"/>
    <col min="14829" max="14829" width="19.85546875" style="95" bestFit="1" customWidth="1"/>
    <col min="14830" max="14830" width="17.7109375" style="95" customWidth="1"/>
    <col min="14831" max="14831" width="19.140625" style="95" customWidth="1"/>
    <col min="14832" max="14833" width="21" style="95" customWidth="1"/>
    <col min="14834" max="14834" width="21" style="95" bestFit="1" customWidth="1"/>
    <col min="14835" max="14835" width="37.28515625" style="95" bestFit="1" customWidth="1"/>
    <col min="14836" max="14836" width="25" style="95" customWidth="1"/>
    <col min="14837" max="14837" width="37.5703125" style="95" customWidth="1"/>
    <col min="14838" max="15079" width="9.140625" style="95"/>
    <col min="15080" max="15080" width="54.140625" style="95" customWidth="1"/>
    <col min="15081" max="15081" width="20.5703125" style="95" customWidth="1"/>
    <col min="15082" max="15082" width="19.140625" style="95" customWidth="1"/>
    <col min="15083" max="15083" width="21" style="95" bestFit="1" customWidth="1"/>
    <col min="15084" max="15084" width="22.5703125" style="95" customWidth="1"/>
    <col min="15085" max="15085" width="19.85546875" style="95" bestFit="1" customWidth="1"/>
    <col min="15086" max="15086" width="17.7109375" style="95" customWidth="1"/>
    <col min="15087" max="15087" width="19.140625" style="95" customWidth="1"/>
    <col min="15088" max="15089" width="21" style="95" customWidth="1"/>
    <col min="15090" max="15090" width="21" style="95" bestFit="1" customWidth="1"/>
    <col min="15091" max="15091" width="37.28515625" style="95" bestFit="1" customWidth="1"/>
    <col min="15092" max="15092" width="25" style="95" customWidth="1"/>
    <col min="15093" max="15093" width="37.5703125" style="95" customWidth="1"/>
    <col min="15094" max="15335" width="9.140625" style="95"/>
    <col min="15336" max="15336" width="54.140625" style="95" customWidth="1"/>
    <col min="15337" max="15337" width="20.5703125" style="95" customWidth="1"/>
    <col min="15338" max="15338" width="19.140625" style="95" customWidth="1"/>
    <col min="15339" max="15339" width="21" style="95" bestFit="1" customWidth="1"/>
    <col min="15340" max="15340" width="22.5703125" style="95" customWidth="1"/>
    <col min="15341" max="15341" width="19.85546875" style="95" bestFit="1" customWidth="1"/>
    <col min="15342" max="15342" width="17.7109375" style="95" customWidth="1"/>
    <col min="15343" max="15343" width="19.140625" style="95" customWidth="1"/>
    <col min="15344" max="15345" width="21" style="95" customWidth="1"/>
    <col min="15346" max="15346" width="21" style="95" bestFit="1" customWidth="1"/>
    <col min="15347" max="15347" width="37.28515625" style="95" bestFit="1" customWidth="1"/>
    <col min="15348" max="15348" width="25" style="95" customWidth="1"/>
    <col min="15349" max="15349" width="37.5703125" style="95" customWidth="1"/>
    <col min="15350" max="15591" width="9.140625" style="95"/>
    <col min="15592" max="15592" width="54.140625" style="95" customWidth="1"/>
    <col min="15593" max="15593" width="20.5703125" style="95" customWidth="1"/>
    <col min="15594" max="15594" width="19.140625" style="95" customWidth="1"/>
    <col min="15595" max="15595" width="21" style="95" bestFit="1" customWidth="1"/>
    <col min="15596" max="15596" width="22.5703125" style="95" customWidth="1"/>
    <col min="15597" max="15597" width="19.85546875" style="95" bestFit="1" customWidth="1"/>
    <col min="15598" max="15598" width="17.7109375" style="95" customWidth="1"/>
    <col min="15599" max="15599" width="19.140625" style="95" customWidth="1"/>
    <col min="15600" max="15601" width="21" style="95" customWidth="1"/>
    <col min="15602" max="15602" width="21" style="95" bestFit="1" customWidth="1"/>
    <col min="15603" max="15603" width="37.28515625" style="95" bestFit="1" customWidth="1"/>
    <col min="15604" max="15604" width="25" style="95" customWidth="1"/>
    <col min="15605" max="15605" width="37.5703125" style="95" customWidth="1"/>
    <col min="15606" max="15847" width="9.140625" style="95"/>
    <col min="15848" max="15848" width="54.140625" style="95" customWidth="1"/>
    <col min="15849" max="15849" width="20.5703125" style="95" customWidth="1"/>
    <col min="15850" max="15850" width="19.140625" style="95" customWidth="1"/>
    <col min="15851" max="15851" width="21" style="95" bestFit="1" customWidth="1"/>
    <col min="15852" max="15852" width="22.5703125" style="95" customWidth="1"/>
    <col min="15853" max="15853" width="19.85546875" style="95" bestFit="1" customWidth="1"/>
    <col min="15854" max="15854" width="17.7109375" style="95" customWidth="1"/>
    <col min="15855" max="15855" width="19.140625" style="95" customWidth="1"/>
    <col min="15856" max="15857" width="21" style="95" customWidth="1"/>
    <col min="15858" max="15858" width="21" style="95" bestFit="1" customWidth="1"/>
    <col min="15859" max="15859" width="37.28515625" style="95" bestFit="1" customWidth="1"/>
    <col min="15860" max="15860" width="25" style="95" customWidth="1"/>
    <col min="15861" max="15861" width="37.5703125" style="95" customWidth="1"/>
    <col min="15862" max="16103" width="9.140625" style="95"/>
    <col min="16104" max="16104" width="54.140625" style="95" customWidth="1"/>
    <col min="16105" max="16105" width="20.5703125" style="95" customWidth="1"/>
    <col min="16106" max="16106" width="19.140625" style="95" customWidth="1"/>
    <col min="16107" max="16107" width="21" style="95" bestFit="1" customWidth="1"/>
    <col min="16108" max="16108" width="22.5703125" style="95" customWidth="1"/>
    <col min="16109" max="16109" width="19.85546875" style="95" bestFit="1" customWidth="1"/>
    <col min="16110" max="16110" width="17.7109375" style="95" customWidth="1"/>
    <col min="16111" max="16111" width="19.140625" style="95" customWidth="1"/>
    <col min="16112" max="16113" width="21" style="95" customWidth="1"/>
    <col min="16114" max="16114" width="21" style="95" bestFit="1" customWidth="1"/>
    <col min="16115" max="16115" width="37.28515625" style="95" bestFit="1" customWidth="1"/>
    <col min="16116" max="16116" width="25" style="95" customWidth="1"/>
    <col min="16117" max="16117" width="37.5703125" style="95" customWidth="1"/>
    <col min="16118" max="16384" width="9.140625" style="95"/>
  </cols>
  <sheetData>
    <row r="1" spans="1:4" s="94" customFormat="1" ht="15.75" x14ac:dyDescent="0.25">
      <c r="A1" s="79" t="s">
        <v>39</v>
      </c>
      <c r="B1" s="79"/>
      <c r="C1" s="79"/>
      <c r="D1" s="79"/>
    </row>
    <row r="2" spans="1:4" s="94" customFormat="1" ht="16.5" thickBot="1" x14ac:dyDescent="0.3">
      <c r="A2" s="83" t="s">
        <v>849</v>
      </c>
      <c r="B2" s="83"/>
      <c r="C2" s="83"/>
      <c r="D2" s="83"/>
    </row>
    <row r="3" spans="1:4" s="94" customFormat="1" ht="15.75" thickBot="1" x14ac:dyDescent="0.3">
      <c r="A3" s="80" t="s">
        <v>2</v>
      </c>
      <c r="B3" s="81"/>
      <c r="C3" s="81"/>
      <c r="D3" s="82"/>
    </row>
    <row r="4" spans="1:4" ht="16.5" thickBot="1" x14ac:dyDescent="0.25">
      <c r="A4" s="45" t="s">
        <v>0</v>
      </c>
      <c r="B4" s="45" t="s">
        <v>828</v>
      </c>
      <c r="C4" s="45" t="s">
        <v>829</v>
      </c>
      <c r="D4" s="46" t="s">
        <v>23</v>
      </c>
    </row>
    <row r="5" spans="1:4" x14ac:dyDescent="0.2">
      <c r="A5" s="6" t="s">
        <v>175</v>
      </c>
      <c r="B5" s="37">
        <v>470298.97754739999</v>
      </c>
      <c r="C5" s="37">
        <v>241133.80907173999</v>
      </c>
      <c r="D5" s="42">
        <v>229165.16847566</v>
      </c>
    </row>
    <row r="6" spans="1:4" x14ac:dyDescent="0.2">
      <c r="A6" s="5" t="s">
        <v>108</v>
      </c>
      <c r="B6" s="38">
        <v>706987.21782959998</v>
      </c>
      <c r="C6" s="38">
        <v>362489.669878332</v>
      </c>
      <c r="D6" s="42">
        <v>344497.54795126797</v>
      </c>
    </row>
    <row r="7" spans="1:4" x14ac:dyDescent="0.2">
      <c r="A7" s="5" t="s">
        <v>308</v>
      </c>
      <c r="B7" s="38">
        <v>192012.77338180001</v>
      </c>
      <c r="C7" s="38">
        <v>98449.653627130203</v>
      </c>
      <c r="D7" s="42">
        <v>93563.119754669809</v>
      </c>
    </row>
    <row r="8" spans="1:4" x14ac:dyDescent="0.2">
      <c r="A8" s="5" t="s">
        <v>154</v>
      </c>
      <c r="B8" s="38">
        <v>2773196.1680402001</v>
      </c>
      <c r="C8" s="38">
        <v>1421885.62596844</v>
      </c>
      <c r="D8" s="42">
        <v>1351310.5420717602</v>
      </c>
    </row>
    <row r="9" spans="1:4" x14ac:dyDescent="0.2">
      <c r="A9" s="5" t="s">
        <v>120</v>
      </c>
      <c r="B9" s="38">
        <v>5796802.5034528999</v>
      </c>
      <c r="C9" s="38">
        <v>2972162.6814320101</v>
      </c>
      <c r="D9" s="42">
        <v>2824639.8220208897</v>
      </c>
    </row>
    <row r="10" spans="1:4" x14ac:dyDescent="0.2">
      <c r="A10" s="5" t="s">
        <v>220</v>
      </c>
      <c r="B10" s="38">
        <v>2746436.8474122998</v>
      </c>
      <c r="C10" s="38">
        <v>1408165.46668707</v>
      </c>
      <c r="D10" s="42">
        <v>1338271.3807252299</v>
      </c>
    </row>
    <row r="11" spans="1:4" x14ac:dyDescent="0.2">
      <c r="A11" s="5" t="s">
        <v>152</v>
      </c>
      <c r="B11" s="38">
        <v>1766185.7633239001</v>
      </c>
      <c r="C11" s="38">
        <v>905566.71742622205</v>
      </c>
      <c r="D11" s="42">
        <v>860619.04589767801</v>
      </c>
    </row>
    <row r="12" spans="1:4" x14ac:dyDescent="0.2">
      <c r="A12" s="5" t="s">
        <v>320</v>
      </c>
      <c r="B12" s="38">
        <v>1549970.6235515</v>
      </c>
      <c r="C12" s="38">
        <v>794707.91693403595</v>
      </c>
      <c r="D12" s="42">
        <v>755262.70661746408</v>
      </c>
    </row>
    <row r="13" spans="1:4" x14ac:dyDescent="0.2">
      <c r="A13" s="5" t="s">
        <v>3</v>
      </c>
      <c r="B13" s="38">
        <v>1964276.7071626</v>
      </c>
      <c r="C13" s="38">
        <v>1007132.79829484</v>
      </c>
      <c r="D13" s="42">
        <v>957143.90886775998</v>
      </c>
    </row>
    <row r="14" spans="1:4" x14ac:dyDescent="0.2">
      <c r="A14" s="5" t="s">
        <v>80</v>
      </c>
      <c r="B14" s="38">
        <v>26592233.9339935</v>
      </c>
      <c r="C14" s="38">
        <v>13634489.9216436</v>
      </c>
      <c r="D14" s="42">
        <v>12957744.0123499</v>
      </c>
    </row>
    <row r="15" spans="1:4" x14ac:dyDescent="0.2">
      <c r="A15" s="5" t="s">
        <v>88</v>
      </c>
      <c r="B15" s="38">
        <v>35375925.120135002</v>
      </c>
      <c r="C15" s="38">
        <v>18138103.617024299</v>
      </c>
      <c r="D15" s="42">
        <v>17237821.503110703</v>
      </c>
    </row>
    <row r="16" spans="1:4" x14ac:dyDescent="0.2">
      <c r="A16" s="5" t="s">
        <v>187</v>
      </c>
      <c r="B16" s="38">
        <v>314800.98154780001</v>
      </c>
      <c r="C16" s="38">
        <v>161406.17646573999</v>
      </c>
      <c r="D16" s="42">
        <v>153394.80508206002</v>
      </c>
    </row>
    <row r="17" spans="1:4" x14ac:dyDescent="0.2">
      <c r="A17" s="5" t="s">
        <v>197</v>
      </c>
      <c r="B17" s="38">
        <v>574608.77216439997</v>
      </c>
      <c r="C17" s="38">
        <v>294615.996935856</v>
      </c>
      <c r="D17" s="42">
        <v>279992.77522854396</v>
      </c>
    </row>
    <row r="18" spans="1:4" x14ac:dyDescent="0.2">
      <c r="A18" s="5" t="s">
        <v>125</v>
      </c>
      <c r="B18" s="38">
        <v>1179108.4312932</v>
      </c>
      <c r="C18" s="38">
        <v>604557.78406811797</v>
      </c>
      <c r="D18" s="42">
        <v>574550.64722508204</v>
      </c>
    </row>
    <row r="19" spans="1:4" x14ac:dyDescent="0.2">
      <c r="A19" s="5" t="s">
        <v>4</v>
      </c>
      <c r="B19" s="38">
        <v>141651558.38833201</v>
      </c>
      <c r="C19" s="38">
        <v>72628224.841570705</v>
      </c>
      <c r="D19" s="42">
        <v>69023333.546761304</v>
      </c>
    </row>
    <row r="20" spans="1:4" x14ac:dyDescent="0.2">
      <c r="A20" s="5" t="s">
        <v>99</v>
      </c>
      <c r="B20" s="38">
        <v>13479288.1726011</v>
      </c>
      <c r="C20" s="38">
        <v>6911161.3257843899</v>
      </c>
      <c r="D20" s="42">
        <v>6568126.8468167102</v>
      </c>
    </row>
    <row r="21" spans="1:4" x14ac:dyDescent="0.2">
      <c r="A21" s="5" t="s">
        <v>79</v>
      </c>
      <c r="B21" s="38">
        <v>117876072.94680201</v>
      </c>
      <c r="C21" s="38">
        <v>60437950.890301198</v>
      </c>
      <c r="D21" s="42">
        <v>57438122.056500807</v>
      </c>
    </row>
    <row r="22" spans="1:4" x14ac:dyDescent="0.2">
      <c r="A22" s="5" t="s">
        <v>184</v>
      </c>
      <c r="B22" s="38">
        <v>242334.48202709999</v>
      </c>
      <c r="C22" s="38">
        <v>124250.826507657</v>
      </c>
      <c r="D22" s="42">
        <v>118083.655519443</v>
      </c>
    </row>
    <row r="23" spans="1:4" x14ac:dyDescent="0.2">
      <c r="A23" s="5" t="s">
        <v>186</v>
      </c>
      <c r="B23" s="38">
        <v>3692198.694381</v>
      </c>
      <c r="C23" s="38">
        <v>1893080.7394818999</v>
      </c>
      <c r="D23" s="42">
        <v>1799117.9548991001</v>
      </c>
    </row>
    <row r="24" spans="1:4" x14ac:dyDescent="0.2">
      <c r="A24" s="5" t="s">
        <v>107</v>
      </c>
      <c r="B24" s="38">
        <v>18132142.812601201</v>
      </c>
      <c r="C24" s="38">
        <v>9296793.9076538105</v>
      </c>
      <c r="D24" s="42">
        <v>8835348.9049473908</v>
      </c>
    </row>
    <row r="25" spans="1:4" x14ac:dyDescent="0.2">
      <c r="A25" s="5" t="s">
        <v>146</v>
      </c>
      <c r="B25" s="38">
        <v>2720144.0647759</v>
      </c>
      <c r="C25" s="38">
        <v>1394684.51306913</v>
      </c>
      <c r="D25" s="42">
        <v>1325459.55170677</v>
      </c>
    </row>
    <row r="26" spans="1:4" x14ac:dyDescent="0.2">
      <c r="A26" s="5" t="s">
        <v>126</v>
      </c>
      <c r="B26" s="38">
        <v>736187.74028280005</v>
      </c>
      <c r="C26" s="38">
        <v>377461.49299173302</v>
      </c>
      <c r="D26" s="42">
        <v>358726.24729106703</v>
      </c>
    </row>
    <row r="27" spans="1:4" x14ac:dyDescent="0.2">
      <c r="A27" s="5" t="s">
        <v>122</v>
      </c>
      <c r="B27" s="38">
        <v>965691.30249859998</v>
      </c>
      <c r="C27" s="38">
        <v>495133.59285822802</v>
      </c>
      <c r="D27" s="42">
        <v>470557.70964037196</v>
      </c>
    </row>
    <row r="28" spans="1:4" x14ac:dyDescent="0.2">
      <c r="A28" s="5" t="s">
        <v>280</v>
      </c>
      <c r="B28" s="38">
        <v>638182.21899269999</v>
      </c>
      <c r="C28" s="38">
        <v>327211.66098820203</v>
      </c>
      <c r="D28" s="42">
        <v>310970.55800449796</v>
      </c>
    </row>
    <row r="29" spans="1:4" x14ac:dyDescent="0.2">
      <c r="A29" s="5" t="s">
        <v>148</v>
      </c>
      <c r="B29" s="38">
        <v>2939302.5079608001</v>
      </c>
      <c r="C29" s="38">
        <v>1507052.4166264699</v>
      </c>
      <c r="D29" s="42">
        <v>1432250.0913343302</v>
      </c>
    </row>
    <row r="30" spans="1:4" x14ac:dyDescent="0.2">
      <c r="A30" s="5" t="s">
        <v>380</v>
      </c>
      <c r="B30" s="38">
        <v>368149.98217600002</v>
      </c>
      <c r="C30" s="38">
        <v>188759.516245732</v>
      </c>
      <c r="D30" s="42">
        <v>179390.46593026802</v>
      </c>
    </row>
    <row r="31" spans="1:4" x14ac:dyDescent="0.2">
      <c r="A31" s="5" t="s">
        <v>235</v>
      </c>
      <c r="B31" s="38">
        <v>49117.501832399998</v>
      </c>
      <c r="C31" s="38">
        <v>25183.746744004598</v>
      </c>
      <c r="D31" s="42">
        <v>23933.755088395399</v>
      </c>
    </row>
    <row r="32" spans="1:4" x14ac:dyDescent="0.2">
      <c r="A32" s="5" t="s">
        <v>166</v>
      </c>
      <c r="B32" s="38">
        <v>1775024.3236924</v>
      </c>
      <c r="C32" s="38">
        <v>910098.46377331205</v>
      </c>
      <c r="D32" s="42">
        <v>864925.85991908796</v>
      </c>
    </row>
    <row r="33" spans="1:4" x14ac:dyDescent="0.2">
      <c r="A33" s="5" t="s">
        <v>385</v>
      </c>
      <c r="B33" s="38">
        <v>75485.167637999999</v>
      </c>
      <c r="C33" s="38">
        <v>38703.095398106801</v>
      </c>
      <c r="D33" s="42">
        <v>36782.072239893198</v>
      </c>
    </row>
    <row r="34" spans="1:4" x14ac:dyDescent="0.2">
      <c r="A34" s="5" t="s">
        <v>127</v>
      </c>
      <c r="B34" s="38">
        <v>615871.32458789996</v>
      </c>
      <c r="C34" s="38">
        <v>315772.318695931</v>
      </c>
      <c r="D34" s="42">
        <v>300099.00589196896</v>
      </c>
    </row>
    <row r="35" spans="1:4" x14ac:dyDescent="0.2">
      <c r="A35" s="5" t="s">
        <v>174</v>
      </c>
      <c r="B35" s="38">
        <v>983814.62291290006</v>
      </c>
      <c r="C35" s="38">
        <v>504425.86338645697</v>
      </c>
      <c r="D35" s="42">
        <v>479388.75952644309</v>
      </c>
    </row>
    <row r="36" spans="1:4" x14ac:dyDescent="0.2">
      <c r="A36" s="5" t="s">
        <v>400</v>
      </c>
      <c r="B36" s="38">
        <v>947343.24502439995</v>
      </c>
      <c r="C36" s="38">
        <v>485726.09462841699</v>
      </c>
      <c r="D36" s="42">
        <v>461617.15039598296</v>
      </c>
    </row>
    <row r="37" spans="1:4" x14ac:dyDescent="0.2">
      <c r="A37" s="5" t="s">
        <v>190</v>
      </c>
      <c r="B37" s="38">
        <v>484629.21547619998</v>
      </c>
      <c r="C37" s="38">
        <v>248481.273352758</v>
      </c>
      <c r="D37" s="42">
        <v>236147.94212344199</v>
      </c>
    </row>
    <row r="38" spans="1:4" x14ac:dyDescent="0.2">
      <c r="A38" s="5" t="s">
        <v>412</v>
      </c>
      <c r="B38" s="38">
        <v>882562.12432659999</v>
      </c>
      <c r="C38" s="38">
        <v>452511.22599211498</v>
      </c>
      <c r="D38" s="42">
        <v>430050.89833448501</v>
      </c>
    </row>
    <row r="39" spans="1:4" x14ac:dyDescent="0.2">
      <c r="A39" s="5" t="s">
        <v>118</v>
      </c>
      <c r="B39" s="38">
        <v>6359021.0922424998</v>
      </c>
      <c r="C39" s="38">
        <v>3260425.92738517</v>
      </c>
      <c r="D39" s="42">
        <v>3098595.1648573298</v>
      </c>
    </row>
    <row r="40" spans="1:4" x14ac:dyDescent="0.2">
      <c r="A40" s="5" t="s">
        <v>103</v>
      </c>
      <c r="B40" s="38">
        <v>5523608.5299032005</v>
      </c>
      <c r="C40" s="38">
        <v>2832089.4370180601</v>
      </c>
      <c r="D40" s="42">
        <v>2691519.0928851403</v>
      </c>
    </row>
    <row r="41" spans="1:4" x14ac:dyDescent="0.2">
      <c r="A41" s="5" t="s">
        <v>177</v>
      </c>
      <c r="B41" s="38">
        <v>766420.84149230004</v>
      </c>
      <c r="C41" s="38">
        <v>392962.744961488</v>
      </c>
      <c r="D41" s="42">
        <v>373458.09653081204</v>
      </c>
    </row>
    <row r="42" spans="1:4" x14ac:dyDescent="0.2">
      <c r="A42" s="5" t="s">
        <v>421</v>
      </c>
      <c r="B42" s="38">
        <v>179196.00196299999</v>
      </c>
      <c r="C42" s="38">
        <v>91878.181258109194</v>
      </c>
      <c r="D42" s="42">
        <v>87317.820704890793</v>
      </c>
    </row>
    <row r="43" spans="1:4" x14ac:dyDescent="0.2">
      <c r="A43" s="5" t="s">
        <v>121</v>
      </c>
      <c r="B43" s="38">
        <v>66839.151483099995</v>
      </c>
      <c r="C43" s="38">
        <v>34270.070817562497</v>
      </c>
      <c r="D43" s="42">
        <v>32569.080665537498</v>
      </c>
    </row>
    <row r="44" spans="1:4" x14ac:dyDescent="0.2">
      <c r="A44" s="5" t="s">
        <v>176</v>
      </c>
      <c r="B44" s="38">
        <v>448302.0881545</v>
      </c>
      <c r="C44" s="38">
        <v>229855.46559059399</v>
      </c>
      <c r="D44" s="42">
        <v>218446.62256390601</v>
      </c>
    </row>
    <row r="45" spans="1:4" x14ac:dyDescent="0.2">
      <c r="A45" s="5" t="s">
        <v>77</v>
      </c>
      <c r="B45" s="38">
        <v>73044197.816679195</v>
      </c>
      <c r="C45" s="38">
        <v>37451550.0054456</v>
      </c>
      <c r="D45" s="42">
        <v>35592647.811233595</v>
      </c>
    </row>
    <row r="46" spans="1:4" x14ac:dyDescent="0.2">
      <c r="A46" s="5" t="s">
        <v>282</v>
      </c>
      <c r="B46" s="38">
        <v>1543241.8284062</v>
      </c>
      <c r="C46" s="38">
        <v>791257.89928311505</v>
      </c>
      <c r="D46" s="42">
        <v>751983.92912308499</v>
      </c>
    </row>
    <row r="47" spans="1:4" x14ac:dyDescent="0.2">
      <c r="A47" s="5" t="s">
        <v>151</v>
      </c>
      <c r="B47" s="38">
        <v>2782418.2584115001</v>
      </c>
      <c r="C47" s="38">
        <v>1426614.01778901</v>
      </c>
      <c r="D47" s="42">
        <v>1355804.2406224902</v>
      </c>
    </row>
    <row r="48" spans="1:4" x14ac:dyDescent="0.2">
      <c r="A48" s="5" t="s">
        <v>140</v>
      </c>
      <c r="B48" s="38">
        <v>3652762.0200342</v>
      </c>
      <c r="C48" s="38">
        <v>1872860.5902096799</v>
      </c>
      <c r="D48" s="42">
        <v>1779901.4298245201</v>
      </c>
    </row>
    <row r="49" spans="1:4" x14ac:dyDescent="0.2">
      <c r="A49" s="5" t="s">
        <v>439</v>
      </c>
      <c r="B49" s="38">
        <v>65120.4457291</v>
      </c>
      <c r="C49" s="38">
        <v>33388.847871959202</v>
      </c>
      <c r="D49" s="42">
        <v>31731.597857140798</v>
      </c>
    </row>
    <row r="50" spans="1:4" x14ac:dyDescent="0.2">
      <c r="A50" s="5" t="s">
        <v>173</v>
      </c>
      <c r="B50" s="38">
        <v>182468.79832450001</v>
      </c>
      <c r="C50" s="38">
        <v>93556.224126358997</v>
      </c>
      <c r="D50" s="42">
        <v>88912.57419814101</v>
      </c>
    </row>
    <row r="51" spans="1:4" x14ac:dyDescent="0.2">
      <c r="A51" s="5" t="s">
        <v>447</v>
      </c>
      <c r="B51" s="38">
        <v>19674.530563100001</v>
      </c>
      <c r="C51" s="38">
        <v>10087.613891157</v>
      </c>
      <c r="D51" s="42">
        <v>9586.9166719430013</v>
      </c>
    </row>
    <row r="52" spans="1:4" x14ac:dyDescent="0.2">
      <c r="A52" s="5" t="s">
        <v>449</v>
      </c>
      <c r="B52" s="38">
        <v>49554.858764299999</v>
      </c>
      <c r="C52" s="38">
        <v>25407.9902843419</v>
      </c>
      <c r="D52" s="42">
        <v>24146.868479958099</v>
      </c>
    </row>
    <row r="53" spans="1:4" x14ac:dyDescent="0.2">
      <c r="A53" s="5" t="s">
        <v>110</v>
      </c>
      <c r="B53" s="38">
        <v>18742705.793379001</v>
      </c>
      <c r="C53" s="38">
        <v>9609844.5083296895</v>
      </c>
      <c r="D53" s="42">
        <v>9132861.2850493118</v>
      </c>
    </row>
    <row r="54" spans="1:4" x14ac:dyDescent="0.2">
      <c r="A54" s="5" t="s">
        <v>283</v>
      </c>
      <c r="B54" s="38">
        <v>1521446.1158475999</v>
      </c>
      <c r="C54" s="38">
        <v>780082.70351143798</v>
      </c>
      <c r="D54" s="42">
        <v>741363.41233616194</v>
      </c>
    </row>
    <row r="55" spans="1:4" x14ac:dyDescent="0.2">
      <c r="A55" s="5" t="s">
        <v>258</v>
      </c>
      <c r="B55" s="38">
        <v>1022918.5911546</v>
      </c>
      <c r="C55" s="38">
        <v>524475.42592358997</v>
      </c>
      <c r="D55" s="42">
        <v>498443.16523101006</v>
      </c>
    </row>
    <row r="56" spans="1:4" x14ac:dyDescent="0.2">
      <c r="A56" s="5" t="s">
        <v>462</v>
      </c>
      <c r="B56" s="38">
        <v>3247513.4204028999</v>
      </c>
      <c r="C56" s="38">
        <v>1665079.7036244699</v>
      </c>
      <c r="D56" s="42">
        <v>1582433.7167784299</v>
      </c>
    </row>
    <row r="57" spans="1:4" x14ac:dyDescent="0.2">
      <c r="A57" s="5" t="s">
        <v>464</v>
      </c>
      <c r="B57" s="38">
        <v>214068.7077991</v>
      </c>
      <c r="C57" s="38">
        <v>109758.27181324</v>
      </c>
      <c r="D57" s="42">
        <v>104310.43598585999</v>
      </c>
    </row>
    <row r="58" spans="1:4" x14ac:dyDescent="0.2">
      <c r="A58" s="5" t="s">
        <v>155</v>
      </c>
      <c r="B58" s="38">
        <v>995045.05834690004</v>
      </c>
      <c r="C58" s="38">
        <v>510183.98299691099</v>
      </c>
      <c r="D58" s="42">
        <v>484861.07534998906</v>
      </c>
    </row>
    <row r="59" spans="1:4" x14ac:dyDescent="0.2">
      <c r="A59" s="5" t="s">
        <v>489</v>
      </c>
      <c r="B59" s="38">
        <v>89776.226076299994</v>
      </c>
      <c r="C59" s="38">
        <v>46030.470695581702</v>
      </c>
      <c r="D59" s="42">
        <v>43745.755380718292</v>
      </c>
    </row>
    <row r="60" spans="1:4" x14ac:dyDescent="0.2">
      <c r="A60" s="5" t="s">
        <v>284</v>
      </c>
      <c r="B60" s="38">
        <v>9050893.9895911999</v>
      </c>
      <c r="C60" s="38">
        <v>4640615.1201994102</v>
      </c>
      <c r="D60" s="42">
        <v>4410278.8693917897</v>
      </c>
    </row>
    <row r="61" spans="1:4" x14ac:dyDescent="0.2">
      <c r="A61" s="5" t="s">
        <v>105</v>
      </c>
      <c r="B61" s="38">
        <v>15492711.8603324</v>
      </c>
      <c r="C61" s="38">
        <v>7943492.9853846803</v>
      </c>
      <c r="D61" s="42">
        <v>7549218.8749477193</v>
      </c>
    </row>
    <row r="62" spans="1:4" x14ac:dyDescent="0.2">
      <c r="A62" s="5" t="s">
        <v>162</v>
      </c>
      <c r="B62" s="38">
        <v>1183196.5462865001</v>
      </c>
      <c r="C62" s="38">
        <v>606653.86072008801</v>
      </c>
      <c r="D62" s="42">
        <v>576542.68556641205</v>
      </c>
    </row>
    <row r="63" spans="1:4" x14ac:dyDescent="0.2">
      <c r="A63" s="5" t="s">
        <v>505</v>
      </c>
      <c r="B63" s="38">
        <v>2349662.0930574001</v>
      </c>
      <c r="C63" s="38">
        <v>1204729.32867917</v>
      </c>
      <c r="D63" s="42">
        <v>1144932.7643782301</v>
      </c>
    </row>
    <row r="64" spans="1:4" x14ac:dyDescent="0.2">
      <c r="A64" s="5" t="s">
        <v>124</v>
      </c>
      <c r="B64" s="38">
        <v>325069.19495969999</v>
      </c>
      <c r="C64" s="38">
        <v>166670.94130738301</v>
      </c>
      <c r="D64" s="42">
        <v>158398.25365231698</v>
      </c>
    </row>
    <row r="65" spans="1:4" x14ac:dyDescent="0.2">
      <c r="A65" s="5" t="s">
        <v>141</v>
      </c>
      <c r="B65" s="38">
        <v>2289404.2554863999</v>
      </c>
      <c r="C65" s="38">
        <v>1173833.6586177</v>
      </c>
      <c r="D65" s="42">
        <v>1115570.5968686999</v>
      </c>
    </row>
    <row r="66" spans="1:4" x14ac:dyDescent="0.2">
      <c r="A66" s="5" t="s">
        <v>142</v>
      </c>
      <c r="B66" s="38">
        <v>4660730.8470186004</v>
      </c>
      <c r="C66" s="38">
        <v>2389670.9061954902</v>
      </c>
      <c r="D66" s="42">
        <v>2271059.9408231103</v>
      </c>
    </row>
    <row r="67" spans="1:4" x14ac:dyDescent="0.2">
      <c r="A67" s="5" t="s">
        <v>285</v>
      </c>
      <c r="B67" s="38">
        <v>854225.75697410002</v>
      </c>
      <c r="C67" s="38">
        <v>437982.47615616902</v>
      </c>
      <c r="D67" s="42">
        <v>416243.28081793099</v>
      </c>
    </row>
    <row r="68" spans="1:4" x14ac:dyDescent="0.2">
      <c r="A68" s="5" t="s">
        <v>115</v>
      </c>
      <c r="B68" s="38">
        <v>805224.5503759</v>
      </c>
      <c r="C68" s="38">
        <v>412858.35746676201</v>
      </c>
      <c r="D68" s="42">
        <v>392366.19290913799</v>
      </c>
    </row>
    <row r="69" spans="1:4" x14ac:dyDescent="0.2">
      <c r="A69" s="5" t="s">
        <v>519</v>
      </c>
      <c r="B69" s="38">
        <v>72577.112634200006</v>
      </c>
      <c r="C69" s="38">
        <v>37212.063750077301</v>
      </c>
      <c r="D69" s="42">
        <v>35365.048884122705</v>
      </c>
    </row>
    <row r="70" spans="1:4" x14ac:dyDescent="0.2">
      <c r="A70" s="5" t="s">
        <v>259</v>
      </c>
      <c r="B70" s="38">
        <v>233804.62977850001</v>
      </c>
      <c r="C70" s="38">
        <v>119877.362729496</v>
      </c>
      <c r="D70" s="42">
        <v>113927.267049004</v>
      </c>
    </row>
    <row r="71" spans="1:4" x14ac:dyDescent="0.2">
      <c r="A71" s="5" t="s">
        <v>74</v>
      </c>
      <c r="B71" s="38">
        <v>65465122.8363152</v>
      </c>
      <c r="C71" s="38">
        <v>33565572.555206597</v>
      </c>
      <c r="D71" s="42">
        <v>31899550.281108603</v>
      </c>
    </row>
    <row r="72" spans="1:4" x14ac:dyDescent="0.2">
      <c r="A72" s="5" t="s">
        <v>156</v>
      </c>
      <c r="B72" s="38">
        <v>4652639.7525329003</v>
      </c>
      <c r="C72" s="38">
        <v>2385522.40331461</v>
      </c>
      <c r="D72" s="42">
        <v>2267117.3492182903</v>
      </c>
    </row>
    <row r="73" spans="1:4" x14ac:dyDescent="0.2">
      <c r="A73" s="5" t="s">
        <v>11</v>
      </c>
      <c r="B73" s="38">
        <v>6035896.6621308997</v>
      </c>
      <c r="C73" s="38">
        <v>3094752.1152250902</v>
      </c>
      <c r="D73" s="42">
        <v>2941144.5469058095</v>
      </c>
    </row>
    <row r="74" spans="1:4" x14ac:dyDescent="0.2">
      <c r="A74" s="5" t="s">
        <v>535</v>
      </c>
      <c r="B74" s="38">
        <v>40135.321271100001</v>
      </c>
      <c r="C74" s="38">
        <v>20578.362958911599</v>
      </c>
      <c r="D74" s="42">
        <v>19556.958312188402</v>
      </c>
    </row>
    <row r="75" spans="1:4" x14ac:dyDescent="0.2">
      <c r="A75" s="5" t="s">
        <v>165</v>
      </c>
      <c r="B75" s="38">
        <v>2403609.7563010999</v>
      </c>
      <c r="C75" s="38">
        <v>1232389.61727768</v>
      </c>
      <c r="D75" s="42">
        <v>1171220.1390234199</v>
      </c>
    </row>
    <row r="76" spans="1:4" x14ac:dyDescent="0.2">
      <c r="A76" s="5" t="s">
        <v>94</v>
      </c>
      <c r="B76" s="38">
        <v>9033720.5901522003</v>
      </c>
      <c r="C76" s="38">
        <v>4631809.8976768199</v>
      </c>
      <c r="D76" s="42">
        <v>4401910.6924753804</v>
      </c>
    </row>
    <row r="77" spans="1:4" x14ac:dyDescent="0.2">
      <c r="A77" s="5" t="s">
        <v>113</v>
      </c>
      <c r="B77" s="38">
        <v>3566274.8136927998</v>
      </c>
      <c r="C77" s="38">
        <v>1828516.4807339599</v>
      </c>
      <c r="D77" s="42">
        <v>1737758.3329588398</v>
      </c>
    </row>
    <row r="78" spans="1:4" x14ac:dyDescent="0.2">
      <c r="A78" s="5" t="s">
        <v>159</v>
      </c>
      <c r="B78" s="38">
        <v>616555.34158390004</v>
      </c>
      <c r="C78" s="38">
        <v>316123.03077178198</v>
      </c>
      <c r="D78" s="42">
        <v>300432.31081211806</v>
      </c>
    </row>
    <row r="79" spans="1:4" x14ac:dyDescent="0.2">
      <c r="A79" s="5" t="s">
        <v>169</v>
      </c>
      <c r="B79" s="38">
        <v>717984.72134279995</v>
      </c>
      <c r="C79" s="38">
        <v>368128.35927108198</v>
      </c>
      <c r="D79" s="42">
        <v>349856.36207171797</v>
      </c>
    </row>
    <row r="80" spans="1:4" x14ac:dyDescent="0.2">
      <c r="A80" s="5" t="s">
        <v>137</v>
      </c>
      <c r="B80" s="38">
        <v>367482.53876109998</v>
      </c>
      <c r="C80" s="38">
        <v>188417.30186073299</v>
      </c>
      <c r="D80" s="42">
        <v>179065.23690036699</v>
      </c>
    </row>
    <row r="81" spans="1:4" x14ac:dyDescent="0.2">
      <c r="A81" s="5" t="s">
        <v>87</v>
      </c>
      <c r="B81" s="38">
        <v>44294462.201836698</v>
      </c>
      <c r="C81" s="38">
        <v>22710856.107841998</v>
      </c>
      <c r="D81" s="42">
        <v>21583606.093994699</v>
      </c>
    </row>
    <row r="82" spans="1:4" x14ac:dyDescent="0.2">
      <c r="A82" s="5" t="s">
        <v>86</v>
      </c>
      <c r="B82" s="38">
        <v>25670333.8851467</v>
      </c>
      <c r="C82" s="38">
        <v>13161809.1768349</v>
      </c>
      <c r="D82" s="42">
        <v>12508524.7083118</v>
      </c>
    </row>
    <row r="83" spans="1:4" x14ac:dyDescent="0.2">
      <c r="A83" s="5" t="s">
        <v>12</v>
      </c>
      <c r="B83" s="38">
        <v>177645.2295739</v>
      </c>
      <c r="C83" s="38">
        <v>91083.062069227904</v>
      </c>
      <c r="D83" s="42">
        <v>86562.167504672092</v>
      </c>
    </row>
    <row r="84" spans="1:4" x14ac:dyDescent="0.2">
      <c r="A84" s="5" t="s">
        <v>219</v>
      </c>
      <c r="B84" s="38">
        <v>270200.94063859998</v>
      </c>
      <c r="C84" s="38">
        <v>138538.64304551299</v>
      </c>
      <c r="D84" s="42">
        <v>131662.29759308699</v>
      </c>
    </row>
    <row r="85" spans="1:4" x14ac:dyDescent="0.2">
      <c r="A85" s="5" t="s">
        <v>14</v>
      </c>
      <c r="B85" s="38">
        <v>6820166.1648647999</v>
      </c>
      <c r="C85" s="38">
        <v>3496866.30532612</v>
      </c>
      <c r="D85" s="42">
        <v>3323299.8595386799</v>
      </c>
    </row>
    <row r="86" spans="1:4" x14ac:dyDescent="0.2">
      <c r="A86" s="5" t="s">
        <v>271</v>
      </c>
      <c r="B86" s="38">
        <v>1001840.8394769999</v>
      </c>
      <c r="C86" s="38">
        <v>513668.34635347797</v>
      </c>
      <c r="D86" s="42">
        <v>488172.49312352197</v>
      </c>
    </row>
    <row r="87" spans="1:4" x14ac:dyDescent="0.2">
      <c r="A87" s="5" t="s">
        <v>286</v>
      </c>
      <c r="B87" s="38">
        <v>10949069.984549001</v>
      </c>
      <c r="C87" s="38">
        <v>5613856.4634433296</v>
      </c>
      <c r="D87" s="42">
        <v>5335213.5211056713</v>
      </c>
    </row>
    <row r="88" spans="1:4" x14ac:dyDescent="0.2">
      <c r="A88" s="5" t="s">
        <v>76</v>
      </c>
      <c r="B88" s="38">
        <v>15841430.6713014</v>
      </c>
      <c r="C88" s="38">
        <v>8122289.6637607198</v>
      </c>
      <c r="D88" s="42">
        <v>7719141.0075406805</v>
      </c>
    </row>
    <row r="89" spans="1:4" x14ac:dyDescent="0.2">
      <c r="A89" s="5" t="s">
        <v>149</v>
      </c>
      <c r="B89" s="38">
        <v>1485048.334115</v>
      </c>
      <c r="C89" s="38">
        <v>761420.66847613198</v>
      </c>
      <c r="D89" s="42">
        <v>723627.665638868</v>
      </c>
    </row>
    <row r="90" spans="1:4" x14ac:dyDescent="0.2">
      <c r="A90" s="5" t="s">
        <v>15</v>
      </c>
      <c r="B90" s="38">
        <v>9636091.5465744995</v>
      </c>
      <c r="C90" s="38">
        <v>4940660.2471349603</v>
      </c>
      <c r="D90" s="42">
        <v>4695431.2994395392</v>
      </c>
    </row>
    <row r="91" spans="1:4" x14ac:dyDescent="0.2">
      <c r="A91" s="5" t="s">
        <v>100</v>
      </c>
      <c r="B91" s="38">
        <v>8978877.8221991993</v>
      </c>
      <c r="C91" s="38">
        <v>4603690.6665201103</v>
      </c>
      <c r="D91" s="42">
        <v>4375187.155679089</v>
      </c>
    </row>
    <row r="92" spans="1:4" x14ac:dyDescent="0.2">
      <c r="A92" s="5" t="s">
        <v>109</v>
      </c>
      <c r="B92" s="38">
        <v>2091380.6040643</v>
      </c>
      <c r="C92" s="38">
        <v>1072302.0803765601</v>
      </c>
      <c r="D92" s="42">
        <v>1019078.5236877399</v>
      </c>
    </row>
    <row r="93" spans="1:4" x14ac:dyDescent="0.2">
      <c r="A93" s="5" t="s">
        <v>573</v>
      </c>
      <c r="B93" s="38">
        <v>501308.8307617</v>
      </c>
      <c r="C93" s="38">
        <v>257033.32117983099</v>
      </c>
      <c r="D93" s="42">
        <v>244275.509581869</v>
      </c>
    </row>
    <row r="94" spans="1:4" x14ac:dyDescent="0.2">
      <c r="A94" s="5" t="s">
        <v>574</v>
      </c>
      <c r="B94" s="38">
        <v>129983.6901411</v>
      </c>
      <c r="C94" s="38">
        <v>66645.823119393302</v>
      </c>
      <c r="D94" s="42">
        <v>63337.867021706697</v>
      </c>
    </row>
    <row r="95" spans="1:4" x14ac:dyDescent="0.2">
      <c r="A95" s="5" t="s">
        <v>111</v>
      </c>
      <c r="B95" s="38">
        <v>9367892.0869268999</v>
      </c>
      <c r="C95" s="38">
        <v>4803147.81234679</v>
      </c>
      <c r="D95" s="42">
        <v>4564744.2745801099</v>
      </c>
    </row>
    <row r="96" spans="1:4" x14ac:dyDescent="0.2">
      <c r="A96" s="5" t="s">
        <v>160</v>
      </c>
      <c r="B96" s="38">
        <v>2371731.7731283</v>
      </c>
      <c r="C96" s="38">
        <v>1216044.99415005</v>
      </c>
      <c r="D96" s="42">
        <v>1155686.77897825</v>
      </c>
    </row>
    <row r="97" spans="1:4" x14ac:dyDescent="0.2">
      <c r="A97" s="5" t="s">
        <v>203</v>
      </c>
      <c r="B97" s="38">
        <v>1584224.5560929</v>
      </c>
      <c r="C97" s="38">
        <v>812270.74815901101</v>
      </c>
      <c r="D97" s="42">
        <v>771953.80793388898</v>
      </c>
    </row>
    <row r="98" spans="1:4" x14ac:dyDescent="0.2">
      <c r="A98" s="5" t="s">
        <v>135</v>
      </c>
      <c r="B98" s="38">
        <v>3320980.4021409</v>
      </c>
      <c r="C98" s="38">
        <v>1702748.0250749199</v>
      </c>
      <c r="D98" s="42">
        <v>1618232.3770659801</v>
      </c>
    </row>
    <row r="99" spans="1:4" x14ac:dyDescent="0.2">
      <c r="A99" s="5" t="s">
        <v>586</v>
      </c>
      <c r="B99" s="38">
        <v>165609.9467194</v>
      </c>
      <c r="C99" s="38">
        <v>84912.277643464797</v>
      </c>
      <c r="D99" s="42">
        <v>80697.669075935206</v>
      </c>
    </row>
    <row r="100" spans="1:4" x14ac:dyDescent="0.2">
      <c r="A100" s="5" t="s">
        <v>287</v>
      </c>
      <c r="B100" s="38">
        <v>1446384.4631807001</v>
      </c>
      <c r="C100" s="38">
        <v>741596.75505060703</v>
      </c>
      <c r="D100" s="42">
        <v>704787.70813009306</v>
      </c>
    </row>
    <row r="101" spans="1:4" x14ac:dyDescent="0.2">
      <c r="A101" s="5" t="s">
        <v>274</v>
      </c>
      <c r="B101" s="38">
        <v>31860.980587099999</v>
      </c>
      <c r="C101" s="38">
        <v>16335.905746210199</v>
      </c>
      <c r="D101" s="42">
        <v>15525.0748408898</v>
      </c>
    </row>
    <row r="102" spans="1:4" x14ac:dyDescent="0.2">
      <c r="A102" s="5" t="s">
        <v>179</v>
      </c>
      <c r="B102" s="38">
        <v>1459787.3422677</v>
      </c>
      <c r="C102" s="38">
        <v>748468.73945402598</v>
      </c>
      <c r="D102" s="42">
        <v>711318.60281367402</v>
      </c>
    </row>
    <row r="103" spans="1:4" x14ac:dyDescent="0.2">
      <c r="A103" s="5" t="s">
        <v>144</v>
      </c>
      <c r="B103" s="38">
        <v>2863059.3331871</v>
      </c>
      <c r="C103" s="38">
        <v>1467960.67292589</v>
      </c>
      <c r="D103" s="42">
        <v>1395098.6602612101</v>
      </c>
    </row>
    <row r="104" spans="1:4" x14ac:dyDescent="0.2">
      <c r="A104" s="5" t="s">
        <v>601</v>
      </c>
      <c r="B104" s="38">
        <v>348503.96727780002</v>
      </c>
      <c r="C104" s="38">
        <v>178686.52298588</v>
      </c>
      <c r="D104" s="42">
        <v>169817.44429192002</v>
      </c>
    </row>
    <row r="105" spans="1:4" x14ac:dyDescent="0.2">
      <c r="A105" s="5" t="s">
        <v>112</v>
      </c>
      <c r="B105" s="38">
        <v>11893589.942352399</v>
      </c>
      <c r="C105" s="38">
        <v>6098134.98928783</v>
      </c>
      <c r="D105" s="42">
        <v>5795454.9530645693</v>
      </c>
    </row>
    <row r="106" spans="1:4" x14ac:dyDescent="0.2">
      <c r="A106" s="5" t="s">
        <v>608</v>
      </c>
      <c r="B106" s="38">
        <v>293633.47162720002</v>
      </c>
      <c r="C106" s="38">
        <v>150553.07545839899</v>
      </c>
      <c r="D106" s="42">
        <v>143080.39616880103</v>
      </c>
    </row>
    <row r="107" spans="1:4" x14ac:dyDescent="0.2">
      <c r="A107" s="5" t="s">
        <v>168</v>
      </c>
      <c r="B107" s="38">
        <v>1025543.9934942001</v>
      </c>
      <c r="C107" s="38">
        <v>525821.53428136103</v>
      </c>
      <c r="D107" s="42">
        <v>499722.45921283902</v>
      </c>
    </row>
    <row r="108" spans="1:4" x14ac:dyDescent="0.2">
      <c r="A108" s="5" t="s">
        <v>288</v>
      </c>
      <c r="B108" s="38">
        <v>10259.930999</v>
      </c>
      <c r="C108" s="38">
        <v>5260.5182379572998</v>
      </c>
      <c r="D108" s="42">
        <v>4999.4127610427004</v>
      </c>
    </row>
    <row r="109" spans="1:4" x14ac:dyDescent="0.2">
      <c r="A109" s="5" t="s">
        <v>191</v>
      </c>
      <c r="B109" s="38">
        <v>373934.50344569999</v>
      </c>
      <c r="C109" s="38">
        <v>191725.38221969301</v>
      </c>
      <c r="D109" s="42">
        <v>182209.12122600697</v>
      </c>
    </row>
    <row r="110" spans="1:4" x14ac:dyDescent="0.2">
      <c r="A110" s="5" t="s">
        <v>85</v>
      </c>
      <c r="B110" s="38">
        <v>18204331.212158199</v>
      </c>
      <c r="C110" s="38">
        <v>9333806.6687206998</v>
      </c>
      <c r="D110" s="42">
        <v>8870524.5434374996</v>
      </c>
    </row>
    <row r="111" spans="1:4" x14ac:dyDescent="0.2">
      <c r="A111" s="5" t="s">
        <v>183</v>
      </c>
      <c r="B111" s="38">
        <v>279741.25602510001</v>
      </c>
      <c r="C111" s="38">
        <v>143430.196209516</v>
      </c>
      <c r="D111" s="42">
        <v>136311.05981558401</v>
      </c>
    </row>
    <row r="112" spans="1:4" x14ac:dyDescent="0.2">
      <c r="A112" s="5" t="s">
        <v>130</v>
      </c>
      <c r="B112" s="38">
        <v>8155623.5794473998</v>
      </c>
      <c r="C112" s="38">
        <v>4181588.0446498999</v>
      </c>
      <c r="D112" s="42">
        <v>3974035.5347974999</v>
      </c>
    </row>
    <row r="113" spans="1:4" x14ac:dyDescent="0.2">
      <c r="A113" s="5" t="s">
        <v>133</v>
      </c>
      <c r="B113" s="38">
        <v>33049234.395763401</v>
      </c>
      <c r="C113" s="38">
        <v>16945152.2724353</v>
      </c>
      <c r="D113" s="42">
        <v>16104082.123328101</v>
      </c>
    </row>
    <row r="114" spans="1:4" x14ac:dyDescent="0.2">
      <c r="A114" s="5" t="s">
        <v>16</v>
      </c>
      <c r="B114" s="38">
        <v>184037.91284390001</v>
      </c>
      <c r="C114" s="38">
        <v>94360.747416486003</v>
      </c>
      <c r="D114" s="42">
        <v>89677.165427414002</v>
      </c>
    </row>
    <row r="115" spans="1:4" x14ac:dyDescent="0.2">
      <c r="A115" s="5" t="s">
        <v>209</v>
      </c>
      <c r="B115" s="38">
        <v>2835737.2024607998</v>
      </c>
      <c r="C115" s="38">
        <v>1453951.94709781</v>
      </c>
      <c r="D115" s="42">
        <v>1381785.2553629898</v>
      </c>
    </row>
    <row r="116" spans="1:4" x14ac:dyDescent="0.2">
      <c r="A116" s="5" t="s">
        <v>181</v>
      </c>
      <c r="B116" s="38">
        <v>333987.54140579997</v>
      </c>
      <c r="C116" s="38">
        <v>171243.59642895099</v>
      </c>
      <c r="D116" s="42">
        <v>162743.94497684899</v>
      </c>
    </row>
    <row r="117" spans="1:4" x14ac:dyDescent="0.2">
      <c r="A117" s="5" t="s">
        <v>102</v>
      </c>
      <c r="B117" s="38">
        <v>1155065.0942359001</v>
      </c>
      <c r="C117" s="38">
        <v>592230.17602895398</v>
      </c>
      <c r="D117" s="42">
        <v>562834.91820694611</v>
      </c>
    </row>
    <row r="118" spans="1:4" x14ac:dyDescent="0.2">
      <c r="A118" s="5" t="s">
        <v>95</v>
      </c>
      <c r="B118" s="38">
        <v>56237877.7397995</v>
      </c>
      <c r="C118" s="38">
        <v>28834537.901214398</v>
      </c>
      <c r="D118" s="42">
        <v>27403339.838585101</v>
      </c>
    </row>
    <row r="119" spans="1:4" x14ac:dyDescent="0.2">
      <c r="A119" s="5" t="s">
        <v>131</v>
      </c>
      <c r="B119" s="38">
        <v>7125721.7759819999</v>
      </c>
      <c r="C119" s="38">
        <v>3653532.1541978</v>
      </c>
      <c r="D119" s="42">
        <v>3472189.6217842</v>
      </c>
    </row>
    <row r="120" spans="1:4" x14ac:dyDescent="0.2">
      <c r="A120" s="5" t="s">
        <v>92</v>
      </c>
      <c r="B120" s="38">
        <v>24798442.905743401</v>
      </c>
      <c r="C120" s="38">
        <v>12714769.308507601</v>
      </c>
      <c r="D120" s="42">
        <v>12083673.597235801</v>
      </c>
    </row>
    <row r="121" spans="1:4" x14ac:dyDescent="0.2">
      <c r="A121" s="5" t="s">
        <v>75</v>
      </c>
      <c r="B121" s="38">
        <v>1067157.646684</v>
      </c>
      <c r="C121" s="38">
        <v>547157.87377865601</v>
      </c>
      <c r="D121" s="42">
        <v>519999.77290534403</v>
      </c>
    </row>
    <row r="122" spans="1:4" x14ac:dyDescent="0.2">
      <c r="A122" s="5" t="s">
        <v>139</v>
      </c>
      <c r="B122" s="38">
        <v>3581621.4858013</v>
      </c>
      <c r="C122" s="38">
        <v>1836385.0951238</v>
      </c>
      <c r="D122" s="42">
        <v>1745236.3906775001</v>
      </c>
    </row>
    <row r="123" spans="1:4" x14ac:dyDescent="0.2">
      <c r="A123" s="5" t="s">
        <v>116</v>
      </c>
      <c r="B123" s="38">
        <v>8736388.7147010993</v>
      </c>
      <c r="C123" s="38">
        <v>4479360.5601137001</v>
      </c>
      <c r="D123" s="42">
        <v>4257028.1545873992</v>
      </c>
    </row>
    <row r="124" spans="1:4" x14ac:dyDescent="0.2">
      <c r="A124" s="5" t="s">
        <v>188</v>
      </c>
      <c r="B124" s="38">
        <v>370783.63190769998</v>
      </c>
      <c r="C124" s="38">
        <v>190109.85327326501</v>
      </c>
      <c r="D124" s="42">
        <v>180673.77863443497</v>
      </c>
    </row>
    <row r="125" spans="1:4" x14ac:dyDescent="0.2">
      <c r="A125" s="5" t="s">
        <v>167</v>
      </c>
      <c r="B125" s="38">
        <v>310750.61894850002</v>
      </c>
      <c r="C125" s="38">
        <v>159329.45649542799</v>
      </c>
      <c r="D125" s="42">
        <v>151421.16245307203</v>
      </c>
    </row>
    <row r="126" spans="1:4" x14ac:dyDescent="0.2">
      <c r="A126" s="5" t="s">
        <v>114</v>
      </c>
      <c r="B126" s="38">
        <v>12504677.5693404</v>
      </c>
      <c r="C126" s="38">
        <v>6411454.5891051702</v>
      </c>
      <c r="D126" s="42">
        <v>6093222.9802352302</v>
      </c>
    </row>
    <row r="127" spans="1:4" x14ac:dyDescent="0.2">
      <c r="A127" s="5" t="s">
        <v>119</v>
      </c>
      <c r="B127" s="38">
        <v>2356980.445417</v>
      </c>
      <c r="C127" s="38">
        <v>1208481.62709772</v>
      </c>
      <c r="D127" s="42">
        <v>1148498.8183192799</v>
      </c>
    </row>
    <row r="128" spans="1:4" x14ac:dyDescent="0.2">
      <c r="A128" s="5" t="s">
        <v>132</v>
      </c>
      <c r="B128" s="38">
        <v>3800760.4049049001</v>
      </c>
      <c r="C128" s="38">
        <v>1948742.9885627199</v>
      </c>
      <c r="D128" s="42">
        <v>1852017.4163421802</v>
      </c>
    </row>
    <row r="129" spans="1:4" x14ac:dyDescent="0.2">
      <c r="A129" s="5" t="s">
        <v>78</v>
      </c>
      <c r="B129" s="38">
        <v>8058210.3557471</v>
      </c>
      <c r="C129" s="38">
        <v>4131641.89823802</v>
      </c>
      <c r="D129" s="42">
        <v>3926568.4575090799</v>
      </c>
    </row>
    <row r="130" spans="1:4" x14ac:dyDescent="0.2">
      <c r="A130" s="5" t="s">
        <v>659</v>
      </c>
      <c r="B130" s="38">
        <v>9346068.0600728001</v>
      </c>
      <c r="C130" s="38">
        <v>4791958.0990638696</v>
      </c>
      <c r="D130" s="42">
        <v>4554109.9610089306</v>
      </c>
    </row>
    <row r="131" spans="1:4" x14ac:dyDescent="0.2">
      <c r="A131" s="5" t="s">
        <v>660</v>
      </c>
      <c r="B131" s="38">
        <v>100870.22057609999</v>
      </c>
      <c r="C131" s="38">
        <v>51718.6338058744</v>
      </c>
      <c r="D131" s="42">
        <v>49151.586770225593</v>
      </c>
    </row>
    <row r="132" spans="1:4" x14ac:dyDescent="0.2">
      <c r="A132" s="5" t="s">
        <v>244</v>
      </c>
      <c r="B132" s="38">
        <v>333282.17924819997</v>
      </c>
      <c r="C132" s="38">
        <v>170881.93942890799</v>
      </c>
      <c r="D132" s="42">
        <v>162400.23981929198</v>
      </c>
    </row>
    <row r="133" spans="1:4" x14ac:dyDescent="0.2">
      <c r="A133" s="5" t="s">
        <v>664</v>
      </c>
      <c r="B133" s="38">
        <v>64827.356874199999</v>
      </c>
      <c r="C133" s="38">
        <v>33238.574294460101</v>
      </c>
      <c r="D133" s="42">
        <v>31588.782579739898</v>
      </c>
    </row>
    <row r="134" spans="1:4" x14ac:dyDescent="0.2">
      <c r="A134" s="5" t="s">
        <v>289</v>
      </c>
      <c r="B134" s="38">
        <v>4443562.1003345</v>
      </c>
      <c r="C134" s="38">
        <v>2278323.1686577001</v>
      </c>
      <c r="D134" s="42">
        <v>2165238.9316767999</v>
      </c>
    </row>
    <row r="135" spans="1:4" x14ac:dyDescent="0.2">
      <c r="A135" s="5" t="s">
        <v>134</v>
      </c>
      <c r="B135" s="38">
        <v>13684581.5587938</v>
      </c>
      <c r="C135" s="38">
        <v>7016420.2750373604</v>
      </c>
      <c r="D135" s="42">
        <v>6668161.2837564396</v>
      </c>
    </row>
    <row r="136" spans="1:4" x14ac:dyDescent="0.2">
      <c r="A136" s="5" t="s">
        <v>192</v>
      </c>
      <c r="B136" s="38">
        <v>2757593.5553624998</v>
      </c>
      <c r="C136" s="38">
        <v>1413885.7845753201</v>
      </c>
      <c r="D136" s="42">
        <v>1343707.7707871797</v>
      </c>
    </row>
    <row r="137" spans="1:4" x14ac:dyDescent="0.2">
      <c r="A137" s="5" t="s">
        <v>171</v>
      </c>
      <c r="B137" s="38">
        <v>951942.98725540005</v>
      </c>
      <c r="C137" s="38">
        <v>488084.49451873702</v>
      </c>
      <c r="D137" s="42">
        <v>463858.49273666303</v>
      </c>
    </row>
    <row r="138" spans="1:4" x14ac:dyDescent="0.2">
      <c r="A138" s="5" t="s">
        <v>290</v>
      </c>
      <c r="B138" s="38">
        <v>407611.76641749998</v>
      </c>
      <c r="C138" s="38">
        <v>208992.54058068499</v>
      </c>
      <c r="D138" s="42">
        <v>198619.22583681499</v>
      </c>
    </row>
    <row r="139" spans="1:4" x14ac:dyDescent="0.2">
      <c r="A139" s="5" t="s">
        <v>104</v>
      </c>
      <c r="B139" s="38">
        <v>1026469.0409650001</v>
      </c>
      <c r="C139" s="38">
        <v>526295.82827825495</v>
      </c>
      <c r="D139" s="42">
        <v>500173.2126867451</v>
      </c>
    </row>
    <row r="140" spans="1:4" x14ac:dyDescent="0.2">
      <c r="A140" s="5" t="s">
        <v>101</v>
      </c>
      <c r="B140" s="38">
        <v>21438677.942327</v>
      </c>
      <c r="C140" s="38">
        <v>10992135.488256101</v>
      </c>
      <c r="D140" s="42">
        <v>10446542.4540709</v>
      </c>
    </row>
    <row r="141" spans="1:4" x14ac:dyDescent="0.2">
      <c r="A141" s="5" t="s">
        <v>157</v>
      </c>
      <c r="B141" s="38">
        <v>627938.7039814</v>
      </c>
      <c r="C141" s="38">
        <v>321959.55973843898</v>
      </c>
      <c r="D141" s="42">
        <v>305979.14424296102</v>
      </c>
    </row>
    <row r="142" spans="1:4" x14ac:dyDescent="0.2">
      <c r="A142" s="5" t="s">
        <v>172</v>
      </c>
      <c r="B142" s="38">
        <v>1724724.2841508</v>
      </c>
      <c r="C142" s="38">
        <v>884308.40095852397</v>
      </c>
      <c r="D142" s="42">
        <v>840415.883192276</v>
      </c>
    </row>
    <row r="143" spans="1:4" x14ac:dyDescent="0.2">
      <c r="A143" s="5" t="s">
        <v>291</v>
      </c>
      <c r="B143" s="38">
        <v>5305755.6874262001</v>
      </c>
      <c r="C143" s="38">
        <v>2720390.9463058398</v>
      </c>
      <c r="D143" s="42">
        <v>2585364.7411203603</v>
      </c>
    </row>
    <row r="144" spans="1:4" x14ac:dyDescent="0.2">
      <c r="A144" s="5" t="s">
        <v>275</v>
      </c>
      <c r="B144" s="38">
        <v>109725.1706667</v>
      </c>
      <c r="C144" s="38">
        <v>56258.783690716802</v>
      </c>
      <c r="D144" s="42">
        <v>53466.386975983194</v>
      </c>
    </row>
    <row r="145" spans="1:4" x14ac:dyDescent="0.2">
      <c r="A145" s="5" t="s">
        <v>128</v>
      </c>
      <c r="B145" s="38">
        <v>5911363.3075267002</v>
      </c>
      <c r="C145" s="38">
        <v>3030900.8128890502</v>
      </c>
      <c r="D145" s="42">
        <v>2880462.49463765</v>
      </c>
    </row>
    <row r="146" spans="1:4" x14ac:dyDescent="0.2">
      <c r="A146" s="5" t="s">
        <v>89</v>
      </c>
      <c r="B146" s="38">
        <v>4624810.0657337997</v>
      </c>
      <c r="C146" s="38">
        <v>2371253.4413085501</v>
      </c>
      <c r="D146" s="42">
        <v>2253556.6244252496</v>
      </c>
    </row>
    <row r="147" spans="1:4" x14ac:dyDescent="0.2">
      <c r="A147" s="5" t="s">
        <v>170</v>
      </c>
      <c r="B147" s="38">
        <v>469488.9032765</v>
      </c>
      <c r="C147" s="38">
        <v>240718.46462932901</v>
      </c>
      <c r="D147" s="42">
        <v>228770.43864717099</v>
      </c>
    </row>
    <row r="148" spans="1:4" x14ac:dyDescent="0.2">
      <c r="A148" s="5" t="s">
        <v>93</v>
      </c>
      <c r="B148" s="38">
        <v>701047.89598509995</v>
      </c>
      <c r="C148" s="38">
        <v>359444.43358875602</v>
      </c>
      <c r="D148" s="42">
        <v>341603.46239634394</v>
      </c>
    </row>
    <row r="149" spans="1:4" x14ac:dyDescent="0.2">
      <c r="A149" s="5" t="s">
        <v>19</v>
      </c>
      <c r="B149" s="38">
        <v>6632256.8017991995</v>
      </c>
      <c r="C149" s="38">
        <v>3400520.5707063498</v>
      </c>
      <c r="D149" s="42">
        <v>3231736.2310928497</v>
      </c>
    </row>
    <row r="150" spans="1:4" x14ac:dyDescent="0.2">
      <c r="A150" s="5" t="s">
        <v>712</v>
      </c>
      <c r="B150" s="38">
        <v>605221.19212869997</v>
      </c>
      <c r="C150" s="38">
        <v>310311.73483578599</v>
      </c>
      <c r="D150" s="42">
        <v>294909.45729291398</v>
      </c>
    </row>
    <row r="151" spans="1:4" x14ac:dyDescent="0.2">
      <c r="A151" s="5" t="s">
        <v>293</v>
      </c>
      <c r="B151" s="38">
        <v>2119862.0624821</v>
      </c>
      <c r="C151" s="38">
        <v>1086905.2216225499</v>
      </c>
      <c r="D151" s="42">
        <v>1032956.8408595501</v>
      </c>
    </row>
    <row r="152" spans="1:4" x14ac:dyDescent="0.2">
      <c r="A152" s="5" t="s">
        <v>725</v>
      </c>
      <c r="B152" s="38">
        <v>566283.58131709998</v>
      </c>
      <c r="C152" s="38">
        <v>290347.46753431403</v>
      </c>
      <c r="D152" s="42">
        <v>275936.11378278595</v>
      </c>
    </row>
    <row r="153" spans="1:4" x14ac:dyDescent="0.2">
      <c r="A153" s="5" t="s">
        <v>145</v>
      </c>
      <c r="B153" s="38">
        <v>2930036.8342366</v>
      </c>
      <c r="C153" s="38">
        <v>1502301.6791369501</v>
      </c>
      <c r="D153" s="42">
        <v>1427735.1550996499</v>
      </c>
    </row>
    <row r="154" spans="1:4" x14ac:dyDescent="0.2">
      <c r="A154" s="5" t="s">
        <v>90</v>
      </c>
      <c r="B154" s="38">
        <v>64062.6257501</v>
      </c>
      <c r="C154" s="38">
        <v>32846.4781951533</v>
      </c>
      <c r="D154" s="42">
        <v>31216.1475549467</v>
      </c>
    </row>
    <row r="155" spans="1:4" x14ac:dyDescent="0.2">
      <c r="A155" s="5" t="s">
        <v>196</v>
      </c>
      <c r="B155" s="38">
        <v>416530.34049869998</v>
      </c>
      <c r="C155" s="38">
        <v>213565.31152551001</v>
      </c>
      <c r="D155" s="42">
        <v>202965.02897318997</v>
      </c>
    </row>
    <row r="156" spans="1:4" x14ac:dyDescent="0.2">
      <c r="A156" s="5" t="s">
        <v>178</v>
      </c>
      <c r="B156" s="38">
        <v>1097916.5060133999</v>
      </c>
      <c r="C156" s="38">
        <v>562928.69429193996</v>
      </c>
      <c r="D156" s="42">
        <v>534987.81172145996</v>
      </c>
    </row>
    <row r="157" spans="1:4" x14ac:dyDescent="0.2">
      <c r="A157" s="5" t="s">
        <v>136</v>
      </c>
      <c r="B157" s="38">
        <v>5289830.3320535999</v>
      </c>
      <c r="C157" s="38">
        <v>2712225.6271041599</v>
      </c>
      <c r="D157" s="42">
        <v>2577604.70494944</v>
      </c>
    </row>
    <row r="158" spans="1:4" x14ac:dyDescent="0.2">
      <c r="A158" s="5" t="s">
        <v>91</v>
      </c>
      <c r="B158" s="38">
        <v>49842598.983939797</v>
      </c>
      <c r="C158" s="38">
        <v>25555521.780597799</v>
      </c>
      <c r="D158" s="42">
        <v>24287077.203341998</v>
      </c>
    </row>
    <row r="159" spans="1:4" x14ac:dyDescent="0.2">
      <c r="A159" s="5" t="s">
        <v>765</v>
      </c>
      <c r="B159" s="38">
        <v>460265.7710371</v>
      </c>
      <c r="C159" s="38">
        <v>235989.538527275</v>
      </c>
      <c r="D159" s="42">
        <v>224276.232509825</v>
      </c>
    </row>
    <row r="160" spans="1:4" x14ac:dyDescent="0.2">
      <c r="A160" s="5" t="s">
        <v>294</v>
      </c>
      <c r="B160" s="38">
        <v>134963.15386580001</v>
      </c>
      <c r="C160" s="38">
        <v>69198.915927255803</v>
      </c>
      <c r="D160" s="42">
        <v>65764.237938544204</v>
      </c>
    </row>
    <row r="161" spans="1:4" x14ac:dyDescent="0.2">
      <c r="A161" s="5" t="s">
        <v>295</v>
      </c>
      <c r="B161" s="38">
        <v>531982.59836619999</v>
      </c>
      <c r="C161" s="38">
        <v>272760.51294020802</v>
      </c>
      <c r="D161" s="42">
        <v>259222.08542599197</v>
      </c>
    </row>
    <row r="162" spans="1:4" x14ac:dyDescent="0.2">
      <c r="A162" s="5" t="s">
        <v>106</v>
      </c>
      <c r="B162" s="38">
        <v>7846425.4401508002</v>
      </c>
      <c r="C162" s="38">
        <v>4023054.5823693802</v>
      </c>
      <c r="D162" s="42">
        <v>3823370.85778142</v>
      </c>
    </row>
    <row r="163" spans="1:4" x14ac:dyDescent="0.2">
      <c r="A163" s="5" t="s">
        <v>296</v>
      </c>
      <c r="B163" s="38">
        <v>1486671.8183855</v>
      </c>
      <c r="C163" s="38">
        <v>762253.06855617301</v>
      </c>
      <c r="D163" s="42">
        <v>724418.74982932699</v>
      </c>
    </row>
    <row r="164" spans="1:4" x14ac:dyDescent="0.2">
      <c r="A164" s="5" t="s">
        <v>774</v>
      </c>
      <c r="B164" s="38">
        <v>51793.903173500003</v>
      </c>
      <c r="C164" s="38">
        <v>26556.003509792201</v>
      </c>
      <c r="D164" s="42">
        <v>25237.899663707802</v>
      </c>
    </row>
    <row r="165" spans="1:4" x14ac:dyDescent="0.2">
      <c r="A165" s="5" t="s">
        <v>98</v>
      </c>
      <c r="B165" s="38">
        <v>17243683.715300702</v>
      </c>
      <c r="C165" s="38">
        <v>8841259.15887025</v>
      </c>
      <c r="D165" s="42">
        <v>8402424.5564304516</v>
      </c>
    </row>
    <row r="166" spans="1:4" x14ac:dyDescent="0.2">
      <c r="A166" s="5" t="s">
        <v>82</v>
      </c>
      <c r="B166" s="38">
        <v>41523071.372189499</v>
      </c>
      <c r="C166" s="38">
        <v>21289896.122664701</v>
      </c>
      <c r="D166" s="42">
        <v>20233175.249524798</v>
      </c>
    </row>
    <row r="167" spans="1:4" x14ac:dyDescent="0.2">
      <c r="A167" s="5" t="s">
        <v>200</v>
      </c>
      <c r="B167" s="38">
        <v>29545204.008048601</v>
      </c>
      <c r="C167" s="38">
        <v>15148550.033904901</v>
      </c>
      <c r="D167" s="42">
        <v>14396653.974143701</v>
      </c>
    </row>
    <row r="168" spans="1:4" x14ac:dyDescent="0.2">
      <c r="A168" s="5" t="s">
        <v>147</v>
      </c>
      <c r="B168" s="38">
        <v>2717452.4731741999</v>
      </c>
      <c r="C168" s="38">
        <v>1393304.46774973</v>
      </c>
      <c r="D168" s="42">
        <v>1324148.0054244699</v>
      </c>
    </row>
    <row r="169" spans="1:4" x14ac:dyDescent="0.2">
      <c r="A169" s="5" t="s">
        <v>129</v>
      </c>
      <c r="B169" s="38">
        <v>106958274.070439</v>
      </c>
      <c r="C169" s="38">
        <v>54840127.889683999</v>
      </c>
      <c r="D169" s="42">
        <v>52118146.180754997</v>
      </c>
    </row>
    <row r="170" spans="1:4" x14ac:dyDescent="0.2">
      <c r="A170" s="5" t="s">
        <v>117</v>
      </c>
      <c r="B170" s="38">
        <v>14721187.581576601</v>
      </c>
      <c r="C170" s="38">
        <v>7547913.5830644798</v>
      </c>
      <c r="D170" s="42">
        <v>7173273.9985121209</v>
      </c>
    </row>
    <row r="171" spans="1:4" x14ac:dyDescent="0.2">
      <c r="A171" s="5" t="s">
        <v>802</v>
      </c>
      <c r="B171" s="38">
        <v>1898594.8259004999</v>
      </c>
      <c r="C171" s="38">
        <v>973456.08778267202</v>
      </c>
      <c r="D171" s="42">
        <v>925138.73811782792</v>
      </c>
    </row>
    <row r="172" spans="1:4" x14ac:dyDescent="0.2">
      <c r="A172" s="5" t="s">
        <v>206</v>
      </c>
      <c r="B172" s="38">
        <v>116556.6992515</v>
      </c>
      <c r="C172" s="38">
        <v>59761.475517316598</v>
      </c>
      <c r="D172" s="42">
        <v>56795.223734183404</v>
      </c>
    </row>
    <row r="173" spans="1:4" x14ac:dyDescent="0.2">
      <c r="A173" s="5" t="s">
        <v>804</v>
      </c>
      <c r="B173" s="38">
        <v>817730.44238679996</v>
      </c>
      <c r="C173" s="38">
        <v>419270.43461633602</v>
      </c>
      <c r="D173" s="42">
        <v>398460.00777046394</v>
      </c>
    </row>
    <row r="174" spans="1:4" x14ac:dyDescent="0.2">
      <c r="A174" s="5" t="s">
        <v>97</v>
      </c>
      <c r="B174" s="38">
        <v>39907686.933887899</v>
      </c>
      <c r="C174" s="38">
        <v>20461648.940062601</v>
      </c>
      <c r="D174" s="42">
        <v>19446037.993825298</v>
      </c>
    </row>
    <row r="175" spans="1:4" x14ac:dyDescent="0.2">
      <c r="A175" s="5" t="s">
        <v>83</v>
      </c>
      <c r="B175" s="38">
        <v>31350320.290477399</v>
      </c>
      <c r="C175" s="38">
        <v>16074077.3825296</v>
      </c>
      <c r="D175" s="42">
        <v>15276242.907947799</v>
      </c>
    </row>
    <row r="176" spans="1:4" x14ac:dyDescent="0.2">
      <c r="A176" s="5" t="s">
        <v>161</v>
      </c>
      <c r="B176" s="38">
        <v>2208161.016018</v>
      </c>
      <c r="C176" s="38">
        <v>1132178.25902819</v>
      </c>
      <c r="D176" s="42">
        <v>1075982.7569898099</v>
      </c>
    </row>
    <row r="177" spans="1:4" x14ac:dyDescent="0.2">
      <c r="A177" s="5" t="s">
        <v>96</v>
      </c>
      <c r="B177" s="38">
        <v>7658640.2957693003</v>
      </c>
      <c r="C177" s="38">
        <v>3926772.53783793</v>
      </c>
      <c r="D177" s="42">
        <v>3731867.7579313703</v>
      </c>
    </row>
    <row r="178" spans="1:4" x14ac:dyDescent="0.2">
      <c r="A178" s="5" t="s">
        <v>123</v>
      </c>
      <c r="B178" s="38">
        <v>6788930.1737598004</v>
      </c>
      <c r="C178" s="38">
        <v>3480850.84741225</v>
      </c>
      <c r="D178" s="42">
        <v>3308079.3263475504</v>
      </c>
    </row>
    <row r="179" spans="1:4" x14ac:dyDescent="0.2">
      <c r="A179" s="5" t="s">
        <v>163</v>
      </c>
      <c r="B179" s="38">
        <v>298481.5461643</v>
      </c>
      <c r="C179" s="38">
        <v>153038.80247083001</v>
      </c>
      <c r="D179" s="42">
        <v>145442.74369346999</v>
      </c>
    </row>
    <row r="180" spans="1:4" x14ac:dyDescent="0.2">
      <c r="A180" s="31" t="s">
        <v>21</v>
      </c>
      <c r="B180" s="39">
        <v>1457404156.1099989</v>
      </c>
      <c r="C180" s="39">
        <v>747246821.27322149</v>
      </c>
      <c r="D180" s="39">
        <v>710157334.83677733</v>
      </c>
    </row>
  </sheetData>
  <sortState xmlns:xlrd2="http://schemas.microsoft.com/office/spreadsheetml/2017/richdata2" ref="A5:D78">
    <sortCondition ref="A5:A78"/>
  </sortState>
  <mergeCells count="3">
    <mergeCell ref="A1:D1"/>
    <mergeCell ref="A3:D3"/>
    <mergeCell ref="A2:D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60"/>
  <sheetViews>
    <sheetView workbookViewId="0">
      <selection activeCell="J18" sqref="J18:K18"/>
    </sheetView>
  </sheetViews>
  <sheetFormatPr defaultRowHeight="18" x14ac:dyDescent="0.25"/>
  <cols>
    <col min="1" max="1" width="36.85546875" style="1" customWidth="1"/>
    <col min="2" max="2" width="29.42578125" style="1" customWidth="1"/>
    <col min="3" max="16384" width="9.140625" style="1"/>
  </cols>
  <sheetData>
    <row r="1" spans="1:2" x14ac:dyDescent="0.25">
      <c r="A1" s="84" t="s">
        <v>39</v>
      </c>
      <c r="B1" s="84"/>
    </row>
    <row r="2" spans="1:2" ht="18.75" thickBot="1" x14ac:dyDescent="0.3">
      <c r="A2" s="83" t="s">
        <v>849</v>
      </c>
      <c r="B2" s="83"/>
    </row>
    <row r="3" spans="1:2" ht="18.75" thickBot="1" x14ac:dyDescent="0.3">
      <c r="A3" s="85" t="s">
        <v>1</v>
      </c>
      <c r="B3" s="86"/>
    </row>
    <row r="4" spans="1:2" x14ac:dyDescent="0.25">
      <c r="A4" s="30" t="s">
        <v>44</v>
      </c>
      <c r="B4" s="30" t="s">
        <v>23</v>
      </c>
    </row>
    <row r="5" spans="1:2" ht="14.25" customHeight="1" x14ac:dyDescent="0.25">
      <c r="A5" s="2" t="s">
        <v>279</v>
      </c>
      <c r="B5" s="40">
        <v>58388.7985260977</v>
      </c>
    </row>
    <row r="6" spans="1:2" ht="14.25" customHeight="1" x14ac:dyDescent="0.25">
      <c r="A6" s="2" t="s">
        <v>252</v>
      </c>
      <c r="B6" s="40">
        <v>1831056.1556710002</v>
      </c>
    </row>
    <row r="7" spans="1:2" ht="14.25" customHeight="1" x14ac:dyDescent="0.25">
      <c r="A7" s="2" t="s">
        <v>268</v>
      </c>
      <c r="B7" s="40">
        <v>562969.34940431034</v>
      </c>
    </row>
    <row r="8" spans="1:2" ht="14.25" customHeight="1" x14ac:dyDescent="0.25">
      <c r="A8" s="2" t="s">
        <v>239</v>
      </c>
      <c r="B8" s="40">
        <v>1011965.4161527379</v>
      </c>
    </row>
    <row r="9" spans="1:2" ht="14.25" customHeight="1" x14ac:dyDescent="0.25">
      <c r="A9" s="2" t="s">
        <v>220</v>
      </c>
      <c r="B9" s="40">
        <v>2166508.9678283441</v>
      </c>
    </row>
    <row r="10" spans="1:2" ht="14.25" customHeight="1" x14ac:dyDescent="0.25">
      <c r="A10" s="2" t="s">
        <v>3</v>
      </c>
      <c r="B10" s="40">
        <v>52259481.682353497</v>
      </c>
    </row>
    <row r="11" spans="1:2" ht="14.25" customHeight="1" x14ac:dyDescent="0.25">
      <c r="A11" s="2" t="s">
        <v>227</v>
      </c>
      <c r="B11" s="40">
        <v>1551741.6012479221</v>
      </c>
    </row>
    <row r="12" spans="1:2" ht="14.25" customHeight="1" x14ac:dyDescent="0.25">
      <c r="A12" s="2" t="s">
        <v>88</v>
      </c>
      <c r="B12" s="40">
        <v>388596.75573422946</v>
      </c>
    </row>
    <row r="13" spans="1:2" ht="14.25" customHeight="1" x14ac:dyDescent="0.25">
      <c r="A13" s="2" t="s">
        <v>197</v>
      </c>
      <c r="B13" s="40">
        <v>13167762.799051773</v>
      </c>
    </row>
    <row r="14" spans="1:2" ht="14.25" customHeight="1" x14ac:dyDescent="0.25">
      <c r="A14" s="2" t="s">
        <v>125</v>
      </c>
      <c r="B14" s="40">
        <v>27218853.747440502</v>
      </c>
    </row>
    <row r="15" spans="1:2" ht="14.25" customHeight="1" x14ac:dyDescent="0.25">
      <c r="A15" s="2" t="s">
        <v>267</v>
      </c>
      <c r="B15" s="40">
        <v>379811.66736231244</v>
      </c>
    </row>
    <row r="16" spans="1:2" ht="14.25" customHeight="1" x14ac:dyDescent="0.25">
      <c r="A16" s="2" t="s">
        <v>4</v>
      </c>
      <c r="B16" s="40">
        <v>31247005.706821993</v>
      </c>
    </row>
    <row r="17" spans="1:2" ht="14.25" customHeight="1" x14ac:dyDescent="0.25">
      <c r="A17" s="2" t="s">
        <v>99</v>
      </c>
      <c r="B17" s="40">
        <v>1033636.1331537953</v>
      </c>
    </row>
    <row r="18" spans="1:2" ht="14.25" customHeight="1" x14ac:dyDescent="0.25">
      <c r="A18" s="2" t="s">
        <v>79</v>
      </c>
      <c r="B18" s="40">
        <v>263348.70966822846</v>
      </c>
    </row>
    <row r="19" spans="1:2" ht="14.25" customHeight="1" x14ac:dyDescent="0.25">
      <c r="A19" s="2" t="s">
        <v>186</v>
      </c>
      <c r="B19" s="40">
        <v>49027374.263859175</v>
      </c>
    </row>
    <row r="20" spans="1:2" ht="14.25" customHeight="1" x14ac:dyDescent="0.25">
      <c r="A20" s="2" t="s">
        <v>254</v>
      </c>
      <c r="B20" s="40">
        <v>881004.09008486546</v>
      </c>
    </row>
    <row r="21" spans="1:2" ht="14.25" customHeight="1" x14ac:dyDescent="0.25">
      <c r="A21" s="2" t="s">
        <v>262</v>
      </c>
      <c r="B21" s="40">
        <v>330953.47576171427</v>
      </c>
    </row>
    <row r="22" spans="1:2" ht="14.25" customHeight="1" x14ac:dyDescent="0.25">
      <c r="A22" s="2" t="s">
        <v>242</v>
      </c>
      <c r="B22" s="40">
        <v>899477.3437360524</v>
      </c>
    </row>
    <row r="23" spans="1:2" ht="14.25" customHeight="1" x14ac:dyDescent="0.25">
      <c r="A23" s="2" t="s">
        <v>277</v>
      </c>
      <c r="B23" s="40">
        <v>149517.77290556958</v>
      </c>
    </row>
    <row r="24" spans="1:2" ht="14.25" customHeight="1" x14ac:dyDescent="0.25">
      <c r="A24" s="2" t="s">
        <v>107</v>
      </c>
      <c r="B24" s="40">
        <v>608342.45573472604</v>
      </c>
    </row>
    <row r="25" spans="1:2" ht="14.25" customHeight="1" x14ac:dyDescent="0.25">
      <c r="A25" s="2" t="s">
        <v>126</v>
      </c>
      <c r="B25" s="40">
        <v>766522.82810892642</v>
      </c>
    </row>
    <row r="26" spans="1:2" ht="14.25" customHeight="1" x14ac:dyDescent="0.25">
      <c r="A26" s="2" t="s">
        <v>122</v>
      </c>
      <c r="B26" s="40">
        <v>1310789.8587809664</v>
      </c>
    </row>
    <row r="27" spans="1:2" ht="14.25" customHeight="1" x14ac:dyDescent="0.25">
      <c r="A27" s="2" t="s">
        <v>243</v>
      </c>
      <c r="B27" s="40">
        <v>864463.46758230857</v>
      </c>
    </row>
    <row r="28" spans="1:2" ht="14.25" customHeight="1" x14ac:dyDescent="0.25">
      <c r="A28" s="2" t="s">
        <v>201</v>
      </c>
      <c r="B28" s="40">
        <v>5957069.9031107351</v>
      </c>
    </row>
    <row r="29" spans="1:2" ht="14.25" customHeight="1" x14ac:dyDescent="0.25">
      <c r="A29" s="2" t="s">
        <v>214</v>
      </c>
      <c r="B29" s="40">
        <v>2710203.5038332753</v>
      </c>
    </row>
    <row r="30" spans="1:2" ht="14.25" customHeight="1" x14ac:dyDescent="0.25">
      <c r="A30" s="2" t="s">
        <v>235</v>
      </c>
      <c r="B30" s="40">
        <v>1122078.9929803512</v>
      </c>
    </row>
    <row r="31" spans="1:2" ht="14.25" customHeight="1" x14ac:dyDescent="0.25">
      <c r="A31" s="2" t="s">
        <v>174</v>
      </c>
      <c r="B31" s="40">
        <v>2442811.1369620841</v>
      </c>
    </row>
    <row r="32" spans="1:2" ht="14.25" customHeight="1" x14ac:dyDescent="0.25">
      <c r="A32" s="2" t="s">
        <v>398</v>
      </c>
      <c r="B32" s="40">
        <v>325686.7672340548</v>
      </c>
    </row>
    <row r="33" spans="1:2" ht="14.25" customHeight="1" x14ac:dyDescent="0.25">
      <c r="A33" s="2" t="s">
        <v>223</v>
      </c>
      <c r="B33" s="40">
        <v>1658125.8798878691</v>
      </c>
    </row>
    <row r="34" spans="1:2" ht="14.25" customHeight="1" x14ac:dyDescent="0.25">
      <c r="A34" s="2" t="s">
        <v>218</v>
      </c>
      <c r="B34" s="40">
        <v>2133831.6302133859</v>
      </c>
    </row>
    <row r="35" spans="1:2" ht="14.25" customHeight="1" x14ac:dyDescent="0.25">
      <c r="A35" s="2" t="s">
        <v>238</v>
      </c>
      <c r="B35" s="40">
        <v>2017871.606001416</v>
      </c>
    </row>
    <row r="36" spans="1:2" ht="14.25" customHeight="1" x14ac:dyDescent="0.25">
      <c r="A36" s="2" t="s">
        <v>103</v>
      </c>
      <c r="B36" s="40">
        <v>1371099.2885015425</v>
      </c>
    </row>
    <row r="37" spans="1:2" ht="14.25" customHeight="1" x14ac:dyDescent="0.25">
      <c r="A37" s="2" t="s">
        <v>121</v>
      </c>
      <c r="B37" s="40">
        <v>2352977.2288602619</v>
      </c>
    </row>
    <row r="38" spans="1:2" ht="14.25" customHeight="1" x14ac:dyDescent="0.25">
      <c r="A38" s="2" t="s">
        <v>208</v>
      </c>
      <c r="B38" s="40">
        <v>5739543.9576260541</v>
      </c>
    </row>
    <row r="39" spans="1:2" ht="14.25" customHeight="1" x14ac:dyDescent="0.25">
      <c r="A39" s="2" t="s">
        <v>176</v>
      </c>
      <c r="B39" s="40">
        <v>11657554.584742954</v>
      </c>
    </row>
    <row r="40" spans="1:2" ht="14.25" customHeight="1" x14ac:dyDescent="0.25">
      <c r="A40" s="2" t="s">
        <v>202</v>
      </c>
      <c r="B40" s="40">
        <v>12269231.960000001</v>
      </c>
    </row>
    <row r="41" spans="1:2" ht="14.25" customHeight="1" x14ac:dyDescent="0.25">
      <c r="A41" s="2" t="s">
        <v>77</v>
      </c>
      <c r="B41" s="40">
        <v>107690959.05692676</v>
      </c>
    </row>
    <row r="42" spans="1:2" ht="14.25" customHeight="1" x14ac:dyDescent="0.25">
      <c r="A42" s="2" t="s">
        <v>270</v>
      </c>
      <c r="B42" s="40">
        <v>198505.85380150808</v>
      </c>
    </row>
    <row r="43" spans="1:2" ht="14.25" customHeight="1" x14ac:dyDescent="0.25">
      <c r="A43" s="2" t="s">
        <v>260</v>
      </c>
      <c r="B43" s="40">
        <v>1467839.02</v>
      </c>
    </row>
    <row r="44" spans="1:2" ht="14.25" customHeight="1" x14ac:dyDescent="0.25">
      <c r="A44" s="2" t="s">
        <v>151</v>
      </c>
      <c r="B44" s="40">
        <v>19238914.904184073</v>
      </c>
    </row>
    <row r="45" spans="1:2" ht="14.25" customHeight="1" x14ac:dyDescent="0.25">
      <c r="A45" s="2" t="s">
        <v>272</v>
      </c>
      <c r="B45" s="40">
        <v>154550.27070177111</v>
      </c>
    </row>
    <row r="46" spans="1:2" ht="14.25" customHeight="1" x14ac:dyDescent="0.25">
      <c r="A46" s="2" t="s">
        <v>210</v>
      </c>
      <c r="B46" s="40">
        <v>3048770.7002438144</v>
      </c>
    </row>
    <row r="47" spans="1:2" ht="14.25" customHeight="1" x14ac:dyDescent="0.25">
      <c r="A47" s="2" t="s">
        <v>140</v>
      </c>
      <c r="B47" s="40">
        <v>59180.436231665473</v>
      </c>
    </row>
    <row r="48" spans="1:2" ht="14.25" customHeight="1" x14ac:dyDescent="0.25">
      <c r="A48" s="2" t="s">
        <v>257</v>
      </c>
      <c r="B48" s="40">
        <v>546239.51568887162</v>
      </c>
    </row>
    <row r="49" spans="1:2" ht="14.25" customHeight="1" x14ac:dyDescent="0.25">
      <c r="A49" s="2" t="s">
        <v>173</v>
      </c>
      <c r="B49" s="40">
        <v>1999895.6866969489</v>
      </c>
    </row>
    <row r="50" spans="1:2" ht="14.25" customHeight="1" x14ac:dyDescent="0.25">
      <c r="A50" s="2" t="s">
        <v>247</v>
      </c>
      <c r="B50" s="40">
        <v>1614403.2808044031</v>
      </c>
    </row>
    <row r="51" spans="1:2" ht="14.25" customHeight="1" x14ac:dyDescent="0.25">
      <c r="A51" s="2" t="s">
        <v>110</v>
      </c>
      <c r="B51" s="40">
        <v>1900556.7919208775</v>
      </c>
    </row>
    <row r="52" spans="1:2" ht="14.25" customHeight="1" x14ac:dyDescent="0.25">
      <c r="A52" s="2" t="s">
        <v>258</v>
      </c>
      <c r="B52" s="40">
        <v>515650.26434313244</v>
      </c>
    </row>
    <row r="53" spans="1:2" ht="14.25" customHeight="1" x14ac:dyDescent="0.25">
      <c r="A53" s="2" t="s">
        <v>217</v>
      </c>
      <c r="B53" s="40">
        <v>2147768.9691379457</v>
      </c>
    </row>
    <row r="54" spans="1:2" ht="14.25" customHeight="1" x14ac:dyDescent="0.25">
      <c r="A54" s="2" t="s">
        <v>204</v>
      </c>
      <c r="B54" s="40">
        <v>6055504.9687221637</v>
      </c>
    </row>
    <row r="55" spans="1:2" ht="14.25" customHeight="1" x14ac:dyDescent="0.25">
      <c r="A55" s="2" t="s">
        <v>216</v>
      </c>
      <c r="B55" s="40">
        <v>3335967.1771719893</v>
      </c>
    </row>
    <row r="56" spans="1:2" ht="14.25" customHeight="1" x14ac:dyDescent="0.25">
      <c r="A56" s="2" t="s">
        <v>276</v>
      </c>
      <c r="B56" s="40">
        <v>104440.52107841357</v>
      </c>
    </row>
    <row r="57" spans="1:2" ht="14.25" customHeight="1" x14ac:dyDescent="0.25">
      <c r="A57" s="2" t="s">
        <v>225</v>
      </c>
      <c r="B57" s="40">
        <v>2483796.7322571748</v>
      </c>
    </row>
    <row r="58" spans="1:2" ht="14.25" customHeight="1" x14ac:dyDescent="0.25">
      <c r="A58" s="2" t="s">
        <v>265</v>
      </c>
      <c r="B58" s="40">
        <v>610552.48520393472</v>
      </c>
    </row>
    <row r="59" spans="1:2" ht="14.25" customHeight="1" x14ac:dyDescent="0.25">
      <c r="A59" s="2" t="s">
        <v>251</v>
      </c>
      <c r="B59" s="40">
        <v>657618.6657054266</v>
      </c>
    </row>
    <row r="60" spans="1:2" ht="14.25" customHeight="1" x14ac:dyDescent="0.25">
      <c r="A60" s="2" t="s">
        <v>155</v>
      </c>
      <c r="B60" s="40">
        <v>3054010.7188233361</v>
      </c>
    </row>
    <row r="61" spans="1:2" ht="14.25" customHeight="1" x14ac:dyDescent="0.25">
      <c r="A61" s="2" t="s">
        <v>105</v>
      </c>
      <c r="B61" s="40">
        <v>15763742.044176832</v>
      </c>
    </row>
    <row r="62" spans="1:2" ht="14.25" customHeight="1" x14ac:dyDescent="0.25">
      <c r="A62" s="2" t="s">
        <v>229</v>
      </c>
      <c r="B62" s="40">
        <v>1358157.7692040494</v>
      </c>
    </row>
    <row r="63" spans="1:2" ht="14.25" customHeight="1" x14ac:dyDescent="0.25">
      <c r="A63" s="2" t="s">
        <v>141</v>
      </c>
      <c r="B63" s="40">
        <v>758053.71176290954</v>
      </c>
    </row>
    <row r="64" spans="1:2" ht="14.25" customHeight="1" x14ac:dyDescent="0.25">
      <c r="A64" s="2" t="s">
        <v>142</v>
      </c>
      <c r="B64" s="40">
        <v>581898.07190396287</v>
      </c>
    </row>
    <row r="65" spans="1:2" ht="14.25" customHeight="1" x14ac:dyDescent="0.25">
      <c r="A65" s="2" t="s">
        <v>524</v>
      </c>
      <c r="B65" s="40">
        <v>1661530.7912145788</v>
      </c>
    </row>
    <row r="66" spans="1:2" ht="14.25" customHeight="1" x14ac:dyDescent="0.25">
      <c r="A66" s="2" t="s">
        <v>259</v>
      </c>
      <c r="B66" s="40">
        <v>413084.19840057881</v>
      </c>
    </row>
    <row r="67" spans="1:2" ht="14.25" customHeight="1" x14ac:dyDescent="0.25">
      <c r="A67" s="2" t="s">
        <v>74</v>
      </c>
      <c r="B67" s="40">
        <v>128245396.54233381</v>
      </c>
    </row>
    <row r="68" spans="1:2" ht="14.25" customHeight="1" x14ac:dyDescent="0.25">
      <c r="A68" s="2" t="s">
        <v>156</v>
      </c>
      <c r="B68" s="40">
        <v>55420308.212739475</v>
      </c>
    </row>
    <row r="69" spans="1:2" ht="14.25" customHeight="1" x14ac:dyDescent="0.25">
      <c r="A69" s="2" t="s">
        <v>11</v>
      </c>
      <c r="B69" s="40">
        <v>31811915.310883902</v>
      </c>
    </row>
    <row r="70" spans="1:2" ht="14.25" customHeight="1" x14ac:dyDescent="0.25">
      <c r="A70" s="2" t="s">
        <v>94</v>
      </c>
      <c r="B70" s="40">
        <v>65049548.410000004</v>
      </c>
    </row>
    <row r="71" spans="1:2" ht="14.25" customHeight="1" x14ac:dyDescent="0.25">
      <c r="A71" s="2" t="s">
        <v>137</v>
      </c>
      <c r="B71" s="40">
        <v>300060.97417907749</v>
      </c>
    </row>
    <row r="72" spans="1:2" ht="14.25" customHeight="1" x14ac:dyDescent="0.25">
      <c r="A72" s="2" t="s">
        <v>87</v>
      </c>
      <c r="B72" s="40">
        <v>1013703.3794213712</v>
      </c>
    </row>
    <row r="73" spans="1:2" ht="14.25" customHeight="1" x14ac:dyDescent="0.25">
      <c r="A73" s="2" t="s">
        <v>86</v>
      </c>
      <c r="B73" s="40">
        <v>1564122.7383015989</v>
      </c>
    </row>
    <row r="74" spans="1:2" ht="14.25" customHeight="1" x14ac:dyDescent="0.25">
      <c r="A74" s="2" t="s">
        <v>219</v>
      </c>
      <c r="B74" s="40">
        <v>1920673.1559300327</v>
      </c>
    </row>
    <row r="75" spans="1:2" ht="14.25" customHeight="1" x14ac:dyDescent="0.25">
      <c r="A75" s="2" t="s">
        <v>13</v>
      </c>
      <c r="B75" s="40">
        <v>4887452.6500000004</v>
      </c>
    </row>
    <row r="76" spans="1:2" ht="14.25" customHeight="1" x14ac:dyDescent="0.25">
      <c r="A76" s="2" t="s">
        <v>271</v>
      </c>
      <c r="B76" s="40">
        <v>348831.25572963868</v>
      </c>
    </row>
    <row r="77" spans="1:2" ht="14.25" customHeight="1" x14ac:dyDescent="0.25">
      <c r="A77" s="2" t="s">
        <v>76</v>
      </c>
      <c r="B77" s="40">
        <v>47263874.105884887</v>
      </c>
    </row>
    <row r="78" spans="1:2" ht="14.25" customHeight="1" x14ac:dyDescent="0.25">
      <c r="A78" s="2" t="s">
        <v>221</v>
      </c>
      <c r="B78" s="40">
        <v>1745008.0242977713</v>
      </c>
    </row>
    <row r="79" spans="1:2" ht="14.25" customHeight="1" x14ac:dyDescent="0.25">
      <c r="A79" s="2" t="s">
        <v>237</v>
      </c>
      <c r="B79" s="40">
        <v>2342558.8570030634</v>
      </c>
    </row>
    <row r="80" spans="1:2" ht="14.25" customHeight="1" x14ac:dyDescent="0.25">
      <c r="A80" s="2" t="s">
        <v>149</v>
      </c>
      <c r="B80" s="40">
        <v>27518367.446065746</v>
      </c>
    </row>
    <row r="81" spans="1:2" ht="14.25" customHeight="1" x14ac:dyDescent="0.25">
      <c r="A81" s="2" t="s">
        <v>100</v>
      </c>
      <c r="B81" s="40">
        <v>13202093.064097788</v>
      </c>
    </row>
    <row r="82" spans="1:2" ht="14.25" customHeight="1" x14ac:dyDescent="0.25">
      <c r="A82" s="2" t="s">
        <v>269</v>
      </c>
      <c r="B82" s="40">
        <v>209445.89496296237</v>
      </c>
    </row>
    <row r="83" spans="1:2" ht="14.25" customHeight="1" x14ac:dyDescent="0.25">
      <c r="A83" s="2" t="s">
        <v>230</v>
      </c>
      <c r="B83" s="40">
        <v>1353087.4278172567</v>
      </c>
    </row>
    <row r="84" spans="1:2" ht="14.25" customHeight="1" x14ac:dyDescent="0.25">
      <c r="A84" s="2" t="s">
        <v>203</v>
      </c>
      <c r="B84" s="40">
        <v>4671703.4518383332</v>
      </c>
    </row>
    <row r="85" spans="1:2" ht="14.25" customHeight="1" x14ac:dyDescent="0.25">
      <c r="A85" s="2" t="s">
        <v>274</v>
      </c>
      <c r="B85" s="40">
        <v>275446.33472172992</v>
      </c>
    </row>
    <row r="86" spans="1:2" ht="14.25" customHeight="1" x14ac:dyDescent="0.25">
      <c r="A86" s="2" t="s">
        <v>144</v>
      </c>
      <c r="B86" s="40">
        <v>626605.03188331879</v>
      </c>
    </row>
    <row r="87" spans="1:2" ht="14.25" customHeight="1" x14ac:dyDescent="0.25">
      <c r="A87" s="2" t="s">
        <v>255</v>
      </c>
      <c r="B87" s="40">
        <v>605959.63624681241</v>
      </c>
    </row>
    <row r="88" spans="1:2" ht="14.25" customHeight="1" x14ac:dyDescent="0.25">
      <c r="A88" s="2" t="s">
        <v>212</v>
      </c>
      <c r="B88" s="40">
        <v>2963506.3246436343</v>
      </c>
    </row>
    <row r="89" spans="1:2" ht="14.25" customHeight="1" x14ac:dyDescent="0.25">
      <c r="A89" s="2" t="s">
        <v>273</v>
      </c>
      <c r="B89" s="40">
        <v>308506.64073891396</v>
      </c>
    </row>
    <row r="90" spans="1:2" ht="14.25" customHeight="1" x14ac:dyDescent="0.25">
      <c r="A90" s="2" t="s">
        <v>261</v>
      </c>
      <c r="B90" s="40">
        <v>419992.93563790101</v>
      </c>
    </row>
    <row r="91" spans="1:2" ht="14.25" customHeight="1" x14ac:dyDescent="0.25">
      <c r="A91" s="2" t="s">
        <v>224</v>
      </c>
      <c r="B91" s="40">
        <v>1657595.1238711495</v>
      </c>
    </row>
    <row r="92" spans="1:2" ht="14.25" customHeight="1" x14ac:dyDescent="0.25">
      <c r="A92" s="2" t="s">
        <v>191</v>
      </c>
      <c r="B92" s="40">
        <v>2149396.624841474</v>
      </c>
    </row>
    <row r="93" spans="1:2" ht="14.25" customHeight="1" x14ac:dyDescent="0.25">
      <c r="A93" s="2" t="s">
        <v>85</v>
      </c>
      <c r="B93" s="40">
        <v>77624288.069120154</v>
      </c>
    </row>
    <row r="94" spans="1:2" ht="14.25" customHeight="1" x14ac:dyDescent="0.25">
      <c r="A94" s="2" t="s">
        <v>232</v>
      </c>
      <c r="B94" s="40">
        <v>1273315.676340377</v>
      </c>
    </row>
    <row r="95" spans="1:2" ht="14.25" customHeight="1" x14ac:dyDescent="0.25">
      <c r="A95" s="2" t="s">
        <v>248</v>
      </c>
      <c r="B95" s="40">
        <v>779748.78302125982</v>
      </c>
    </row>
    <row r="96" spans="1:2" ht="14.25" customHeight="1" x14ac:dyDescent="0.25">
      <c r="A96" s="2" t="s">
        <v>84</v>
      </c>
      <c r="B96" s="40">
        <v>15954764.615552448</v>
      </c>
    </row>
    <row r="97" spans="1:2" ht="14.25" customHeight="1" x14ac:dyDescent="0.25">
      <c r="A97" s="2" t="s">
        <v>133</v>
      </c>
      <c r="B97" s="40">
        <v>3897400.1209146427</v>
      </c>
    </row>
    <row r="98" spans="1:2" ht="14.25" customHeight="1" x14ac:dyDescent="0.25">
      <c r="A98" s="2" t="s">
        <v>16</v>
      </c>
      <c r="B98" s="40">
        <v>15149647.634989148</v>
      </c>
    </row>
    <row r="99" spans="1:2" ht="14.25" customHeight="1" x14ac:dyDescent="0.25">
      <c r="A99" s="2" t="s">
        <v>209</v>
      </c>
      <c r="B99" s="40">
        <v>3151810.5129368631</v>
      </c>
    </row>
    <row r="100" spans="1:2" ht="14.25" customHeight="1" x14ac:dyDescent="0.25">
      <c r="A100" s="2" t="s">
        <v>250</v>
      </c>
      <c r="B100" s="40">
        <v>750182.29085656407</v>
      </c>
    </row>
    <row r="101" spans="1:2" ht="14.25" customHeight="1" x14ac:dyDescent="0.25">
      <c r="A101" s="2" t="s">
        <v>181</v>
      </c>
      <c r="B101" s="40">
        <v>936165.66585791728</v>
      </c>
    </row>
    <row r="102" spans="1:2" ht="14.25" customHeight="1" x14ac:dyDescent="0.25">
      <c r="A102" s="2" t="s">
        <v>263</v>
      </c>
      <c r="B102" s="40">
        <v>308655.59235634748</v>
      </c>
    </row>
    <row r="103" spans="1:2" ht="14.25" customHeight="1" x14ac:dyDescent="0.25">
      <c r="A103" s="2" t="s">
        <v>95</v>
      </c>
      <c r="B103" s="40">
        <v>3106022.1763890665</v>
      </c>
    </row>
    <row r="104" spans="1:2" ht="14.25" customHeight="1" x14ac:dyDescent="0.25">
      <c r="A104" s="2" t="s">
        <v>131</v>
      </c>
      <c r="B104" s="40">
        <v>1366947.9843481539</v>
      </c>
    </row>
    <row r="105" spans="1:2" ht="14.25" customHeight="1" x14ac:dyDescent="0.25">
      <c r="A105" s="2" t="s">
        <v>92</v>
      </c>
      <c r="B105" s="40">
        <v>4398333.8196803536</v>
      </c>
    </row>
    <row r="106" spans="1:2" ht="14.25" customHeight="1" x14ac:dyDescent="0.25">
      <c r="A106" s="2" t="s">
        <v>116</v>
      </c>
      <c r="B106" s="40">
        <v>712374.98701559321</v>
      </c>
    </row>
    <row r="107" spans="1:2" ht="14.25" customHeight="1" x14ac:dyDescent="0.25">
      <c r="A107" s="2" t="s">
        <v>119</v>
      </c>
      <c r="B107" s="40">
        <v>4281611.3131390344</v>
      </c>
    </row>
    <row r="108" spans="1:2" ht="14.25" customHeight="1" x14ac:dyDescent="0.25">
      <c r="A108" s="2" t="s">
        <v>132</v>
      </c>
      <c r="B108" s="40">
        <v>1432102.230245183</v>
      </c>
    </row>
    <row r="109" spans="1:2" ht="14.25" customHeight="1" x14ac:dyDescent="0.25">
      <c r="A109" s="2" t="s">
        <v>233</v>
      </c>
      <c r="B109" s="40">
        <v>1179466.061730434</v>
      </c>
    </row>
    <row r="110" spans="1:2" ht="14.25" customHeight="1" x14ac:dyDescent="0.25">
      <c r="A110" s="2" t="s">
        <v>244</v>
      </c>
      <c r="B110" s="40">
        <v>1009611.0047803688</v>
      </c>
    </row>
    <row r="111" spans="1:2" ht="14.25" customHeight="1" x14ac:dyDescent="0.25">
      <c r="A111" s="2" t="s">
        <v>199</v>
      </c>
      <c r="B111" s="40">
        <v>21498935.466521472</v>
      </c>
    </row>
    <row r="112" spans="1:2" ht="14.25" customHeight="1" x14ac:dyDescent="0.25">
      <c r="A112" s="2" t="s">
        <v>192</v>
      </c>
      <c r="B112" s="40">
        <v>2121482.8526307256</v>
      </c>
    </row>
    <row r="113" spans="1:2" ht="14.25" customHeight="1" x14ac:dyDescent="0.25">
      <c r="A113" s="2" t="s">
        <v>226</v>
      </c>
      <c r="B113" s="40">
        <v>3368540.2596678343</v>
      </c>
    </row>
    <row r="114" spans="1:2" ht="14.25" customHeight="1" x14ac:dyDescent="0.25">
      <c r="A114" s="2" t="s">
        <v>157</v>
      </c>
      <c r="B114" s="40">
        <v>409281.76457564428</v>
      </c>
    </row>
    <row r="115" spans="1:2" ht="14.25" customHeight="1" x14ac:dyDescent="0.25">
      <c r="A115" s="2" t="s">
        <v>172</v>
      </c>
      <c r="B115" s="40">
        <v>1572449.238421412</v>
      </c>
    </row>
    <row r="116" spans="1:2" ht="14.25" customHeight="1" x14ac:dyDescent="0.25">
      <c r="A116" s="2" t="s">
        <v>275</v>
      </c>
      <c r="B116" s="40">
        <v>102495.46483512153</v>
      </c>
    </row>
    <row r="117" spans="1:2" ht="14.25" customHeight="1" x14ac:dyDescent="0.25">
      <c r="A117" s="2" t="s">
        <v>266</v>
      </c>
      <c r="B117" s="40">
        <v>279359.43899623427</v>
      </c>
    </row>
    <row r="118" spans="1:2" ht="14.25" customHeight="1" x14ac:dyDescent="0.25">
      <c r="A118" s="2" t="s">
        <v>249</v>
      </c>
      <c r="B118" s="40">
        <v>678757.40693213954</v>
      </c>
    </row>
    <row r="119" spans="1:2" ht="14.25" customHeight="1" x14ac:dyDescent="0.25">
      <c r="A119" s="2" t="s">
        <v>164</v>
      </c>
      <c r="B119" s="40">
        <v>527472.39816833206</v>
      </c>
    </row>
    <row r="120" spans="1:2" ht="14.25" customHeight="1" x14ac:dyDescent="0.25">
      <c r="A120" s="2" t="s">
        <v>128</v>
      </c>
      <c r="B120" s="40">
        <v>1704939.4257599027</v>
      </c>
    </row>
    <row r="121" spans="1:2" ht="14.25" customHeight="1" x14ac:dyDescent="0.25">
      <c r="A121" s="2" t="s">
        <v>158</v>
      </c>
      <c r="B121" s="40">
        <v>559389.55936798884</v>
      </c>
    </row>
    <row r="122" spans="1:2" ht="14.25" customHeight="1" x14ac:dyDescent="0.25">
      <c r="A122" s="2" t="s">
        <v>241</v>
      </c>
      <c r="B122" s="40">
        <v>998649.86918345361</v>
      </c>
    </row>
    <row r="123" spans="1:2" ht="14.25" customHeight="1" x14ac:dyDescent="0.25">
      <c r="A123" s="2" t="s">
        <v>211</v>
      </c>
      <c r="B123" s="40">
        <v>3037702.7441617646</v>
      </c>
    </row>
    <row r="124" spans="1:2" ht="14.25" customHeight="1" x14ac:dyDescent="0.25">
      <c r="A124" s="2" t="s">
        <v>253</v>
      </c>
      <c r="B124" s="40">
        <v>630663.39878644363</v>
      </c>
    </row>
    <row r="125" spans="1:2" ht="14.25" customHeight="1" x14ac:dyDescent="0.25">
      <c r="A125" s="2" t="s">
        <v>89</v>
      </c>
      <c r="B125" s="40">
        <v>64563958.106557786</v>
      </c>
    </row>
    <row r="126" spans="1:2" ht="14.25" customHeight="1" x14ac:dyDescent="0.25">
      <c r="A126" s="2" t="s">
        <v>18</v>
      </c>
      <c r="B126" s="40">
        <v>16225404.74376639</v>
      </c>
    </row>
    <row r="127" spans="1:2" ht="14.25" customHeight="1" x14ac:dyDescent="0.25">
      <c r="A127" s="2" t="s">
        <v>93</v>
      </c>
      <c r="B127" s="40">
        <v>409464.02633451653</v>
      </c>
    </row>
    <row r="128" spans="1:2" ht="14.25" customHeight="1" x14ac:dyDescent="0.25">
      <c r="A128" s="2" t="s">
        <v>278</v>
      </c>
      <c r="B128" s="40">
        <v>31523.747367483295</v>
      </c>
    </row>
    <row r="129" spans="1:2" ht="14.25" customHeight="1" x14ac:dyDescent="0.25">
      <c r="A129" s="2" t="s">
        <v>19</v>
      </c>
      <c r="B129" s="40">
        <v>1752094.0784841992</v>
      </c>
    </row>
    <row r="130" spans="1:2" ht="14.25" customHeight="1" x14ac:dyDescent="0.25">
      <c r="A130" s="2" t="s">
        <v>712</v>
      </c>
      <c r="B130" s="40">
        <v>2108243.0386883826</v>
      </c>
    </row>
    <row r="131" spans="1:2" ht="14.25" customHeight="1" x14ac:dyDescent="0.25">
      <c r="A131" s="2" t="s">
        <v>198</v>
      </c>
      <c r="B131" s="40">
        <v>20215754.577571318</v>
      </c>
    </row>
    <row r="132" spans="1:2" ht="14.25" customHeight="1" x14ac:dyDescent="0.25">
      <c r="A132" s="2" t="s">
        <v>145</v>
      </c>
      <c r="B132" s="40">
        <v>70971626.847202092</v>
      </c>
    </row>
    <row r="133" spans="1:2" ht="14.25" customHeight="1" x14ac:dyDescent="0.25">
      <c r="A133" s="2" t="s">
        <v>90</v>
      </c>
      <c r="B133" s="40">
        <v>950573.80446076754</v>
      </c>
    </row>
    <row r="134" spans="1:2" ht="14.25" customHeight="1" x14ac:dyDescent="0.25">
      <c r="A134" s="2" t="s">
        <v>245</v>
      </c>
      <c r="B134" s="40">
        <v>827646.97777004691</v>
      </c>
    </row>
    <row r="135" spans="1:2" ht="14.25" customHeight="1" x14ac:dyDescent="0.25">
      <c r="A135" s="2" t="s">
        <v>228</v>
      </c>
      <c r="B135" s="40">
        <v>1538208.6135674454</v>
      </c>
    </row>
    <row r="136" spans="1:2" ht="14.25" customHeight="1" x14ac:dyDescent="0.25">
      <c r="A136" s="2" t="s">
        <v>196</v>
      </c>
      <c r="B136" s="40">
        <v>41822617.373983689</v>
      </c>
    </row>
    <row r="137" spans="1:2" ht="14.25" customHeight="1" x14ac:dyDescent="0.25">
      <c r="A137" s="2" t="s">
        <v>256</v>
      </c>
      <c r="B137" s="40">
        <v>554959.5979131771</v>
      </c>
    </row>
    <row r="138" spans="1:2" ht="14.25" customHeight="1" x14ac:dyDescent="0.25">
      <c r="A138" s="2" t="s">
        <v>194</v>
      </c>
      <c r="B138" s="40">
        <v>61014263.914136589</v>
      </c>
    </row>
    <row r="139" spans="1:2" ht="14.25" customHeight="1" x14ac:dyDescent="0.25">
      <c r="A139" s="2" t="s">
        <v>136</v>
      </c>
      <c r="B139" s="40">
        <v>450543.2340941141</v>
      </c>
    </row>
    <row r="140" spans="1:2" ht="14.25" customHeight="1" x14ac:dyDescent="0.25">
      <c r="A140" s="2" t="s">
        <v>213</v>
      </c>
      <c r="B140" s="40">
        <v>5797416.0711978003</v>
      </c>
    </row>
    <row r="141" spans="1:2" ht="14.25" customHeight="1" x14ac:dyDescent="0.25">
      <c r="A141" s="2" t="s">
        <v>106</v>
      </c>
      <c r="B141" s="40">
        <v>1463236.2858279289</v>
      </c>
    </row>
    <row r="142" spans="1:2" ht="14.25" customHeight="1" x14ac:dyDescent="0.25">
      <c r="A142" s="2" t="s">
        <v>240</v>
      </c>
      <c r="B142" s="40">
        <v>993606.41098813282</v>
      </c>
    </row>
    <row r="143" spans="1:2" ht="14.25" customHeight="1" x14ac:dyDescent="0.25">
      <c r="A143" s="2" t="s">
        <v>98</v>
      </c>
      <c r="B143" s="40">
        <v>457940.78862307227</v>
      </c>
    </row>
    <row r="144" spans="1:2" ht="14.25" customHeight="1" x14ac:dyDescent="0.25">
      <c r="A144" s="2" t="s">
        <v>236</v>
      </c>
      <c r="B144" s="40">
        <v>1120274.1605677686</v>
      </c>
    </row>
    <row r="145" spans="1:2" ht="14.25" customHeight="1" x14ac:dyDescent="0.25">
      <c r="A145" s="2" t="s">
        <v>222</v>
      </c>
      <c r="B145" s="40">
        <v>1744475.6536232627</v>
      </c>
    </row>
    <row r="146" spans="1:2" ht="14.25" customHeight="1" x14ac:dyDescent="0.25">
      <c r="A146" s="2" t="s">
        <v>82</v>
      </c>
      <c r="B146" s="40">
        <v>1130749.803026323</v>
      </c>
    </row>
    <row r="147" spans="1:2" ht="14.25" customHeight="1" x14ac:dyDescent="0.25">
      <c r="A147" s="2" t="s">
        <v>200</v>
      </c>
      <c r="B147" s="40">
        <v>6245931.7752339346</v>
      </c>
    </row>
    <row r="148" spans="1:2" ht="14.25" customHeight="1" x14ac:dyDescent="0.25">
      <c r="A148" s="2" t="s">
        <v>207</v>
      </c>
      <c r="B148" s="40">
        <v>3280780.8854822861</v>
      </c>
    </row>
    <row r="149" spans="1:2" ht="14.25" customHeight="1" x14ac:dyDescent="0.25">
      <c r="A149" s="2" t="s">
        <v>234</v>
      </c>
      <c r="B149" s="40">
        <v>1244968.8929557449</v>
      </c>
    </row>
    <row r="150" spans="1:2" ht="14.25" customHeight="1" x14ac:dyDescent="0.25">
      <c r="A150" s="2" t="s">
        <v>129</v>
      </c>
      <c r="B150" s="40">
        <v>14528997.709175384</v>
      </c>
    </row>
    <row r="151" spans="1:2" ht="14.25" customHeight="1" x14ac:dyDescent="0.25">
      <c r="A151" s="2" t="s">
        <v>205</v>
      </c>
      <c r="B151" s="40">
        <v>3535350.9478661651</v>
      </c>
    </row>
    <row r="152" spans="1:2" ht="14.25" customHeight="1" x14ac:dyDescent="0.25">
      <c r="A152" s="2" t="s">
        <v>193</v>
      </c>
      <c r="B152" s="40">
        <v>42018725.912555963</v>
      </c>
    </row>
    <row r="153" spans="1:2" ht="14.25" customHeight="1" x14ac:dyDescent="0.25">
      <c r="A153" s="2" t="s">
        <v>206</v>
      </c>
      <c r="B153" s="40">
        <v>4586944.4217171716</v>
      </c>
    </row>
    <row r="154" spans="1:2" ht="14.25" customHeight="1" x14ac:dyDescent="0.25">
      <c r="A154" s="2" t="s">
        <v>97</v>
      </c>
      <c r="B154" s="40">
        <v>5776772.55299576</v>
      </c>
    </row>
    <row r="155" spans="1:2" ht="14.25" customHeight="1" x14ac:dyDescent="0.25">
      <c r="A155" s="2" t="s">
        <v>215</v>
      </c>
      <c r="B155" s="40">
        <v>2708721.0974198822</v>
      </c>
    </row>
    <row r="156" spans="1:2" ht="14.25" customHeight="1" x14ac:dyDescent="0.25">
      <c r="A156" s="2" t="s">
        <v>264</v>
      </c>
      <c r="B156" s="40">
        <v>613935.24592434708</v>
      </c>
    </row>
    <row r="157" spans="1:2" ht="14.25" customHeight="1" x14ac:dyDescent="0.25">
      <c r="A157" s="2" t="s">
        <v>195</v>
      </c>
      <c r="B157" s="40">
        <v>25160429.157950696</v>
      </c>
    </row>
    <row r="158" spans="1:2" ht="14.25" customHeight="1" x14ac:dyDescent="0.25">
      <c r="A158" s="2" t="s">
        <v>246</v>
      </c>
      <c r="B158" s="40">
        <v>788328.40613392217</v>
      </c>
    </row>
    <row r="159" spans="1:2" ht="14.25" customHeight="1" x14ac:dyDescent="0.25">
      <c r="A159" s="2" t="s">
        <v>123</v>
      </c>
      <c r="B159" s="40">
        <v>4234872.6436546315</v>
      </c>
    </row>
    <row r="160" spans="1:2" ht="14.25" customHeight="1" x14ac:dyDescent="0.25">
      <c r="A160" s="43" t="s">
        <v>21</v>
      </c>
      <c r="B160" s="41">
        <v>1400706320.9794042</v>
      </c>
    </row>
  </sheetData>
  <autoFilter ref="A4:B158" xr:uid="{00000000-0001-0000-0200-000000000000}"/>
  <sortState xmlns:xlrd2="http://schemas.microsoft.com/office/spreadsheetml/2017/richdata2" ref="A5:B126">
    <sortCondition ref="A5:A126"/>
  </sortState>
  <mergeCells count="3">
    <mergeCell ref="A1:B1"/>
    <mergeCell ref="A3:B3"/>
    <mergeCell ref="A2:B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35B6F-2BDC-4719-B230-EEA189FD121B}">
  <dimension ref="A1:B785"/>
  <sheetViews>
    <sheetView workbookViewId="0">
      <selection activeCell="G8" sqref="G8:G9"/>
    </sheetView>
  </sheetViews>
  <sheetFormatPr defaultRowHeight="15" x14ac:dyDescent="0.2"/>
  <cols>
    <col min="1" max="1" width="35" style="96" bestFit="1" customWidth="1"/>
    <col min="2" max="2" width="17.7109375" style="96" bestFit="1" customWidth="1"/>
    <col min="3" max="247" width="9.140625" style="96"/>
    <col min="248" max="248" width="16.42578125" style="96" bestFit="1" customWidth="1"/>
    <col min="249" max="249" width="29.5703125" style="96" bestFit="1" customWidth="1"/>
    <col min="250" max="250" width="37.140625" style="96" bestFit="1" customWidth="1"/>
    <col min="251" max="251" width="17.140625" style="96" customWidth="1"/>
    <col min="252" max="253" width="22.42578125" style="96" bestFit="1" customWidth="1"/>
    <col min="254" max="254" width="21" style="96" bestFit="1" customWidth="1"/>
    <col min="255" max="255" width="29" style="96" bestFit="1" customWidth="1"/>
    <col min="256" max="256" width="22.85546875" style="96" bestFit="1" customWidth="1"/>
    <col min="257" max="257" width="22.140625" style="96" bestFit="1" customWidth="1"/>
    <col min="258" max="258" width="40.5703125" style="96" bestFit="1" customWidth="1"/>
    <col min="259" max="503" width="9.140625" style="96"/>
    <col min="504" max="504" width="16.42578125" style="96" bestFit="1" customWidth="1"/>
    <col min="505" max="505" width="29.5703125" style="96" bestFit="1" customWidth="1"/>
    <col min="506" max="506" width="37.140625" style="96" bestFit="1" customWidth="1"/>
    <col min="507" max="507" width="17.140625" style="96" customWidth="1"/>
    <col min="508" max="509" width="22.42578125" style="96" bestFit="1" customWidth="1"/>
    <col min="510" max="510" width="21" style="96" bestFit="1" customWidth="1"/>
    <col min="511" max="511" width="29" style="96" bestFit="1" customWidth="1"/>
    <col min="512" max="512" width="22.85546875" style="96" bestFit="1" customWidth="1"/>
    <col min="513" max="513" width="22.140625" style="96" bestFit="1" customWidth="1"/>
    <col min="514" max="514" width="40.5703125" style="96" bestFit="1" customWidth="1"/>
    <col min="515" max="759" width="9.140625" style="96"/>
    <col min="760" max="760" width="16.42578125" style="96" bestFit="1" customWidth="1"/>
    <col min="761" max="761" width="29.5703125" style="96" bestFit="1" customWidth="1"/>
    <col min="762" max="762" width="37.140625" style="96" bestFit="1" customWidth="1"/>
    <col min="763" max="763" width="17.140625" style="96" customWidth="1"/>
    <col min="764" max="765" width="22.42578125" style="96" bestFit="1" customWidth="1"/>
    <col min="766" max="766" width="21" style="96" bestFit="1" customWidth="1"/>
    <col min="767" max="767" width="29" style="96" bestFit="1" customWidth="1"/>
    <col min="768" max="768" width="22.85546875" style="96" bestFit="1" customWidth="1"/>
    <col min="769" max="769" width="22.140625" style="96" bestFit="1" customWidth="1"/>
    <col min="770" max="770" width="40.5703125" style="96" bestFit="1" customWidth="1"/>
    <col min="771" max="1015" width="9.140625" style="96"/>
    <col min="1016" max="1016" width="16.42578125" style="96" bestFit="1" customWidth="1"/>
    <col min="1017" max="1017" width="29.5703125" style="96" bestFit="1" customWidth="1"/>
    <col min="1018" max="1018" width="37.140625" style="96" bestFit="1" customWidth="1"/>
    <col min="1019" max="1019" width="17.140625" style="96" customWidth="1"/>
    <col min="1020" max="1021" width="22.42578125" style="96" bestFit="1" customWidth="1"/>
    <col min="1022" max="1022" width="21" style="96" bestFit="1" customWidth="1"/>
    <col min="1023" max="1023" width="29" style="96" bestFit="1" customWidth="1"/>
    <col min="1024" max="1024" width="22.85546875" style="96" bestFit="1" customWidth="1"/>
    <col min="1025" max="1025" width="22.140625" style="96" bestFit="1" customWidth="1"/>
    <col min="1026" max="1026" width="40.5703125" style="96" bestFit="1" customWidth="1"/>
    <col min="1027" max="1271" width="9.140625" style="96"/>
    <col min="1272" max="1272" width="16.42578125" style="96" bestFit="1" customWidth="1"/>
    <col min="1273" max="1273" width="29.5703125" style="96" bestFit="1" customWidth="1"/>
    <col min="1274" max="1274" width="37.140625" style="96" bestFit="1" customWidth="1"/>
    <col min="1275" max="1275" width="17.140625" style="96" customWidth="1"/>
    <col min="1276" max="1277" width="22.42578125" style="96" bestFit="1" customWidth="1"/>
    <col min="1278" max="1278" width="21" style="96" bestFit="1" customWidth="1"/>
    <col min="1279" max="1279" width="29" style="96" bestFit="1" customWidth="1"/>
    <col min="1280" max="1280" width="22.85546875" style="96" bestFit="1" customWidth="1"/>
    <col min="1281" max="1281" width="22.140625" style="96" bestFit="1" customWidth="1"/>
    <col min="1282" max="1282" width="40.5703125" style="96" bestFit="1" customWidth="1"/>
    <col min="1283" max="1527" width="9.140625" style="96"/>
    <col min="1528" max="1528" width="16.42578125" style="96" bestFit="1" customWidth="1"/>
    <col min="1529" max="1529" width="29.5703125" style="96" bestFit="1" customWidth="1"/>
    <col min="1530" max="1530" width="37.140625" style="96" bestFit="1" customWidth="1"/>
    <col min="1531" max="1531" width="17.140625" style="96" customWidth="1"/>
    <col min="1532" max="1533" width="22.42578125" style="96" bestFit="1" customWidth="1"/>
    <col min="1534" max="1534" width="21" style="96" bestFit="1" customWidth="1"/>
    <col min="1535" max="1535" width="29" style="96" bestFit="1" customWidth="1"/>
    <col min="1536" max="1536" width="22.85546875" style="96" bestFit="1" customWidth="1"/>
    <col min="1537" max="1537" width="22.140625" style="96" bestFit="1" customWidth="1"/>
    <col min="1538" max="1538" width="40.5703125" style="96" bestFit="1" customWidth="1"/>
    <col min="1539" max="1783" width="9.140625" style="96"/>
    <col min="1784" max="1784" width="16.42578125" style="96" bestFit="1" customWidth="1"/>
    <col min="1785" max="1785" width="29.5703125" style="96" bestFit="1" customWidth="1"/>
    <col min="1786" max="1786" width="37.140625" style="96" bestFit="1" customWidth="1"/>
    <col min="1787" max="1787" width="17.140625" style="96" customWidth="1"/>
    <col min="1788" max="1789" width="22.42578125" style="96" bestFit="1" customWidth="1"/>
    <col min="1790" max="1790" width="21" style="96" bestFit="1" customWidth="1"/>
    <col min="1791" max="1791" width="29" style="96" bestFit="1" customWidth="1"/>
    <col min="1792" max="1792" width="22.85546875" style="96" bestFit="1" customWidth="1"/>
    <col min="1793" max="1793" width="22.140625" style="96" bestFit="1" customWidth="1"/>
    <col min="1794" max="1794" width="40.5703125" style="96" bestFit="1" customWidth="1"/>
    <col min="1795" max="2039" width="9.140625" style="96"/>
    <col min="2040" max="2040" width="16.42578125" style="96" bestFit="1" customWidth="1"/>
    <col min="2041" max="2041" width="29.5703125" style="96" bestFit="1" customWidth="1"/>
    <col min="2042" max="2042" width="37.140625" style="96" bestFit="1" customWidth="1"/>
    <col min="2043" max="2043" width="17.140625" style="96" customWidth="1"/>
    <col min="2044" max="2045" width="22.42578125" style="96" bestFit="1" customWidth="1"/>
    <col min="2046" max="2046" width="21" style="96" bestFit="1" customWidth="1"/>
    <col min="2047" max="2047" width="29" style="96" bestFit="1" customWidth="1"/>
    <col min="2048" max="2048" width="22.85546875" style="96" bestFit="1" customWidth="1"/>
    <col min="2049" max="2049" width="22.140625" style="96" bestFit="1" customWidth="1"/>
    <col min="2050" max="2050" width="40.5703125" style="96" bestFit="1" customWidth="1"/>
    <col min="2051" max="2295" width="9.140625" style="96"/>
    <col min="2296" max="2296" width="16.42578125" style="96" bestFit="1" customWidth="1"/>
    <col min="2297" max="2297" width="29.5703125" style="96" bestFit="1" customWidth="1"/>
    <col min="2298" max="2298" width="37.140625" style="96" bestFit="1" customWidth="1"/>
    <col min="2299" max="2299" width="17.140625" style="96" customWidth="1"/>
    <col min="2300" max="2301" width="22.42578125" style="96" bestFit="1" customWidth="1"/>
    <col min="2302" max="2302" width="21" style="96" bestFit="1" customWidth="1"/>
    <col min="2303" max="2303" width="29" style="96" bestFit="1" customWidth="1"/>
    <col min="2304" max="2304" width="22.85546875" style="96" bestFit="1" customWidth="1"/>
    <col min="2305" max="2305" width="22.140625" style="96" bestFit="1" customWidth="1"/>
    <col min="2306" max="2306" width="40.5703125" style="96" bestFit="1" customWidth="1"/>
    <col min="2307" max="2551" width="9.140625" style="96"/>
    <col min="2552" max="2552" width="16.42578125" style="96" bestFit="1" customWidth="1"/>
    <col min="2553" max="2553" width="29.5703125" style="96" bestFit="1" customWidth="1"/>
    <col min="2554" max="2554" width="37.140625" style="96" bestFit="1" customWidth="1"/>
    <col min="2555" max="2555" width="17.140625" style="96" customWidth="1"/>
    <col min="2556" max="2557" width="22.42578125" style="96" bestFit="1" customWidth="1"/>
    <col min="2558" max="2558" width="21" style="96" bestFit="1" customWidth="1"/>
    <col min="2559" max="2559" width="29" style="96" bestFit="1" customWidth="1"/>
    <col min="2560" max="2560" width="22.85546875" style="96" bestFit="1" customWidth="1"/>
    <col min="2561" max="2561" width="22.140625" style="96" bestFit="1" customWidth="1"/>
    <col min="2562" max="2562" width="40.5703125" style="96" bestFit="1" customWidth="1"/>
    <col min="2563" max="2807" width="9.140625" style="96"/>
    <col min="2808" max="2808" width="16.42578125" style="96" bestFit="1" customWidth="1"/>
    <col min="2809" max="2809" width="29.5703125" style="96" bestFit="1" customWidth="1"/>
    <col min="2810" max="2810" width="37.140625" style="96" bestFit="1" customWidth="1"/>
    <col min="2811" max="2811" width="17.140625" style="96" customWidth="1"/>
    <col min="2812" max="2813" width="22.42578125" style="96" bestFit="1" customWidth="1"/>
    <col min="2814" max="2814" width="21" style="96" bestFit="1" customWidth="1"/>
    <col min="2815" max="2815" width="29" style="96" bestFit="1" customWidth="1"/>
    <col min="2816" max="2816" width="22.85546875" style="96" bestFit="1" customWidth="1"/>
    <col min="2817" max="2817" width="22.140625" style="96" bestFit="1" customWidth="1"/>
    <col min="2818" max="2818" width="40.5703125" style="96" bestFit="1" customWidth="1"/>
    <col min="2819" max="3063" width="9.140625" style="96"/>
    <col min="3064" max="3064" width="16.42578125" style="96" bestFit="1" customWidth="1"/>
    <col min="3065" max="3065" width="29.5703125" style="96" bestFit="1" customWidth="1"/>
    <col min="3066" max="3066" width="37.140625" style="96" bestFit="1" customWidth="1"/>
    <col min="3067" max="3067" width="17.140625" style="96" customWidth="1"/>
    <col min="3068" max="3069" width="22.42578125" style="96" bestFit="1" customWidth="1"/>
    <col min="3070" max="3070" width="21" style="96" bestFit="1" customWidth="1"/>
    <col min="3071" max="3071" width="29" style="96" bestFit="1" customWidth="1"/>
    <col min="3072" max="3072" width="22.85546875" style="96" bestFit="1" customWidth="1"/>
    <col min="3073" max="3073" width="22.140625" style="96" bestFit="1" customWidth="1"/>
    <col min="3074" max="3074" width="40.5703125" style="96" bestFit="1" customWidth="1"/>
    <col min="3075" max="3319" width="9.140625" style="96"/>
    <col min="3320" max="3320" width="16.42578125" style="96" bestFit="1" customWidth="1"/>
    <col min="3321" max="3321" width="29.5703125" style="96" bestFit="1" customWidth="1"/>
    <col min="3322" max="3322" width="37.140625" style="96" bestFit="1" customWidth="1"/>
    <col min="3323" max="3323" width="17.140625" style="96" customWidth="1"/>
    <col min="3324" max="3325" width="22.42578125" style="96" bestFit="1" customWidth="1"/>
    <col min="3326" max="3326" width="21" style="96" bestFit="1" customWidth="1"/>
    <col min="3327" max="3327" width="29" style="96" bestFit="1" customWidth="1"/>
    <col min="3328" max="3328" width="22.85546875" style="96" bestFit="1" customWidth="1"/>
    <col min="3329" max="3329" width="22.140625" style="96" bestFit="1" customWidth="1"/>
    <col min="3330" max="3330" width="40.5703125" style="96" bestFit="1" customWidth="1"/>
    <col min="3331" max="3575" width="9.140625" style="96"/>
    <col min="3576" max="3576" width="16.42578125" style="96" bestFit="1" customWidth="1"/>
    <col min="3577" max="3577" width="29.5703125" style="96" bestFit="1" customWidth="1"/>
    <col min="3578" max="3578" width="37.140625" style="96" bestFit="1" customWidth="1"/>
    <col min="3579" max="3579" width="17.140625" style="96" customWidth="1"/>
    <col min="3580" max="3581" width="22.42578125" style="96" bestFit="1" customWidth="1"/>
    <col min="3582" max="3582" width="21" style="96" bestFit="1" customWidth="1"/>
    <col min="3583" max="3583" width="29" style="96" bestFit="1" customWidth="1"/>
    <col min="3584" max="3584" width="22.85546875" style="96" bestFit="1" customWidth="1"/>
    <col min="3585" max="3585" width="22.140625" style="96" bestFit="1" customWidth="1"/>
    <col min="3586" max="3586" width="40.5703125" style="96" bestFit="1" customWidth="1"/>
    <col min="3587" max="3831" width="9.140625" style="96"/>
    <col min="3832" max="3832" width="16.42578125" style="96" bestFit="1" customWidth="1"/>
    <col min="3833" max="3833" width="29.5703125" style="96" bestFit="1" customWidth="1"/>
    <col min="3834" max="3834" width="37.140625" style="96" bestFit="1" customWidth="1"/>
    <col min="3835" max="3835" width="17.140625" style="96" customWidth="1"/>
    <col min="3836" max="3837" width="22.42578125" style="96" bestFit="1" customWidth="1"/>
    <col min="3838" max="3838" width="21" style="96" bestFit="1" customWidth="1"/>
    <col min="3839" max="3839" width="29" style="96" bestFit="1" customWidth="1"/>
    <col min="3840" max="3840" width="22.85546875" style="96" bestFit="1" customWidth="1"/>
    <col min="3841" max="3841" width="22.140625" style="96" bestFit="1" customWidth="1"/>
    <col min="3842" max="3842" width="40.5703125" style="96" bestFit="1" customWidth="1"/>
    <col min="3843" max="4087" width="9.140625" style="96"/>
    <col min="4088" max="4088" width="16.42578125" style="96" bestFit="1" customWidth="1"/>
    <col min="4089" max="4089" width="29.5703125" style="96" bestFit="1" customWidth="1"/>
    <col min="4090" max="4090" width="37.140625" style="96" bestFit="1" customWidth="1"/>
    <col min="4091" max="4091" width="17.140625" style="96" customWidth="1"/>
    <col min="4092" max="4093" width="22.42578125" style="96" bestFit="1" customWidth="1"/>
    <col min="4094" max="4094" width="21" style="96" bestFit="1" customWidth="1"/>
    <col min="4095" max="4095" width="29" style="96" bestFit="1" customWidth="1"/>
    <col min="4096" max="4096" width="22.85546875" style="96" bestFit="1" customWidth="1"/>
    <col min="4097" max="4097" width="22.140625" style="96" bestFit="1" customWidth="1"/>
    <col min="4098" max="4098" width="40.5703125" style="96" bestFit="1" customWidth="1"/>
    <col min="4099" max="4343" width="9.140625" style="96"/>
    <col min="4344" max="4344" width="16.42578125" style="96" bestFit="1" customWidth="1"/>
    <col min="4345" max="4345" width="29.5703125" style="96" bestFit="1" customWidth="1"/>
    <col min="4346" max="4346" width="37.140625" style="96" bestFit="1" customWidth="1"/>
    <col min="4347" max="4347" width="17.140625" style="96" customWidth="1"/>
    <col min="4348" max="4349" width="22.42578125" style="96" bestFit="1" customWidth="1"/>
    <col min="4350" max="4350" width="21" style="96" bestFit="1" customWidth="1"/>
    <col min="4351" max="4351" width="29" style="96" bestFit="1" customWidth="1"/>
    <col min="4352" max="4352" width="22.85546875" style="96" bestFit="1" customWidth="1"/>
    <col min="4353" max="4353" width="22.140625" style="96" bestFit="1" customWidth="1"/>
    <col min="4354" max="4354" width="40.5703125" style="96" bestFit="1" customWidth="1"/>
    <col min="4355" max="4599" width="9.140625" style="96"/>
    <col min="4600" max="4600" width="16.42578125" style="96" bestFit="1" customWidth="1"/>
    <col min="4601" max="4601" width="29.5703125" style="96" bestFit="1" customWidth="1"/>
    <col min="4602" max="4602" width="37.140625" style="96" bestFit="1" customWidth="1"/>
    <col min="4603" max="4603" width="17.140625" style="96" customWidth="1"/>
    <col min="4604" max="4605" width="22.42578125" style="96" bestFit="1" customWidth="1"/>
    <col min="4606" max="4606" width="21" style="96" bestFit="1" customWidth="1"/>
    <col min="4607" max="4607" width="29" style="96" bestFit="1" customWidth="1"/>
    <col min="4608" max="4608" width="22.85546875" style="96" bestFit="1" customWidth="1"/>
    <col min="4609" max="4609" width="22.140625" style="96" bestFit="1" customWidth="1"/>
    <col min="4610" max="4610" width="40.5703125" style="96" bestFit="1" customWidth="1"/>
    <col min="4611" max="4855" width="9.140625" style="96"/>
    <col min="4856" max="4856" width="16.42578125" style="96" bestFit="1" customWidth="1"/>
    <col min="4857" max="4857" width="29.5703125" style="96" bestFit="1" customWidth="1"/>
    <col min="4858" max="4858" width="37.140625" style="96" bestFit="1" customWidth="1"/>
    <col min="4859" max="4859" width="17.140625" style="96" customWidth="1"/>
    <col min="4860" max="4861" width="22.42578125" style="96" bestFit="1" customWidth="1"/>
    <col min="4862" max="4862" width="21" style="96" bestFit="1" customWidth="1"/>
    <col min="4863" max="4863" width="29" style="96" bestFit="1" customWidth="1"/>
    <col min="4864" max="4864" width="22.85546875" style="96" bestFit="1" customWidth="1"/>
    <col min="4865" max="4865" width="22.140625" style="96" bestFit="1" customWidth="1"/>
    <col min="4866" max="4866" width="40.5703125" style="96" bestFit="1" customWidth="1"/>
    <col min="4867" max="5111" width="9.140625" style="96"/>
    <col min="5112" max="5112" width="16.42578125" style="96" bestFit="1" customWidth="1"/>
    <col min="5113" max="5113" width="29.5703125" style="96" bestFit="1" customWidth="1"/>
    <col min="5114" max="5114" width="37.140625" style="96" bestFit="1" customWidth="1"/>
    <col min="5115" max="5115" width="17.140625" style="96" customWidth="1"/>
    <col min="5116" max="5117" width="22.42578125" style="96" bestFit="1" customWidth="1"/>
    <col min="5118" max="5118" width="21" style="96" bestFit="1" customWidth="1"/>
    <col min="5119" max="5119" width="29" style="96" bestFit="1" customWidth="1"/>
    <col min="5120" max="5120" width="22.85546875" style="96" bestFit="1" customWidth="1"/>
    <col min="5121" max="5121" width="22.140625" style="96" bestFit="1" customWidth="1"/>
    <col min="5122" max="5122" width="40.5703125" style="96" bestFit="1" customWidth="1"/>
    <col min="5123" max="5367" width="9.140625" style="96"/>
    <col min="5368" max="5368" width="16.42578125" style="96" bestFit="1" customWidth="1"/>
    <col min="5369" max="5369" width="29.5703125" style="96" bestFit="1" customWidth="1"/>
    <col min="5370" max="5370" width="37.140625" style="96" bestFit="1" customWidth="1"/>
    <col min="5371" max="5371" width="17.140625" style="96" customWidth="1"/>
    <col min="5372" max="5373" width="22.42578125" style="96" bestFit="1" customWidth="1"/>
    <col min="5374" max="5374" width="21" style="96" bestFit="1" customWidth="1"/>
    <col min="5375" max="5375" width="29" style="96" bestFit="1" customWidth="1"/>
    <col min="5376" max="5376" width="22.85546875" style="96" bestFit="1" customWidth="1"/>
    <col min="5377" max="5377" width="22.140625" style="96" bestFit="1" customWidth="1"/>
    <col min="5378" max="5378" width="40.5703125" style="96" bestFit="1" customWidth="1"/>
    <col min="5379" max="5623" width="9.140625" style="96"/>
    <col min="5624" max="5624" width="16.42578125" style="96" bestFit="1" customWidth="1"/>
    <col min="5625" max="5625" width="29.5703125" style="96" bestFit="1" customWidth="1"/>
    <col min="5626" max="5626" width="37.140625" style="96" bestFit="1" customWidth="1"/>
    <col min="5627" max="5627" width="17.140625" style="96" customWidth="1"/>
    <col min="5628" max="5629" width="22.42578125" style="96" bestFit="1" customWidth="1"/>
    <col min="5630" max="5630" width="21" style="96" bestFit="1" customWidth="1"/>
    <col min="5631" max="5631" width="29" style="96" bestFit="1" customWidth="1"/>
    <col min="5632" max="5632" width="22.85546875" style="96" bestFit="1" customWidth="1"/>
    <col min="5633" max="5633" width="22.140625" style="96" bestFit="1" customWidth="1"/>
    <col min="5634" max="5634" width="40.5703125" style="96" bestFit="1" customWidth="1"/>
    <col min="5635" max="5879" width="9.140625" style="96"/>
    <col min="5880" max="5880" width="16.42578125" style="96" bestFit="1" customWidth="1"/>
    <col min="5881" max="5881" width="29.5703125" style="96" bestFit="1" customWidth="1"/>
    <col min="5882" max="5882" width="37.140625" style="96" bestFit="1" customWidth="1"/>
    <col min="5883" max="5883" width="17.140625" style="96" customWidth="1"/>
    <col min="5884" max="5885" width="22.42578125" style="96" bestFit="1" customWidth="1"/>
    <col min="5886" max="5886" width="21" style="96" bestFit="1" customWidth="1"/>
    <col min="5887" max="5887" width="29" style="96" bestFit="1" customWidth="1"/>
    <col min="5888" max="5888" width="22.85546875" style="96" bestFit="1" customWidth="1"/>
    <col min="5889" max="5889" width="22.140625" style="96" bestFit="1" customWidth="1"/>
    <col min="5890" max="5890" width="40.5703125" style="96" bestFit="1" customWidth="1"/>
    <col min="5891" max="6135" width="9.140625" style="96"/>
    <col min="6136" max="6136" width="16.42578125" style="96" bestFit="1" customWidth="1"/>
    <col min="6137" max="6137" width="29.5703125" style="96" bestFit="1" customWidth="1"/>
    <col min="6138" max="6138" width="37.140625" style="96" bestFit="1" customWidth="1"/>
    <col min="6139" max="6139" width="17.140625" style="96" customWidth="1"/>
    <col min="6140" max="6141" width="22.42578125" style="96" bestFit="1" customWidth="1"/>
    <col min="6142" max="6142" width="21" style="96" bestFit="1" customWidth="1"/>
    <col min="6143" max="6143" width="29" style="96" bestFit="1" customWidth="1"/>
    <col min="6144" max="6144" width="22.85546875" style="96" bestFit="1" customWidth="1"/>
    <col min="6145" max="6145" width="22.140625" style="96" bestFit="1" customWidth="1"/>
    <col min="6146" max="6146" width="40.5703125" style="96" bestFit="1" customWidth="1"/>
    <col min="6147" max="6391" width="9.140625" style="96"/>
    <col min="6392" max="6392" width="16.42578125" style="96" bestFit="1" customWidth="1"/>
    <col min="6393" max="6393" width="29.5703125" style="96" bestFit="1" customWidth="1"/>
    <col min="6394" max="6394" width="37.140625" style="96" bestFit="1" customWidth="1"/>
    <col min="6395" max="6395" width="17.140625" style="96" customWidth="1"/>
    <col min="6396" max="6397" width="22.42578125" style="96" bestFit="1" customWidth="1"/>
    <col min="6398" max="6398" width="21" style="96" bestFit="1" customWidth="1"/>
    <col min="6399" max="6399" width="29" style="96" bestFit="1" customWidth="1"/>
    <col min="6400" max="6400" width="22.85546875" style="96" bestFit="1" customWidth="1"/>
    <col min="6401" max="6401" width="22.140625" style="96" bestFit="1" customWidth="1"/>
    <col min="6402" max="6402" width="40.5703125" style="96" bestFit="1" customWidth="1"/>
    <col min="6403" max="6647" width="9.140625" style="96"/>
    <col min="6648" max="6648" width="16.42578125" style="96" bestFit="1" customWidth="1"/>
    <col min="6649" max="6649" width="29.5703125" style="96" bestFit="1" customWidth="1"/>
    <col min="6650" max="6650" width="37.140625" style="96" bestFit="1" customWidth="1"/>
    <col min="6651" max="6651" width="17.140625" style="96" customWidth="1"/>
    <col min="6652" max="6653" width="22.42578125" style="96" bestFit="1" customWidth="1"/>
    <col min="6654" max="6654" width="21" style="96" bestFit="1" customWidth="1"/>
    <col min="6655" max="6655" width="29" style="96" bestFit="1" customWidth="1"/>
    <col min="6656" max="6656" width="22.85546875" style="96" bestFit="1" customWidth="1"/>
    <col min="6657" max="6657" width="22.140625" style="96" bestFit="1" customWidth="1"/>
    <col min="6658" max="6658" width="40.5703125" style="96" bestFit="1" customWidth="1"/>
    <col min="6659" max="6903" width="9.140625" style="96"/>
    <col min="6904" max="6904" width="16.42578125" style="96" bestFit="1" customWidth="1"/>
    <col min="6905" max="6905" width="29.5703125" style="96" bestFit="1" customWidth="1"/>
    <col min="6906" max="6906" width="37.140625" style="96" bestFit="1" customWidth="1"/>
    <col min="6907" max="6907" width="17.140625" style="96" customWidth="1"/>
    <col min="6908" max="6909" width="22.42578125" style="96" bestFit="1" customWidth="1"/>
    <col min="6910" max="6910" width="21" style="96" bestFit="1" customWidth="1"/>
    <col min="6911" max="6911" width="29" style="96" bestFit="1" customWidth="1"/>
    <col min="6912" max="6912" width="22.85546875" style="96" bestFit="1" customWidth="1"/>
    <col min="6913" max="6913" width="22.140625" style="96" bestFit="1" customWidth="1"/>
    <col min="6914" max="6914" width="40.5703125" style="96" bestFit="1" customWidth="1"/>
    <col min="6915" max="7159" width="9.140625" style="96"/>
    <col min="7160" max="7160" width="16.42578125" style="96" bestFit="1" customWidth="1"/>
    <col min="7161" max="7161" width="29.5703125" style="96" bestFit="1" customWidth="1"/>
    <col min="7162" max="7162" width="37.140625" style="96" bestFit="1" customWidth="1"/>
    <col min="7163" max="7163" width="17.140625" style="96" customWidth="1"/>
    <col min="7164" max="7165" width="22.42578125" style="96" bestFit="1" customWidth="1"/>
    <col min="7166" max="7166" width="21" style="96" bestFit="1" customWidth="1"/>
    <col min="7167" max="7167" width="29" style="96" bestFit="1" customWidth="1"/>
    <col min="7168" max="7168" width="22.85546875" style="96" bestFit="1" customWidth="1"/>
    <col min="7169" max="7169" width="22.140625" style="96" bestFit="1" customWidth="1"/>
    <col min="7170" max="7170" width="40.5703125" style="96" bestFit="1" customWidth="1"/>
    <col min="7171" max="7415" width="9.140625" style="96"/>
    <col min="7416" max="7416" width="16.42578125" style="96" bestFit="1" customWidth="1"/>
    <col min="7417" max="7417" width="29.5703125" style="96" bestFit="1" customWidth="1"/>
    <col min="7418" max="7418" width="37.140625" style="96" bestFit="1" customWidth="1"/>
    <col min="7419" max="7419" width="17.140625" style="96" customWidth="1"/>
    <col min="7420" max="7421" width="22.42578125" style="96" bestFit="1" customWidth="1"/>
    <col min="7422" max="7422" width="21" style="96" bestFit="1" customWidth="1"/>
    <col min="7423" max="7423" width="29" style="96" bestFit="1" customWidth="1"/>
    <col min="7424" max="7424" width="22.85546875" style="96" bestFit="1" customWidth="1"/>
    <col min="7425" max="7425" width="22.140625" style="96" bestFit="1" customWidth="1"/>
    <col min="7426" max="7426" width="40.5703125" style="96" bestFit="1" customWidth="1"/>
    <col min="7427" max="7671" width="9.140625" style="96"/>
    <col min="7672" max="7672" width="16.42578125" style="96" bestFit="1" customWidth="1"/>
    <col min="7673" max="7673" width="29.5703125" style="96" bestFit="1" customWidth="1"/>
    <col min="7674" max="7674" width="37.140625" style="96" bestFit="1" customWidth="1"/>
    <col min="7675" max="7675" width="17.140625" style="96" customWidth="1"/>
    <col min="7676" max="7677" width="22.42578125" style="96" bestFit="1" customWidth="1"/>
    <col min="7678" max="7678" width="21" style="96" bestFit="1" customWidth="1"/>
    <col min="7679" max="7679" width="29" style="96" bestFit="1" customWidth="1"/>
    <col min="7680" max="7680" width="22.85546875" style="96" bestFit="1" customWidth="1"/>
    <col min="7681" max="7681" width="22.140625" style="96" bestFit="1" customWidth="1"/>
    <col min="7682" max="7682" width="40.5703125" style="96" bestFit="1" customWidth="1"/>
    <col min="7683" max="7927" width="9.140625" style="96"/>
    <col min="7928" max="7928" width="16.42578125" style="96" bestFit="1" customWidth="1"/>
    <col min="7929" max="7929" width="29.5703125" style="96" bestFit="1" customWidth="1"/>
    <col min="7930" max="7930" width="37.140625" style="96" bestFit="1" customWidth="1"/>
    <col min="7931" max="7931" width="17.140625" style="96" customWidth="1"/>
    <col min="7932" max="7933" width="22.42578125" style="96" bestFit="1" customWidth="1"/>
    <col min="7934" max="7934" width="21" style="96" bestFit="1" customWidth="1"/>
    <col min="7935" max="7935" width="29" style="96" bestFit="1" customWidth="1"/>
    <col min="7936" max="7936" width="22.85546875" style="96" bestFit="1" customWidth="1"/>
    <col min="7937" max="7937" width="22.140625" style="96" bestFit="1" customWidth="1"/>
    <col min="7938" max="7938" width="40.5703125" style="96" bestFit="1" customWidth="1"/>
    <col min="7939" max="8183" width="9.140625" style="96"/>
    <col min="8184" max="8184" width="16.42578125" style="96" bestFit="1" customWidth="1"/>
    <col min="8185" max="8185" width="29.5703125" style="96" bestFit="1" customWidth="1"/>
    <col min="8186" max="8186" width="37.140625" style="96" bestFit="1" customWidth="1"/>
    <col min="8187" max="8187" width="17.140625" style="96" customWidth="1"/>
    <col min="8188" max="8189" width="22.42578125" style="96" bestFit="1" customWidth="1"/>
    <col min="8190" max="8190" width="21" style="96" bestFit="1" customWidth="1"/>
    <col min="8191" max="8191" width="29" style="96" bestFit="1" customWidth="1"/>
    <col min="8192" max="8192" width="22.85546875" style="96" bestFit="1" customWidth="1"/>
    <col min="8193" max="8193" width="22.140625" style="96" bestFit="1" customWidth="1"/>
    <col min="8194" max="8194" width="40.5703125" style="96" bestFit="1" customWidth="1"/>
    <col min="8195" max="8439" width="9.140625" style="96"/>
    <col min="8440" max="8440" width="16.42578125" style="96" bestFit="1" customWidth="1"/>
    <col min="8441" max="8441" width="29.5703125" style="96" bestFit="1" customWidth="1"/>
    <col min="8442" max="8442" width="37.140625" style="96" bestFit="1" customWidth="1"/>
    <col min="8443" max="8443" width="17.140625" style="96" customWidth="1"/>
    <col min="8444" max="8445" width="22.42578125" style="96" bestFit="1" customWidth="1"/>
    <col min="8446" max="8446" width="21" style="96" bestFit="1" customWidth="1"/>
    <col min="8447" max="8447" width="29" style="96" bestFit="1" customWidth="1"/>
    <col min="8448" max="8448" width="22.85546875" style="96" bestFit="1" customWidth="1"/>
    <col min="8449" max="8449" width="22.140625" style="96" bestFit="1" customWidth="1"/>
    <col min="8450" max="8450" width="40.5703125" style="96" bestFit="1" customWidth="1"/>
    <col min="8451" max="8695" width="9.140625" style="96"/>
    <col min="8696" max="8696" width="16.42578125" style="96" bestFit="1" customWidth="1"/>
    <col min="8697" max="8697" width="29.5703125" style="96" bestFit="1" customWidth="1"/>
    <col min="8698" max="8698" width="37.140625" style="96" bestFit="1" customWidth="1"/>
    <col min="8699" max="8699" width="17.140625" style="96" customWidth="1"/>
    <col min="8700" max="8701" width="22.42578125" style="96" bestFit="1" customWidth="1"/>
    <col min="8702" max="8702" width="21" style="96" bestFit="1" customWidth="1"/>
    <col min="8703" max="8703" width="29" style="96" bestFit="1" customWidth="1"/>
    <col min="8704" max="8704" width="22.85546875" style="96" bestFit="1" customWidth="1"/>
    <col min="8705" max="8705" width="22.140625" style="96" bestFit="1" customWidth="1"/>
    <col min="8706" max="8706" width="40.5703125" style="96" bestFit="1" customWidth="1"/>
    <col min="8707" max="8951" width="9.140625" style="96"/>
    <col min="8952" max="8952" width="16.42578125" style="96" bestFit="1" customWidth="1"/>
    <col min="8953" max="8953" width="29.5703125" style="96" bestFit="1" customWidth="1"/>
    <col min="8954" max="8954" width="37.140625" style="96" bestFit="1" customWidth="1"/>
    <col min="8955" max="8955" width="17.140625" style="96" customWidth="1"/>
    <col min="8956" max="8957" width="22.42578125" style="96" bestFit="1" customWidth="1"/>
    <col min="8958" max="8958" width="21" style="96" bestFit="1" customWidth="1"/>
    <col min="8959" max="8959" width="29" style="96" bestFit="1" customWidth="1"/>
    <col min="8960" max="8960" width="22.85546875" style="96" bestFit="1" customWidth="1"/>
    <col min="8961" max="8961" width="22.140625" style="96" bestFit="1" customWidth="1"/>
    <col min="8962" max="8962" width="40.5703125" style="96" bestFit="1" customWidth="1"/>
    <col min="8963" max="9207" width="9.140625" style="96"/>
    <col min="9208" max="9208" width="16.42578125" style="96" bestFit="1" customWidth="1"/>
    <col min="9209" max="9209" width="29.5703125" style="96" bestFit="1" customWidth="1"/>
    <col min="9210" max="9210" width="37.140625" style="96" bestFit="1" customWidth="1"/>
    <col min="9211" max="9211" width="17.140625" style="96" customWidth="1"/>
    <col min="9212" max="9213" width="22.42578125" style="96" bestFit="1" customWidth="1"/>
    <col min="9214" max="9214" width="21" style="96" bestFit="1" customWidth="1"/>
    <col min="9215" max="9215" width="29" style="96" bestFit="1" customWidth="1"/>
    <col min="9216" max="9216" width="22.85546875" style="96" bestFit="1" customWidth="1"/>
    <col min="9217" max="9217" width="22.140625" style="96" bestFit="1" customWidth="1"/>
    <col min="9218" max="9218" width="40.5703125" style="96" bestFit="1" customWidth="1"/>
    <col min="9219" max="9463" width="9.140625" style="96"/>
    <col min="9464" max="9464" width="16.42578125" style="96" bestFit="1" customWidth="1"/>
    <col min="9465" max="9465" width="29.5703125" style="96" bestFit="1" customWidth="1"/>
    <col min="9466" max="9466" width="37.140625" style="96" bestFit="1" customWidth="1"/>
    <col min="9467" max="9467" width="17.140625" style="96" customWidth="1"/>
    <col min="9468" max="9469" width="22.42578125" style="96" bestFit="1" customWidth="1"/>
    <col min="9470" max="9470" width="21" style="96" bestFit="1" customWidth="1"/>
    <col min="9471" max="9471" width="29" style="96" bestFit="1" customWidth="1"/>
    <col min="9472" max="9472" width="22.85546875" style="96" bestFit="1" customWidth="1"/>
    <col min="9473" max="9473" width="22.140625" style="96" bestFit="1" customWidth="1"/>
    <col min="9474" max="9474" width="40.5703125" style="96" bestFit="1" customWidth="1"/>
    <col min="9475" max="9719" width="9.140625" style="96"/>
    <col min="9720" max="9720" width="16.42578125" style="96" bestFit="1" customWidth="1"/>
    <col min="9721" max="9721" width="29.5703125" style="96" bestFit="1" customWidth="1"/>
    <col min="9722" max="9722" width="37.140625" style="96" bestFit="1" customWidth="1"/>
    <col min="9723" max="9723" width="17.140625" style="96" customWidth="1"/>
    <col min="9724" max="9725" width="22.42578125" style="96" bestFit="1" customWidth="1"/>
    <col min="9726" max="9726" width="21" style="96" bestFit="1" customWidth="1"/>
    <col min="9727" max="9727" width="29" style="96" bestFit="1" customWidth="1"/>
    <col min="9728" max="9728" width="22.85546875" style="96" bestFit="1" customWidth="1"/>
    <col min="9729" max="9729" width="22.140625" style="96" bestFit="1" customWidth="1"/>
    <col min="9730" max="9730" width="40.5703125" style="96" bestFit="1" customWidth="1"/>
    <col min="9731" max="9975" width="9.140625" style="96"/>
    <col min="9976" max="9976" width="16.42578125" style="96" bestFit="1" customWidth="1"/>
    <col min="9977" max="9977" width="29.5703125" style="96" bestFit="1" customWidth="1"/>
    <col min="9978" max="9978" width="37.140625" style="96" bestFit="1" customWidth="1"/>
    <col min="9979" max="9979" width="17.140625" style="96" customWidth="1"/>
    <col min="9980" max="9981" width="22.42578125" style="96" bestFit="1" customWidth="1"/>
    <col min="9982" max="9982" width="21" style="96" bestFit="1" customWidth="1"/>
    <col min="9983" max="9983" width="29" style="96" bestFit="1" customWidth="1"/>
    <col min="9984" max="9984" width="22.85546875" style="96" bestFit="1" customWidth="1"/>
    <col min="9985" max="9985" width="22.140625" style="96" bestFit="1" customWidth="1"/>
    <col min="9986" max="9986" width="40.5703125" style="96" bestFit="1" customWidth="1"/>
    <col min="9987" max="10231" width="9.140625" style="96"/>
    <col min="10232" max="10232" width="16.42578125" style="96" bestFit="1" customWidth="1"/>
    <col min="10233" max="10233" width="29.5703125" style="96" bestFit="1" customWidth="1"/>
    <col min="10234" max="10234" width="37.140625" style="96" bestFit="1" customWidth="1"/>
    <col min="10235" max="10235" width="17.140625" style="96" customWidth="1"/>
    <col min="10236" max="10237" width="22.42578125" style="96" bestFit="1" customWidth="1"/>
    <col min="10238" max="10238" width="21" style="96" bestFit="1" customWidth="1"/>
    <col min="10239" max="10239" width="29" style="96" bestFit="1" customWidth="1"/>
    <col min="10240" max="10240" width="22.85546875" style="96" bestFit="1" customWidth="1"/>
    <col min="10241" max="10241" width="22.140625" style="96" bestFit="1" customWidth="1"/>
    <col min="10242" max="10242" width="40.5703125" style="96" bestFit="1" customWidth="1"/>
    <col min="10243" max="10487" width="9.140625" style="96"/>
    <col min="10488" max="10488" width="16.42578125" style="96" bestFit="1" customWidth="1"/>
    <col min="10489" max="10489" width="29.5703125" style="96" bestFit="1" customWidth="1"/>
    <col min="10490" max="10490" width="37.140625" style="96" bestFit="1" customWidth="1"/>
    <col min="10491" max="10491" width="17.140625" style="96" customWidth="1"/>
    <col min="10492" max="10493" width="22.42578125" style="96" bestFit="1" customWidth="1"/>
    <col min="10494" max="10494" width="21" style="96" bestFit="1" customWidth="1"/>
    <col min="10495" max="10495" width="29" style="96" bestFit="1" customWidth="1"/>
    <col min="10496" max="10496" width="22.85546875" style="96" bestFit="1" customWidth="1"/>
    <col min="10497" max="10497" width="22.140625" style="96" bestFit="1" customWidth="1"/>
    <col min="10498" max="10498" width="40.5703125" style="96" bestFit="1" customWidth="1"/>
    <col min="10499" max="10743" width="9.140625" style="96"/>
    <col min="10744" max="10744" width="16.42578125" style="96" bestFit="1" customWidth="1"/>
    <col min="10745" max="10745" width="29.5703125" style="96" bestFit="1" customWidth="1"/>
    <col min="10746" max="10746" width="37.140625" style="96" bestFit="1" customWidth="1"/>
    <col min="10747" max="10747" width="17.140625" style="96" customWidth="1"/>
    <col min="10748" max="10749" width="22.42578125" style="96" bestFit="1" customWidth="1"/>
    <col min="10750" max="10750" width="21" style="96" bestFit="1" customWidth="1"/>
    <col min="10751" max="10751" width="29" style="96" bestFit="1" customWidth="1"/>
    <col min="10752" max="10752" width="22.85546875" style="96" bestFit="1" customWidth="1"/>
    <col min="10753" max="10753" width="22.140625" style="96" bestFit="1" customWidth="1"/>
    <col min="10754" max="10754" width="40.5703125" style="96" bestFit="1" customWidth="1"/>
    <col min="10755" max="10999" width="9.140625" style="96"/>
    <col min="11000" max="11000" width="16.42578125" style="96" bestFit="1" customWidth="1"/>
    <col min="11001" max="11001" width="29.5703125" style="96" bestFit="1" customWidth="1"/>
    <col min="11002" max="11002" width="37.140625" style="96" bestFit="1" customWidth="1"/>
    <col min="11003" max="11003" width="17.140625" style="96" customWidth="1"/>
    <col min="11004" max="11005" width="22.42578125" style="96" bestFit="1" customWidth="1"/>
    <col min="11006" max="11006" width="21" style="96" bestFit="1" customWidth="1"/>
    <col min="11007" max="11007" width="29" style="96" bestFit="1" customWidth="1"/>
    <col min="11008" max="11008" width="22.85546875" style="96" bestFit="1" customWidth="1"/>
    <col min="11009" max="11009" width="22.140625" style="96" bestFit="1" customWidth="1"/>
    <col min="11010" max="11010" width="40.5703125" style="96" bestFit="1" customWidth="1"/>
    <col min="11011" max="11255" width="9.140625" style="96"/>
    <col min="11256" max="11256" width="16.42578125" style="96" bestFit="1" customWidth="1"/>
    <col min="11257" max="11257" width="29.5703125" style="96" bestFit="1" customWidth="1"/>
    <col min="11258" max="11258" width="37.140625" style="96" bestFit="1" customWidth="1"/>
    <col min="11259" max="11259" width="17.140625" style="96" customWidth="1"/>
    <col min="11260" max="11261" width="22.42578125" style="96" bestFit="1" customWidth="1"/>
    <col min="11262" max="11262" width="21" style="96" bestFit="1" customWidth="1"/>
    <col min="11263" max="11263" width="29" style="96" bestFit="1" customWidth="1"/>
    <col min="11264" max="11264" width="22.85546875" style="96" bestFit="1" customWidth="1"/>
    <col min="11265" max="11265" width="22.140625" style="96" bestFit="1" customWidth="1"/>
    <col min="11266" max="11266" width="40.5703125" style="96" bestFit="1" customWidth="1"/>
    <col min="11267" max="11511" width="9.140625" style="96"/>
    <col min="11512" max="11512" width="16.42578125" style="96" bestFit="1" customWidth="1"/>
    <col min="11513" max="11513" width="29.5703125" style="96" bestFit="1" customWidth="1"/>
    <col min="11514" max="11514" width="37.140625" style="96" bestFit="1" customWidth="1"/>
    <col min="11515" max="11515" width="17.140625" style="96" customWidth="1"/>
    <col min="11516" max="11517" width="22.42578125" style="96" bestFit="1" customWidth="1"/>
    <col min="11518" max="11518" width="21" style="96" bestFit="1" customWidth="1"/>
    <col min="11519" max="11519" width="29" style="96" bestFit="1" customWidth="1"/>
    <col min="11520" max="11520" width="22.85546875" style="96" bestFit="1" customWidth="1"/>
    <col min="11521" max="11521" width="22.140625" style="96" bestFit="1" customWidth="1"/>
    <col min="11522" max="11522" width="40.5703125" style="96" bestFit="1" customWidth="1"/>
    <col min="11523" max="11767" width="9.140625" style="96"/>
    <col min="11768" max="11768" width="16.42578125" style="96" bestFit="1" customWidth="1"/>
    <col min="11769" max="11769" width="29.5703125" style="96" bestFit="1" customWidth="1"/>
    <col min="11770" max="11770" width="37.140625" style="96" bestFit="1" customWidth="1"/>
    <col min="11771" max="11771" width="17.140625" style="96" customWidth="1"/>
    <col min="11772" max="11773" width="22.42578125" style="96" bestFit="1" customWidth="1"/>
    <col min="11774" max="11774" width="21" style="96" bestFit="1" customWidth="1"/>
    <col min="11775" max="11775" width="29" style="96" bestFit="1" customWidth="1"/>
    <col min="11776" max="11776" width="22.85546875" style="96" bestFit="1" customWidth="1"/>
    <col min="11777" max="11777" width="22.140625" style="96" bestFit="1" customWidth="1"/>
    <col min="11778" max="11778" width="40.5703125" style="96" bestFit="1" customWidth="1"/>
    <col min="11779" max="12023" width="9.140625" style="96"/>
    <col min="12024" max="12024" width="16.42578125" style="96" bestFit="1" customWidth="1"/>
    <col min="12025" max="12025" width="29.5703125" style="96" bestFit="1" customWidth="1"/>
    <col min="12026" max="12026" width="37.140625" style="96" bestFit="1" customWidth="1"/>
    <col min="12027" max="12027" width="17.140625" style="96" customWidth="1"/>
    <col min="12028" max="12029" width="22.42578125" style="96" bestFit="1" customWidth="1"/>
    <col min="12030" max="12030" width="21" style="96" bestFit="1" customWidth="1"/>
    <col min="12031" max="12031" width="29" style="96" bestFit="1" customWidth="1"/>
    <col min="12032" max="12032" width="22.85546875" style="96" bestFit="1" customWidth="1"/>
    <col min="12033" max="12033" width="22.140625" style="96" bestFit="1" customWidth="1"/>
    <col min="12034" max="12034" width="40.5703125" style="96" bestFit="1" customWidth="1"/>
    <col min="12035" max="12279" width="9.140625" style="96"/>
    <col min="12280" max="12280" width="16.42578125" style="96" bestFit="1" customWidth="1"/>
    <col min="12281" max="12281" width="29.5703125" style="96" bestFit="1" customWidth="1"/>
    <col min="12282" max="12282" width="37.140625" style="96" bestFit="1" customWidth="1"/>
    <col min="12283" max="12283" width="17.140625" style="96" customWidth="1"/>
    <col min="12284" max="12285" width="22.42578125" style="96" bestFit="1" customWidth="1"/>
    <col min="12286" max="12286" width="21" style="96" bestFit="1" customWidth="1"/>
    <col min="12287" max="12287" width="29" style="96" bestFit="1" customWidth="1"/>
    <col min="12288" max="12288" width="22.85546875" style="96" bestFit="1" customWidth="1"/>
    <col min="12289" max="12289" width="22.140625" style="96" bestFit="1" customWidth="1"/>
    <col min="12290" max="12290" width="40.5703125" style="96" bestFit="1" customWidth="1"/>
    <col min="12291" max="12535" width="9.140625" style="96"/>
    <col min="12536" max="12536" width="16.42578125" style="96" bestFit="1" customWidth="1"/>
    <col min="12537" max="12537" width="29.5703125" style="96" bestFit="1" customWidth="1"/>
    <col min="12538" max="12538" width="37.140625" style="96" bestFit="1" customWidth="1"/>
    <col min="12539" max="12539" width="17.140625" style="96" customWidth="1"/>
    <col min="12540" max="12541" width="22.42578125" style="96" bestFit="1" customWidth="1"/>
    <col min="12542" max="12542" width="21" style="96" bestFit="1" customWidth="1"/>
    <col min="12543" max="12543" width="29" style="96" bestFit="1" customWidth="1"/>
    <col min="12544" max="12544" width="22.85546875" style="96" bestFit="1" customWidth="1"/>
    <col min="12545" max="12545" width="22.140625" style="96" bestFit="1" customWidth="1"/>
    <col min="12546" max="12546" width="40.5703125" style="96" bestFit="1" customWidth="1"/>
    <col min="12547" max="12791" width="9.140625" style="96"/>
    <col min="12792" max="12792" width="16.42578125" style="96" bestFit="1" customWidth="1"/>
    <col min="12793" max="12793" width="29.5703125" style="96" bestFit="1" customWidth="1"/>
    <col min="12794" max="12794" width="37.140625" style="96" bestFit="1" customWidth="1"/>
    <col min="12795" max="12795" width="17.140625" style="96" customWidth="1"/>
    <col min="12796" max="12797" width="22.42578125" style="96" bestFit="1" customWidth="1"/>
    <col min="12798" max="12798" width="21" style="96" bestFit="1" customWidth="1"/>
    <col min="12799" max="12799" width="29" style="96" bestFit="1" customWidth="1"/>
    <col min="12800" max="12800" width="22.85546875" style="96" bestFit="1" customWidth="1"/>
    <col min="12801" max="12801" width="22.140625" style="96" bestFit="1" customWidth="1"/>
    <col min="12802" max="12802" width="40.5703125" style="96" bestFit="1" customWidth="1"/>
    <col min="12803" max="13047" width="9.140625" style="96"/>
    <col min="13048" max="13048" width="16.42578125" style="96" bestFit="1" customWidth="1"/>
    <col min="13049" max="13049" width="29.5703125" style="96" bestFit="1" customWidth="1"/>
    <col min="13050" max="13050" width="37.140625" style="96" bestFit="1" customWidth="1"/>
    <col min="13051" max="13051" width="17.140625" style="96" customWidth="1"/>
    <col min="13052" max="13053" width="22.42578125" style="96" bestFit="1" customWidth="1"/>
    <col min="13054" max="13054" width="21" style="96" bestFit="1" customWidth="1"/>
    <col min="13055" max="13055" width="29" style="96" bestFit="1" customWidth="1"/>
    <col min="13056" max="13056" width="22.85546875" style="96" bestFit="1" customWidth="1"/>
    <col min="13057" max="13057" width="22.140625" style="96" bestFit="1" customWidth="1"/>
    <col min="13058" max="13058" width="40.5703125" style="96" bestFit="1" customWidth="1"/>
    <col min="13059" max="13303" width="9.140625" style="96"/>
    <col min="13304" max="13304" width="16.42578125" style="96" bestFit="1" customWidth="1"/>
    <col min="13305" max="13305" width="29.5703125" style="96" bestFit="1" customWidth="1"/>
    <col min="13306" max="13306" width="37.140625" style="96" bestFit="1" customWidth="1"/>
    <col min="13307" max="13307" width="17.140625" style="96" customWidth="1"/>
    <col min="13308" max="13309" width="22.42578125" style="96" bestFit="1" customWidth="1"/>
    <col min="13310" max="13310" width="21" style="96" bestFit="1" customWidth="1"/>
    <col min="13311" max="13311" width="29" style="96" bestFit="1" customWidth="1"/>
    <col min="13312" max="13312" width="22.85546875" style="96" bestFit="1" customWidth="1"/>
    <col min="13313" max="13313" width="22.140625" style="96" bestFit="1" customWidth="1"/>
    <col min="13314" max="13314" width="40.5703125" style="96" bestFit="1" customWidth="1"/>
    <col min="13315" max="13559" width="9.140625" style="96"/>
    <col min="13560" max="13560" width="16.42578125" style="96" bestFit="1" customWidth="1"/>
    <col min="13561" max="13561" width="29.5703125" style="96" bestFit="1" customWidth="1"/>
    <col min="13562" max="13562" width="37.140625" style="96" bestFit="1" customWidth="1"/>
    <col min="13563" max="13563" width="17.140625" style="96" customWidth="1"/>
    <col min="13564" max="13565" width="22.42578125" style="96" bestFit="1" customWidth="1"/>
    <col min="13566" max="13566" width="21" style="96" bestFit="1" customWidth="1"/>
    <col min="13567" max="13567" width="29" style="96" bestFit="1" customWidth="1"/>
    <col min="13568" max="13568" width="22.85546875" style="96" bestFit="1" customWidth="1"/>
    <col min="13569" max="13569" width="22.140625" style="96" bestFit="1" customWidth="1"/>
    <col min="13570" max="13570" width="40.5703125" style="96" bestFit="1" customWidth="1"/>
    <col min="13571" max="13815" width="9.140625" style="96"/>
    <col min="13816" max="13816" width="16.42578125" style="96" bestFit="1" customWidth="1"/>
    <col min="13817" max="13817" width="29.5703125" style="96" bestFit="1" customWidth="1"/>
    <col min="13818" max="13818" width="37.140625" style="96" bestFit="1" customWidth="1"/>
    <col min="13819" max="13819" width="17.140625" style="96" customWidth="1"/>
    <col min="13820" max="13821" width="22.42578125" style="96" bestFit="1" customWidth="1"/>
    <col min="13822" max="13822" width="21" style="96" bestFit="1" customWidth="1"/>
    <col min="13823" max="13823" width="29" style="96" bestFit="1" customWidth="1"/>
    <col min="13824" max="13824" width="22.85546875" style="96" bestFit="1" customWidth="1"/>
    <col min="13825" max="13825" width="22.140625" style="96" bestFit="1" customWidth="1"/>
    <col min="13826" max="13826" width="40.5703125" style="96" bestFit="1" customWidth="1"/>
    <col min="13827" max="14071" width="9.140625" style="96"/>
    <col min="14072" max="14072" width="16.42578125" style="96" bestFit="1" customWidth="1"/>
    <col min="14073" max="14073" width="29.5703125" style="96" bestFit="1" customWidth="1"/>
    <col min="14074" max="14074" width="37.140625" style="96" bestFit="1" customWidth="1"/>
    <col min="14075" max="14075" width="17.140625" style="96" customWidth="1"/>
    <col min="14076" max="14077" width="22.42578125" style="96" bestFit="1" customWidth="1"/>
    <col min="14078" max="14078" width="21" style="96" bestFit="1" customWidth="1"/>
    <col min="14079" max="14079" width="29" style="96" bestFit="1" customWidth="1"/>
    <col min="14080" max="14080" width="22.85546875" style="96" bestFit="1" customWidth="1"/>
    <col min="14081" max="14081" width="22.140625" style="96" bestFit="1" customWidth="1"/>
    <col min="14082" max="14082" width="40.5703125" style="96" bestFit="1" customWidth="1"/>
    <col min="14083" max="14327" width="9.140625" style="96"/>
    <col min="14328" max="14328" width="16.42578125" style="96" bestFit="1" customWidth="1"/>
    <col min="14329" max="14329" width="29.5703125" style="96" bestFit="1" customWidth="1"/>
    <col min="14330" max="14330" width="37.140625" style="96" bestFit="1" customWidth="1"/>
    <col min="14331" max="14331" width="17.140625" style="96" customWidth="1"/>
    <col min="14332" max="14333" width="22.42578125" style="96" bestFit="1" customWidth="1"/>
    <col min="14334" max="14334" width="21" style="96" bestFit="1" customWidth="1"/>
    <col min="14335" max="14335" width="29" style="96" bestFit="1" customWidth="1"/>
    <col min="14336" max="14336" width="22.85546875" style="96" bestFit="1" customWidth="1"/>
    <col min="14337" max="14337" width="22.140625" style="96" bestFit="1" customWidth="1"/>
    <col min="14338" max="14338" width="40.5703125" style="96" bestFit="1" customWidth="1"/>
    <col min="14339" max="14583" width="9.140625" style="96"/>
    <col min="14584" max="14584" width="16.42578125" style="96" bestFit="1" customWidth="1"/>
    <col min="14585" max="14585" width="29.5703125" style="96" bestFit="1" customWidth="1"/>
    <col min="14586" max="14586" width="37.140625" style="96" bestFit="1" customWidth="1"/>
    <col min="14587" max="14587" width="17.140625" style="96" customWidth="1"/>
    <col min="14588" max="14589" width="22.42578125" style="96" bestFit="1" customWidth="1"/>
    <col min="14590" max="14590" width="21" style="96" bestFit="1" customWidth="1"/>
    <col min="14591" max="14591" width="29" style="96" bestFit="1" customWidth="1"/>
    <col min="14592" max="14592" width="22.85546875" style="96" bestFit="1" customWidth="1"/>
    <col min="14593" max="14593" width="22.140625" style="96" bestFit="1" customWidth="1"/>
    <col min="14594" max="14594" width="40.5703125" style="96" bestFit="1" customWidth="1"/>
    <col min="14595" max="14839" width="9.140625" style="96"/>
    <col min="14840" max="14840" width="16.42578125" style="96" bestFit="1" customWidth="1"/>
    <col min="14841" max="14841" width="29.5703125" style="96" bestFit="1" customWidth="1"/>
    <col min="14842" max="14842" width="37.140625" style="96" bestFit="1" customWidth="1"/>
    <col min="14843" max="14843" width="17.140625" style="96" customWidth="1"/>
    <col min="14844" max="14845" width="22.42578125" style="96" bestFit="1" customWidth="1"/>
    <col min="14846" max="14846" width="21" style="96" bestFit="1" customWidth="1"/>
    <col min="14847" max="14847" width="29" style="96" bestFit="1" customWidth="1"/>
    <col min="14848" max="14848" width="22.85546875" style="96" bestFit="1" customWidth="1"/>
    <col min="14849" max="14849" width="22.140625" style="96" bestFit="1" customWidth="1"/>
    <col min="14850" max="14850" width="40.5703125" style="96" bestFit="1" customWidth="1"/>
    <col min="14851" max="15095" width="9.140625" style="96"/>
    <col min="15096" max="15096" width="16.42578125" style="96" bestFit="1" customWidth="1"/>
    <col min="15097" max="15097" width="29.5703125" style="96" bestFit="1" customWidth="1"/>
    <col min="15098" max="15098" width="37.140625" style="96" bestFit="1" customWidth="1"/>
    <col min="15099" max="15099" width="17.140625" style="96" customWidth="1"/>
    <col min="15100" max="15101" width="22.42578125" style="96" bestFit="1" customWidth="1"/>
    <col min="15102" max="15102" width="21" style="96" bestFit="1" customWidth="1"/>
    <col min="15103" max="15103" width="29" style="96" bestFit="1" customWidth="1"/>
    <col min="15104" max="15104" width="22.85546875" style="96" bestFit="1" customWidth="1"/>
    <col min="15105" max="15105" width="22.140625" style="96" bestFit="1" customWidth="1"/>
    <col min="15106" max="15106" width="40.5703125" style="96" bestFit="1" customWidth="1"/>
    <col min="15107" max="15351" width="9.140625" style="96"/>
    <col min="15352" max="15352" width="16.42578125" style="96" bestFit="1" customWidth="1"/>
    <col min="15353" max="15353" width="29.5703125" style="96" bestFit="1" customWidth="1"/>
    <col min="15354" max="15354" width="37.140625" style="96" bestFit="1" customWidth="1"/>
    <col min="15355" max="15355" width="17.140625" style="96" customWidth="1"/>
    <col min="15356" max="15357" width="22.42578125" style="96" bestFit="1" customWidth="1"/>
    <col min="15358" max="15358" width="21" style="96" bestFit="1" customWidth="1"/>
    <col min="15359" max="15359" width="29" style="96" bestFit="1" customWidth="1"/>
    <col min="15360" max="15360" width="22.85546875" style="96" bestFit="1" customWidth="1"/>
    <col min="15361" max="15361" width="22.140625" style="96" bestFit="1" customWidth="1"/>
    <col min="15362" max="15362" width="40.5703125" style="96" bestFit="1" customWidth="1"/>
    <col min="15363" max="15607" width="9.140625" style="96"/>
    <col min="15608" max="15608" width="16.42578125" style="96" bestFit="1" customWidth="1"/>
    <col min="15609" max="15609" width="29.5703125" style="96" bestFit="1" customWidth="1"/>
    <col min="15610" max="15610" width="37.140625" style="96" bestFit="1" customWidth="1"/>
    <col min="15611" max="15611" width="17.140625" style="96" customWidth="1"/>
    <col min="15612" max="15613" width="22.42578125" style="96" bestFit="1" customWidth="1"/>
    <col min="15614" max="15614" width="21" style="96" bestFit="1" customWidth="1"/>
    <col min="15615" max="15615" width="29" style="96" bestFit="1" customWidth="1"/>
    <col min="15616" max="15616" width="22.85546875" style="96" bestFit="1" customWidth="1"/>
    <col min="15617" max="15617" width="22.140625" style="96" bestFit="1" customWidth="1"/>
    <col min="15618" max="15618" width="40.5703125" style="96" bestFit="1" customWidth="1"/>
    <col min="15619" max="15863" width="9.140625" style="96"/>
    <col min="15864" max="15864" width="16.42578125" style="96" bestFit="1" customWidth="1"/>
    <col min="15865" max="15865" width="29.5703125" style="96" bestFit="1" customWidth="1"/>
    <col min="15866" max="15866" width="37.140625" style="96" bestFit="1" customWidth="1"/>
    <col min="15867" max="15867" width="17.140625" style="96" customWidth="1"/>
    <col min="15868" max="15869" width="22.42578125" style="96" bestFit="1" customWidth="1"/>
    <col min="15870" max="15870" width="21" style="96" bestFit="1" customWidth="1"/>
    <col min="15871" max="15871" width="29" style="96" bestFit="1" customWidth="1"/>
    <col min="15872" max="15872" width="22.85546875" style="96" bestFit="1" customWidth="1"/>
    <col min="15873" max="15873" width="22.140625" style="96" bestFit="1" customWidth="1"/>
    <col min="15874" max="15874" width="40.5703125" style="96" bestFit="1" customWidth="1"/>
    <col min="15875" max="16119" width="9.140625" style="96"/>
    <col min="16120" max="16120" width="16.42578125" style="96" bestFit="1" customWidth="1"/>
    <col min="16121" max="16121" width="29.5703125" style="96" bestFit="1" customWidth="1"/>
    <col min="16122" max="16122" width="37.140625" style="96" bestFit="1" customWidth="1"/>
    <col min="16123" max="16123" width="17.140625" style="96" customWidth="1"/>
    <col min="16124" max="16125" width="22.42578125" style="96" bestFit="1" customWidth="1"/>
    <col min="16126" max="16126" width="21" style="96" bestFit="1" customWidth="1"/>
    <col min="16127" max="16127" width="29" style="96" bestFit="1" customWidth="1"/>
    <col min="16128" max="16128" width="22.85546875" style="96" bestFit="1" customWidth="1"/>
    <col min="16129" max="16129" width="22.140625" style="96" bestFit="1" customWidth="1"/>
    <col min="16130" max="16130" width="40.5703125" style="96" bestFit="1" customWidth="1"/>
    <col min="16131" max="16384" width="9.140625" style="96"/>
  </cols>
  <sheetData>
    <row r="1" spans="1:2" ht="15.75" x14ac:dyDescent="0.25">
      <c r="A1" s="87" t="s">
        <v>826</v>
      </c>
      <c r="B1" s="88"/>
    </row>
    <row r="2" spans="1:2" ht="16.5" thickBot="1" x14ac:dyDescent="0.3">
      <c r="A2" s="89" t="s">
        <v>853</v>
      </c>
      <c r="B2" s="90"/>
    </row>
    <row r="3" spans="1:2" ht="16.5" thickBot="1" x14ac:dyDescent="0.25">
      <c r="A3" s="44" t="s">
        <v>0</v>
      </c>
      <c r="B3" s="47" t="s">
        <v>23</v>
      </c>
    </row>
    <row r="4" spans="1:2" x14ac:dyDescent="0.2">
      <c r="A4" s="2" t="s">
        <v>298</v>
      </c>
      <c r="B4" s="98">
        <v>9180040</v>
      </c>
    </row>
    <row r="5" spans="1:2" x14ac:dyDescent="0.2">
      <c r="A5" s="2" t="s">
        <v>299</v>
      </c>
      <c r="B5" s="98">
        <v>20508506</v>
      </c>
    </row>
    <row r="6" spans="1:2" x14ac:dyDescent="0.2">
      <c r="A6" s="2" t="s">
        <v>300</v>
      </c>
      <c r="B6" s="98">
        <v>8191027</v>
      </c>
    </row>
    <row r="7" spans="1:2" x14ac:dyDescent="0.2">
      <c r="A7" s="2" t="s">
        <v>301</v>
      </c>
      <c r="B7" s="98">
        <v>2490165</v>
      </c>
    </row>
    <row r="8" spans="1:2" x14ac:dyDescent="0.2">
      <c r="A8" s="2" t="s">
        <v>279</v>
      </c>
      <c r="B8" s="98">
        <v>4412891</v>
      </c>
    </row>
    <row r="9" spans="1:2" x14ac:dyDescent="0.2">
      <c r="A9" s="2" t="s">
        <v>302</v>
      </c>
      <c r="B9" s="98">
        <v>6111821</v>
      </c>
    </row>
    <row r="10" spans="1:2" x14ac:dyDescent="0.2">
      <c r="A10" s="2" t="s">
        <v>252</v>
      </c>
      <c r="B10" s="98">
        <v>3826431</v>
      </c>
    </row>
    <row r="11" spans="1:2" x14ac:dyDescent="0.2">
      <c r="A11" s="2" t="s">
        <v>303</v>
      </c>
      <c r="B11" s="98">
        <v>3284396</v>
      </c>
    </row>
    <row r="12" spans="1:2" x14ac:dyDescent="0.2">
      <c r="A12" s="2" t="s">
        <v>175</v>
      </c>
      <c r="B12" s="98">
        <v>10295744</v>
      </c>
    </row>
    <row r="13" spans="1:2" x14ac:dyDescent="0.2">
      <c r="A13" s="2" t="s">
        <v>304</v>
      </c>
      <c r="B13" s="98">
        <v>7432250</v>
      </c>
    </row>
    <row r="14" spans="1:2" x14ac:dyDescent="0.2">
      <c r="A14" s="2" t="s">
        <v>268</v>
      </c>
      <c r="B14" s="98">
        <v>21064951</v>
      </c>
    </row>
    <row r="15" spans="1:2" x14ac:dyDescent="0.2">
      <c r="A15" s="2" t="s">
        <v>305</v>
      </c>
      <c r="B15" s="98">
        <v>4418786</v>
      </c>
    </row>
    <row r="16" spans="1:2" x14ac:dyDescent="0.2">
      <c r="A16" s="2" t="s">
        <v>306</v>
      </c>
      <c r="B16" s="98">
        <v>1571084</v>
      </c>
    </row>
    <row r="17" spans="1:2" x14ac:dyDescent="0.2">
      <c r="A17" s="2" t="s">
        <v>307</v>
      </c>
      <c r="B17" s="98">
        <v>2014253</v>
      </c>
    </row>
    <row r="18" spans="1:2" x14ac:dyDescent="0.2">
      <c r="A18" s="2" t="s">
        <v>108</v>
      </c>
      <c r="B18" s="98">
        <v>85691688</v>
      </c>
    </row>
    <row r="19" spans="1:2" x14ac:dyDescent="0.2">
      <c r="A19" s="2" t="s">
        <v>239</v>
      </c>
      <c r="B19" s="98">
        <v>5597837</v>
      </c>
    </row>
    <row r="20" spans="1:2" x14ac:dyDescent="0.2">
      <c r="A20" s="2" t="s">
        <v>308</v>
      </c>
      <c r="B20" s="98">
        <v>22748056</v>
      </c>
    </row>
    <row r="21" spans="1:2" x14ac:dyDescent="0.2">
      <c r="A21" s="2" t="s">
        <v>309</v>
      </c>
      <c r="B21" s="98">
        <v>6118001</v>
      </c>
    </row>
    <row r="22" spans="1:2" x14ac:dyDescent="0.2">
      <c r="A22" s="2" t="s">
        <v>310</v>
      </c>
      <c r="B22" s="98">
        <v>13703902</v>
      </c>
    </row>
    <row r="23" spans="1:2" x14ac:dyDescent="0.2">
      <c r="A23" s="2" t="s">
        <v>311</v>
      </c>
      <c r="B23" s="98">
        <v>9018762</v>
      </c>
    </row>
    <row r="24" spans="1:2" x14ac:dyDescent="0.2">
      <c r="A24" s="2" t="s">
        <v>312</v>
      </c>
      <c r="B24" s="98">
        <v>3435019</v>
      </c>
    </row>
    <row r="25" spans="1:2" x14ac:dyDescent="0.2">
      <c r="A25" s="2" t="s">
        <v>313</v>
      </c>
      <c r="B25" s="98">
        <v>5541753</v>
      </c>
    </row>
    <row r="26" spans="1:2" x14ac:dyDescent="0.2">
      <c r="A26" s="2" t="s">
        <v>314</v>
      </c>
      <c r="B26" s="98">
        <v>2186630</v>
      </c>
    </row>
    <row r="27" spans="1:2" x14ac:dyDescent="0.2">
      <c r="A27" s="2" t="s">
        <v>154</v>
      </c>
      <c r="B27" s="98">
        <v>10664878</v>
      </c>
    </row>
    <row r="28" spans="1:2" x14ac:dyDescent="0.2">
      <c r="A28" s="2" t="s">
        <v>315</v>
      </c>
      <c r="B28" s="98">
        <v>1977384</v>
      </c>
    </row>
    <row r="29" spans="1:2" x14ac:dyDescent="0.2">
      <c r="A29" s="2" t="s">
        <v>841</v>
      </c>
      <c r="B29" s="98">
        <v>2662784</v>
      </c>
    </row>
    <row r="30" spans="1:2" x14ac:dyDescent="0.2">
      <c r="A30" s="2" t="s">
        <v>120</v>
      </c>
      <c r="B30" s="98">
        <v>39300979</v>
      </c>
    </row>
    <row r="31" spans="1:2" x14ac:dyDescent="0.2">
      <c r="A31" s="2" t="s">
        <v>316</v>
      </c>
      <c r="B31" s="98">
        <v>7700285</v>
      </c>
    </row>
    <row r="32" spans="1:2" x14ac:dyDescent="0.2">
      <c r="A32" s="2" t="s">
        <v>317</v>
      </c>
      <c r="B32" s="98">
        <v>4444136</v>
      </c>
    </row>
    <row r="33" spans="1:2" x14ac:dyDescent="0.2">
      <c r="A33" s="2" t="s">
        <v>318</v>
      </c>
      <c r="B33" s="98">
        <v>11171084</v>
      </c>
    </row>
    <row r="34" spans="1:2" x14ac:dyDescent="0.2">
      <c r="A34" s="2" t="s">
        <v>220</v>
      </c>
      <c r="B34" s="98">
        <v>9677934</v>
      </c>
    </row>
    <row r="35" spans="1:2" x14ac:dyDescent="0.2">
      <c r="A35" s="2" t="s">
        <v>152</v>
      </c>
      <c r="B35" s="98">
        <v>2892345</v>
      </c>
    </row>
    <row r="36" spans="1:2" x14ac:dyDescent="0.2">
      <c r="A36" s="2" t="s">
        <v>319</v>
      </c>
      <c r="B36" s="98">
        <v>1274422</v>
      </c>
    </row>
    <row r="37" spans="1:2" x14ac:dyDescent="0.2">
      <c r="A37" s="2" t="s">
        <v>320</v>
      </c>
      <c r="B37" s="98">
        <v>26665588</v>
      </c>
    </row>
    <row r="38" spans="1:2" x14ac:dyDescent="0.2">
      <c r="A38" s="2" t="s">
        <v>3</v>
      </c>
      <c r="B38" s="98">
        <v>158927494</v>
      </c>
    </row>
    <row r="39" spans="1:2" x14ac:dyDescent="0.2">
      <c r="A39" s="2" t="s">
        <v>321</v>
      </c>
      <c r="B39" s="98">
        <v>1602838</v>
      </c>
    </row>
    <row r="40" spans="1:2" x14ac:dyDescent="0.2">
      <c r="A40" s="2" t="s">
        <v>231</v>
      </c>
      <c r="B40" s="98">
        <v>11782780</v>
      </c>
    </row>
    <row r="41" spans="1:2" x14ac:dyDescent="0.2">
      <c r="A41" s="2" t="s">
        <v>322</v>
      </c>
      <c r="B41" s="98">
        <v>4050015</v>
      </c>
    </row>
    <row r="42" spans="1:2" x14ac:dyDescent="0.2">
      <c r="A42" s="2" t="s">
        <v>227</v>
      </c>
      <c r="B42" s="98">
        <v>8178927</v>
      </c>
    </row>
    <row r="43" spans="1:2" x14ac:dyDescent="0.2">
      <c r="A43" s="2" t="s">
        <v>80</v>
      </c>
      <c r="B43" s="98">
        <v>178997997</v>
      </c>
    </row>
    <row r="44" spans="1:2" x14ac:dyDescent="0.2">
      <c r="A44" s="2" t="s">
        <v>88</v>
      </c>
      <c r="B44" s="98">
        <v>82008880</v>
      </c>
    </row>
    <row r="45" spans="1:2" x14ac:dyDescent="0.2">
      <c r="A45" s="2" t="s">
        <v>323</v>
      </c>
      <c r="B45" s="98">
        <v>10982738</v>
      </c>
    </row>
    <row r="46" spans="1:2" x14ac:dyDescent="0.2">
      <c r="A46" s="2" t="s">
        <v>324</v>
      </c>
      <c r="B46" s="98">
        <v>2101876</v>
      </c>
    </row>
    <row r="47" spans="1:2" x14ac:dyDescent="0.2">
      <c r="A47" s="2" t="s">
        <v>325</v>
      </c>
      <c r="B47" s="98">
        <v>15777655</v>
      </c>
    </row>
    <row r="48" spans="1:2" x14ac:dyDescent="0.2">
      <c r="A48" s="2" t="s">
        <v>326</v>
      </c>
      <c r="B48" s="98">
        <v>6908427</v>
      </c>
    </row>
    <row r="49" spans="1:2" x14ac:dyDescent="0.2">
      <c r="A49" s="2" t="s">
        <v>327</v>
      </c>
      <c r="B49" s="98">
        <v>4075131</v>
      </c>
    </row>
    <row r="50" spans="1:2" x14ac:dyDescent="0.2">
      <c r="A50" s="2" t="s">
        <v>187</v>
      </c>
      <c r="B50" s="98">
        <v>13754868</v>
      </c>
    </row>
    <row r="51" spans="1:2" x14ac:dyDescent="0.2">
      <c r="A51" s="2" t="s">
        <v>328</v>
      </c>
      <c r="B51" s="98">
        <v>6495436</v>
      </c>
    </row>
    <row r="52" spans="1:2" x14ac:dyDescent="0.2">
      <c r="A52" s="2" t="s">
        <v>329</v>
      </c>
      <c r="B52" s="98">
        <v>21400477</v>
      </c>
    </row>
    <row r="53" spans="1:2" x14ac:dyDescent="0.2">
      <c r="A53" s="2" t="s">
        <v>330</v>
      </c>
      <c r="B53" s="98">
        <v>2037182</v>
      </c>
    </row>
    <row r="54" spans="1:2" x14ac:dyDescent="0.2">
      <c r="A54" s="2" t="s">
        <v>331</v>
      </c>
      <c r="B54" s="98">
        <v>3998329</v>
      </c>
    </row>
    <row r="55" spans="1:2" x14ac:dyDescent="0.2">
      <c r="A55" s="2" t="s">
        <v>197</v>
      </c>
      <c r="B55" s="98">
        <v>30686646</v>
      </c>
    </row>
    <row r="56" spans="1:2" x14ac:dyDescent="0.2">
      <c r="A56" s="2" t="s">
        <v>125</v>
      </c>
      <c r="B56" s="98">
        <v>153365478</v>
      </c>
    </row>
    <row r="57" spans="1:2" x14ac:dyDescent="0.2">
      <c r="A57" s="2" t="s">
        <v>332</v>
      </c>
      <c r="B57" s="98">
        <v>3578538</v>
      </c>
    </row>
    <row r="58" spans="1:2" x14ac:dyDescent="0.2">
      <c r="A58" s="2" t="s">
        <v>333</v>
      </c>
      <c r="B58" s="98">
        <v>30762696</v>
      </c>
    </row>
    <row r="59" spans="1:2" x14ac:dyDescent="0.2">
      <c r="A59" s="2" t="s">
        <v>267</v>
      </c>
      <c r="B59" s="98">
        <v>5356333</v>
      </c>
    </row>
    <row r="60" spans="1:2" x14ac:dyDescent="0.2">
      <c r="A60" s="2" t="s">
        <v>334</v>
      </c>
      <c r="B60" s="98">
        <v>2504605</v>
      </c>
    </row>
    <row r="61" spans="1:2" x14ac:dyDescent="0.2">
      <c r="A61" s="2" t="s">
        <v>4</v>
      </c>
      <c r="B61" s="98">
        <v>2130588618</v>
      </c>
    </row>
    <row r="62" spans="1:2" x14ac:dyDescent="0.2">
      <c r="A62" s="2" t="s">
        <v>99</v>
      </c>
      <c r="B62" s="98">
        <v>26774414</v>
      </c>
    </row>
    <row r="63" spans="1:2" x14ac:dyDescent="0.2">
      <c r="A63" s="2" t="s">
        <v>335</v>
      </c>
      <c r="B63" s="98">
        <v>6011945</v>
      </c>
    </row>
    <row r="64" spans="1:2" x14ac:dyDescent="0.2">
      <c r="A64" s="2" t="s">
        <v>336</v>
      </c>
      <c r="B64" s="98">
        <v>4207152</v>
      </c>
    </row>
    <row r="65" spans="1:2" x14ac:dyDescent="0.2">
      <c r="A65" s="2" t="s">
        <v>337</v>
      </c>
      <c r="B65" s="98">
        <v>2170682</v>
      </c>
    </row>
    <row r="66" spans="1:2" x14ac:dyDescent="0.2">
      <c r="A66" s="2" t="s">
        <v>338</v>
      </c>
      <c r="B66" s="98">
        <v>2139095</v>
      </c>
    </row>
    <row r="67" spans="1:2" x14ac:dyDescent="0.2">
      <c r="A67" s="2" t="s">
        <v>79</v>
      </c>
      <c r="B67" s="98">
        <v>447158640</v>
      </c>
    </row>
    <row r="68" spans="1:2" x14ac:dyDescent="0.2">
      <c r="A68" s="2" t="s">
        <v>339</v>
      </c>
      <c r="B68" s="98">
        <v>1753030</v>
      </c>
    </row>
    <row r="69" spans="1:2" x14ac:dyDescent="0.2">
      <c r="A69" s="2" t="s">
        <v>340</v>
      </c>
      <c r="B69" s="98">
        <v>10530935</v>
      </c>
    </row>
    <row r="70" spans="1:2" x14ac:dyDescent="0.2">
      <c r="A70" s="2" t="s">
        <v>341</v>
      </c>
      <c r="B70" s="98">
        <v>2525328</v>
      </c>
    </row>
    <row r="71" spans="1:2" x14ac:dyDescent="0.2">
      <c r="A71" s="2" t="s">
        <v>184</v>
      </c>
      <c r="B71" s="98">
        <v>29169779</v>
      </c>
    </row>
    <row r="72" spans="1:2" x14ac:dyDescent="0.2">
      <c r="A72" s="2" t="s">
        <v>342</v>
      </c>
      <c r="B72" s="98">
        <v>3101548</v>
      </c>
    </row>
    <row r="73" spans="1:2" x14ac:dyDescent="0.2">
      <c r="A73" s="2" t="s">
        <v>343</v>
      </c>
      <c r="B73" s="98">
        <v>57329030</v>
      </c>
    </row>
    <row r="74" spans="1:2" x14ac:dyDescent="0.2">
      <c r="A74" s="2" t="s">
        <v>186</v>
      </c>
      <c r="B74" s="98">
        <v>49686135</v>
      </c>
    </row>
    <row r="75" spans="1:2" x14ac:dyDescent="0.2">
      <c r="A75" s="2" t="s">
        <v>344</v>
      </c>
      <c r="B75" s="98">
        <v>4639442</v>
      </c>
    </row>
    <row r="76" spans="1:2" x14ac:dyDescent="0.2">
      <c r="A76" s="2" t="s">
        <v>345</v>
      </c>
      <c r="B76" s="98">
        <v>3428045</v>
      </c>
    </row>
    <row r="77" spans="1:2" x14ac:dyDescent="0.2">
      <c r="A77" s="2" t="s">
        <v>254</v>
      </c>
      <c r="B77" s="98">
        <v>4599745</v>
      </c>
    </row>
    <row r="78" spans="1:2" x14ac:dyDescent="0.2">
      <c r="A78" s="2" t="s">
        <v>5</v>
      </c>
      <c r="B78" s="98">
        <v>7521482</v>
      </c>
    </row>
    <row r="79" spans="1:2" x14ac:dyDescent="0.2">
      <c r="A79" s="2" t="s">
        <v>346</v>
      </c>
      <c r="B79" s="98">
        <v>7227941</v>
      </c>
    </row>
    <row r="80" spans="1:2" x14ac:dyDescent="0.2">
      <c r="A80" s="2" t="s">
        <v>262</v>
      </c>
      <c r="B80" s="98">
        <v>11836770</v>
      </c>
    </row>
    <row r="81" spans="1:2" x14ac:dyDescent="0.2">
      <c r="A81" s="2" t="s">
        <v>242</v>
      </c>
      <c r="B81" s="98">
        <v>6828783</v>
      </c>
    </row>
    <row r="82" spans="1:2" x14ac:dyDescent="0.2">
      <c r="A82" s="2" t="s">
        <v>347</v>
      </c>
      <c r="B82" s="98">
        <v>13873230</v>
      </c>
    </row>
    <row r="83" spans="1:2" x14ac:dyDescent="0.2">
      <c r="A83" s="2" t="s">
        <v>348</v>
      </c>
      <c r="B83" s="98">
        <v>2746840</v>
      </c>
    </row>
    <row r="84" spans="1:2" x14ac:dyDescent="0.2">
      <c r="A84" s="2" t="s">
        <v>349</v>
      </c>
      <c r="B84" s="98">
        <v>13325298</v>
      </c>
    </row>
    <row r="85" spans="1:2" x14ac:dyDescent="0.2">
      <c r="A85" s="2" t="s">
        <v>350</v>
      </c>
      <c r="B85" s="98">
        <v>10167099</v>
      </c>
    </row>
    <row r="86" spans="1:2" x14ac:dyDescent="0.2">
      <c r="A86" s="2" t="s">
        <v>351</v>
      </c>
      <c r="B86" s="98">
        <v>2201314</v>
      </c>
    </row>
    <row r="87" spans="1:2" x14ac:dyDescent="0.2">
      <c r="A87" s="2" t="s">
        <v>352</v>
      </c>
      <c r="B87" s="98">
        <v>2495415</v>
      </c>
    </row>
    <row r="88" spans="1:2" x14ac:dyDescent="0.2">
      <c r="A88" s="2" t="s">
        <v>353</v>
      </c>
      <c r="B88" s="98">
        <v>18473618</v>
      </c>
    </row>
    <row r="89" spans="1:2" x14ac:dyDescent="0.2">
      <c r="A89" s="2" t="s">
        <v>354</v>
      </c>
      <c r="B89" s="98">
        <v>16735712</v>
      </c>
    </row>
    <row r="90" spans="1:2" x14ac:dyDescent="0.2">
      <c r="A90" s="2" t="s">
        <v>840</v>
      </c>
      <c r="B90" s="98">
        <v>5912218</v>
      </c>
    </row>
    <row r="91" spans="1:2" x14ac:dyDescent="0.2">
      <c r="A91" s="2" t="s">
        <v>277</v>
      </c>
      <c r="B91" s="98">
        <v>8977082</v>
      </c>
    </row>
    <row r="92" spans="1:2" x14ac:dyDescent="0.2">
      <c r="A92" s="2" t="s">
        <v>107</v>
      </c>
      <c r="B92" s="98">
        <v>78353731</v>
      </c>
    </row>
    <row r="93" spans="1:2" x14ac:dyDescent="0.2">
      <c r="A93" s="2" t="s">
        <v>355</v>
      </c>
      <c r="B93" s="98">
        <v>5036002</v>
      </c>
    </row>
    <row r="94" spans="1:2" x14ac:dyDescent="0.2">
      <c r="A94" s="2" t="s">
        <v>356</v>
      </c>
      <c r="B94" s="98">
        <v>2182768</v>
      </c>
    </row>
    <row r="95" spans="1:2" x14ac:dyDescent="0.2">
      <c r="A95" s="2" t="s">
        <v>357</v>
      </c>
      <c r="B95" s="98">
        <v>40622672</v>
      </c>
    </row>
    <row r="96" spans="1:2" x14ac:dyDescent="0.2">
      <c r="A96" s="2" t="s">
        <v>358</v>
      </c>
      <c r="B96" s="98">
        <v>29043535</v>
      </c>
    </row>
    <row r="97" spans="1:2" x14ac:dyDescent="0.2">
      <c r="A97" s="2" t="s">
        <v>359</v>
      </c>
      <c r="B97" s="98">
        <v>12920540</v>
      </c>
    </row>
    <row r="98" spans="1:2" x14ac:dyDescent="0.2">
      <c r="A98" s="2" t="s">
        <v>360</v>
      </c>
      <c r="B98" s="98">
        <v>7570993</v>
      </c>
    </row>
    <row r="99" spans="1:2" x14ac:dyDescent="0.2">
      <c r="A99" s="2" t="s">
        <v>361</v>
      </c>
      <c r="B99" s="98">
        <v>2761916</v>
      </c>
    </row>
    <row r="100" spans="1:2" x14ac:dyDescent="0.2">
      <c r="A100" s="2" t="s">
        <v>146</v>
      </c>
      <c r="B100" s="98">
        <v>10664254</v>
      </c>
    </row>
    <row r="101" spans="1:2" x14ac:dyDescent="0.2">
      <c r="A101" s="2" t="s">
        <v>362</v>
      </c>
      <c r="B101" s="98">
        <v>3220643</v>
      </c>
    </row>
    <row r="102" spans="1:2" x14ac:dyDescent="0.2">
      <c r="A102" s="2" t="s">
        <v>363</v>
      </c>
      <c r="B102" s="98">
        <v>3528887</v>
      </c>
    </row>
    <row r="103" spans="1:2" x14ac:dyDescent="0.2">
      <c r="A103" s="2" t="s">
        <v>126</v>
      </c>
      <c r="B103" s="98">
        <v>15274127</v>
      </c>
    </row>
    <row r="104" spans="1:2" x14ac:dyDescent="0.2">
      <c r="A104" s="2" t="s">
        <v>122</v>
      </c>
      <c r="B104" s="98">
        <v>29627156</v>
      </c>
    </row>
    <row r="105" spans="1:2" x14ac:dyDescent="0.2">
      <c r="A105" s="2" t="s">
        <v>364</v>
      </c>
      <c r="B105" s="98">
        <v>3109573</v>
      </c>
    </row>
    <row r="106" spans="1:2" x14ac:dyDescent="0.2">
      <c r="A106" s="2" t="s">
        <v>365</v>
      </c>
      <c r="B106" s="98">
        <v>13213978</v>
      </c>
    </row>
    <row r="107" spans="1:2" x14ac:dyDescent="0.2">
      <c r="A107" s="2" t="s">
        <v>243</v>
      </c>
      <c r="B107" s="98">
        <v>1871849</v>
      </c>
    </row>
    <row r="108" spans="1:2" x14ac:dyDescent="0.2">
      <c r="A108" s="2" t="s">
        <v>366</v>
      </c>
      <c r="B108" s="98">
        <v>8318021</v>
      </c>
    </row>
    <row r="109" spans="1:2" x14ac:dyDescent="0.2">
      <c r="A109" s="2" t="s">
        <v>367</v>
      </c>
      <c r="B109" s="98">
        <v>2775145</v>
      </c>
    </row>
    <row r="110" spans="1:2" x14ac:dyDescent="0.2">
      <c r="A110" s="2" t="s">
        <v>6</v>
      </c>
      <c r="B110" s="98">
        <v>11178154</v>
      </c>
    </row>
    <row r="111" spans="1:2" x14ac:dyDescent="0.2">
      <c r="A111" s="2" t="s">
        <v>7</v>
      </c>
      <c r="B111" s="98">
        <v>13793515</v>
      </c>
    </row>
    <row r="112" spans="1:2" x14ac:dyDescent="0.2">
      <c r="A112" s="2" t="s">
        <v>201</v>
      </c>
      <c r="B112" s="98">
        <v>19011756</v>
      </c>
    </row>
    <row r="113" spans="1:2" x14ac:dyDescent="0.2">
      <c r="A113" s="2" t="s">
        <v>368</v>
      </c>
      <c r="B113" s="98">
        <v>1975590</v>
      </c>
    </row>
    <row r="114" spans="1:2" x14ac:dyDescent="0.2">
      <c r="A114" s="2" t="s">
        <v>280</v>
      </c>
      <c r="B114" s="98">
        <v>42283500</v>
      </c>
    </row>
    <row r="115" spans="1:2" x14ac:dyDescent="0.2">
      <c r="A115" s="2" t="s">
        <v>369</v>
      </c>
      <c r="B115" s="98">
        <v>7988746</v>
      </c>
    </row>
    <row r="116" spans="1:2" x14ac:dyDescent="0.2">
      <c r="A116" s="2" t="s">
        <v>214</v>
      </c>
      <c r="B116" s="98">
        <v>11000617</v>
      </c>
    </row>
    <row r="117" spans="1:2" x14ac:dyDescent="0.2">
      <c r="A117" s="2" t="s">
        <v>370</v>
      </c>
      <c r="B117" s="98">
        <v>18834327</v>
      </c>
    </row>
    <row r="118" spans="1:2" x14ac:dyDescent="0.2">
      <c r="A118" s="2" t="s">
        <v>189</v>
      </c>
      <c r="B118" s="98">
        <v>18410636</v>
      </c>
    </row>
    <row r="119" spans="1:2" x14ac:dyDescent="0.2">
      <c r="A119" s="2" t="s">
        <v>371</v>
      </c>
      <c r="B119" s="98">
        <v>3245186</v>
      </c>
    </row>
    <row r="120" spans="1:2" x14ac:dyDescent="0.2">
      <c r="A120" s="2" t="s">
        <v>148</v>
      </c>
      <c r="B120" s="98">
        <v>11335905</v>
      </c>
    </row>
    <row r="121" spans="1:2" x14ac:dyDescent="0.2">
      <c r="A121" s="2" t="s">
        <v>8</v>
      </c>
      <c r="B121" s="98">
        <v>8346384</v>
      </c>
    </row>
    <row r="122" spans="1:2" x14ac:dyDescent="0.2">
      <c r="A122" s="2" t="s">
        <v>372</v>
      </c>
      <c r="B122" s="98">
        <v>2428577</v>
      </c>
    </row>
    <row r="123" spans="1:2" x14ac:dyDescent="0.2">
      <c r="A123" s="2" t="s">
        <v>373</v>
      </c>
      <c r="B123" s="98">
        <v>2712383</v>
      </c>
    </row>
    <row r="124" spans="1:2" x14ac:dyDescent="0.2">
      <c r="A124" s="2" t="s">
        <v>374</v>
      </c>
      <c r="B124" s="98">
        <v>2455736</v>
      </c>
    </row>
    <row r="125" spans="1:2" x14ac:dyDescent="0.2">
      <c r="A125" s="2" t="s">
        <v>375</v>
      </c>
      <c r="B125" s="98">
        <v>22888215</v>
      </c>
    </row>
    <row r="126" spans="1:2" x14ac:dyDescent="0.2">
      <c r="A126" s="2" t="s">
        <v>376</v>
      </c>
      <c r="B126" s="98">
        <v>5030693</v>
      </c>
    </row>
    <row r="127" spans="1:2" x14ac:dyDescent="0.2">
      <c r="A127" s="2" t="s">
        <v>377</v>
      </c>
      <c r="B127" s="98">
        <v>8644027</v>
      </c>
    </row>
    <row r="128" spans="1:2" x14ac:dyDescent="0.2">
      <c r="A128" s="2" t="s">
        <v>378</v>
      </c>
      <c r="B128" s="98">
        <v>15078359</v>
      </c>
    </row>
    <row r="129" spans="1:2" x14ac:dyDescent="0.2">
      <c r="A129" s="2" t="s">
        <v>379</v>
      </c>
      <c r="B129" s="98">
        <v>2802888</v>
      </c>
    </row>
    <row r="130" spans="1:2" x14ac:dyDescent="0.2">
      <c r="A130" s="2" t="s">
        <v>380</v>
      </c>
      <c r="B130" s="98">
        <v>11383709</v>
      </c>
    </row>
    <row r="131" spans="1:2" x14ac:dyDescent="0.2">
      <c r="A131" s="2" t="s">
        <v>381</v>
      </c>
      <c r="B131" s="98">
        <v>14312043</v>
      </c>
    </row>
    <row r="132" spans="1:2" x14ac:dyDescent="0.2">
      <c r="A132" s="2" t="s">
        <v>382</v>
      </c>
      <c r="B132" s="98">
        <v>7993380</v>
      </c>
    </row>
    <row r="133" spans="1:2" x14ac:dyDescent="0.2">
      <c r="A133" s="2" t="s">
        <v>383</v>
      </c>
      <c r="B133" s="98">
        <v>1500962</v>
      </c>
    </row>
    <row r="134" spans="1:2" x14ac:dyDescent="0.2">
      <c r="A134" s="2" t="s">
        <v>235</v>
      </c>
      <c r="B134" s="98">
        <v>32699162</v>
      </c>
    </row>
    <row r="135" spans="1:2" x14ac:dyDescent="0.2">
      <c r="A135" s="2" t="s">
        <v>384</v>
      </c>
      <c r="B135" s="98">
        <v>20435787</v>
      </c>
    </row>
    <row r="136" spans="1:2" x14ac:dyDescent="0.2">
      <c r="A136" s="2" t="s">
        <v>166</v>
      </c>
      <c r="B136" s="98">
        <v>64869125</v>
      </c>
    </row>
    <row r="137" spans="1:2" x14ac:dyDescent="0.2">
      <c r="A137" s="2" t="s">
        <v>385</v>
      </c>
      <c r="B137" s="98">
        <v>4395271</v>
      </c>
    </row>
    <row r="138" spans="1:2" x14ac:dyDescent="0.2">
      <c r="A138" s="2" t="s">
        <v>386</v>
      </c>
      <c r="B138" s="98">
        <v>5143164</v>
      </c>
    </row>
    <row r="139" spans="1:2" x14ac:dyDescent="0.2">
      <c r="A139" s="2" t="s">
        <v>387</v>
      </c>
      <c r="B139" s="98">
        <v>14341098</v>
      </c>
    </row>
    <row r="140" spans="1:2" x14ac:dyDescent="0.2">
      <c r="A140" s="2" t="s">
        <v>388</v>
      </c>
      <c r="B140" s="98">
        <v>1216734</v>
      </c>
    </row>
    <row r="141" spans="1:2" x14ac:dyDescent="0.2">
      <c r="A141" s="2" t="s">
        <v>389</v>
      </c>
      <c r="B141" s="98">
        <v>6917042</v>
      </c>
    </row>
    <row r="142" spans="1:2" x14ac:dyDescent="0.2">
      <c r="A142" s="2" t="s">
        <v>127</v>
      </c>
      <c r="B142" s="98">
        <v>15888381</v>
      </c>
    </row>
    <row r="143" spans="1:2" x14ac:dyDescent="0.2">
      <c r="A143" s="2" t="s">
        <v>390</v>
      </c>
      <c r="B143" s="98">
        <v>9063344</v>
      </c>
    </row>
    <row r="144" spans="1:2" x14ac:dyDescent="0.2">
      <c r="A144" s="2" t="s">
        <v>174</v>
      </c>
      <c r="B144" s="98">
        <v>18040419</v>
      </c>
    </row>
    <row r="145" spans="1:2" x14ac:dyDescent="0.2">
      <c r="A145" s="2" t="s">
        <v>391</v>
      </c>
      <c r="B145" s="98">
        <v>32757329</v>
      </c>
    </row>
    <row r="146" spans="1:2" x14ac:dyDescent="0.2">
      <c r="A146" s="2" t="s">
        <v>392</v>
      </c>
      <c r="B146" s="98">
        <v>17215714</v>
      </c>
    </row>
    <row r="147" spans="1:2" x14ac:dyDescent="0.2">
      <c r="A147" s="2" t="s">
        <v>393</v>
      </c>
      <c r="B147" s="98">
        <v>18937418</v>
      </c>
    </row>
    <row r="148" spans="1:2" x14ac:dyDescent="0.2">
      <c r="A148" s="2" t="s">
        <v>394</v>
      </c>
      <c r="B148" s="98">
        <v>10993711</v>
      </c>
    </row>
    <row r="149" spans="1:2" x14ac:dyDescent="0.2">
      <c r="A149" s="2" t="s">
        <v>281</v>
      </c>
      <c r="B149" s="98">
        <v>3602851</v>
      </c>
    </row>
    <row r="150" spans="1:2" x14ac:dyDescent="0.2">
      <c r="A150" s="2" t="s">
        <v>395</v>
      </c>
      <c r="B150" s="98">
        <v>2172212</v>
      </c>
    </row>
    <row r="151" spans="1:2" x14ac:dyDescent="0.2">
      <c r="A151" s="2" t="s">
        <v>396</v>
      </c>
      <c r="B151" s="98">
        <v>2967910</v>
      </c>
    </row>
    <row r="152" spans="1:2" x14ac:dyDescent="0.2">
      <c r="A152" s="2" t="s">
        <v>397</v>
      </c>
      <c r="B152" s="98">
        <v>1714599</v>
      </c>
    </row>
    <row r="153" spans="1:2" x14ac:dyDescent="0.2">
      <c r="A153" s="2" t="s">
        <v>398</v>
      </c>
      <c r="B153" s="98">
        <v>3250053</v>
      </c>
    </row>
    <row r="154" spans="1:2" x14ac:dyDescent="0.2">
      <c r="A154" s="2" t="s">
        <v>399</v>
      </c>
      <c r="B154" s="98">
        <v>14154728</v>
      </c>
    </row>
    <row r="155" spans="1:2" x14ac:dyDescent="0.2">
      <c r="A155" s="2" t="s">
        <v>400</v>
      </c>
      <c r="B155" s="98">
        <v>4680281</v>
      </c>
    </row>
    <row r="156" spans="1:2" x14ac:dyDescent="0.2">
      <c r="A156" s="2" t="s">
        <v>401</v>
      </c>
      <c r="B156" s="98">
        <v>1548825</v>
      </c>
    </row>
    <row r="157" spans="1:2" x14ac:dyDescent="0.2">
      <c r="A157" s="2" t="s">
        <v>402</v>
      </c>
      <c r="B157" s="98">
        <v>2916780</v>
      </c>
    </row>
    <row r="158" spans="1:2" x14ac:dyDescent="0.2">
      <c r="A158" s="2" t="s">
        <v>403</v>
      </c>
      <c r="B158" s="98">
        <v>2272498</v>
      </c>
    </row>
    <row r="159" spans="1:2" x14ac:dyDescent="0.2">
      <c r="A159" s="2" t="s">
        <v>190</v>
      </c>
      <c r="B159" s="98">
        <v>13922643</v>
      </c>
    </row>
    <row r="160" spans="1:2" x14ac:dyDescent="0.2">
      <c r="A160" s="2" t="s">
        <v>404</v>
      </c>
      <c r="B160" s="98">
        <v>825410</v>
      </c>
    </row>
    <row r="161" spans="1:2" x14ac:dyDescent="0.2">
      <c r="A161" s="2" t="s">
        <v>405</v>
      </c>
      <c r="B161" s="98">
        <v>4325051</v>
      </c>
    </row>
    <row r="162" spans="1:2" x14ac:dyDescent="0.2">
      <c r="A162" s="2" t="s">
        <v>9</v>
      </c>
      <c r="B162" s="98">
        <v>9884844</v>
      </c>
    </row>
    <row r="163" spans="1:2" x14ac:dyDescent="0.2">
      <c r="A163" s="2" t="s">
        <v>406</v>
      </c>
      <c r="B163" s="98">
        <v>3136621</v>
      </c>
    </row>
    <row r="164" spans="1:2" x14ac:dyDescent="0.2">
      <c r="A164" s="2" t="s">
        <v>407</v>
      </c>
      <c r="B164" s="98">
        <v>4017357</v>
      </c>
    </row>
    <row r="165" spans="1:2" x14ac:dyDescent="0.2">
      <c r="A165" s="2" t="s">
        <v>408</v>
      </c>
      <c r="B165" s="98">
        <v>4320036</v>
      </c>
    </row>
    <row r="166" spans="1:2" x14ac:dyDescent="0.2">
      <c r="A166" s="2" t="s">
        <v>409</v>
      </c>
      <c r="B166" s="98">
        <v>6587783</v>
      </c>
    </row>
    <row r="167" spans="1:2" x14ac:dyDescent="0.2">
      <c r="A167" s="2" t="s">
        <v>410</v>
      </c>
      <c r="B167" s="98">
        <v>1877318</v>
      </c>
    </row>
    <row r="168" spans="1:2" x14ac:dyDescent="0.2">
      <c r="A168" s="2" t="s">
        <v>411</v>
      </c>
      <c r="B168" s="98">
        <v>2542126</v>
      </c>
    </row>
    <row r="169" spans="1:2" x14ac:dyDescent="0.2">
      <c r="A169" s="2" t="s">
        <v>412</v>
      </c>
      <c r="B169" s="98">
        <v>5538219</v>
      </c>
    </row>
    <row r="170" spans="1:2" x14ac:dyDescent="0.2">
      <c r="A170" s="2" t="s">
        <v>223</v>
      </c>
      <c r="B170" s="98">
        <v>4525523</v>
      </c>
    </row>
    <row r="171" spans="1:2" x14ac:dyDescent="0.2">
      <c r="A171" s="2" t="s">
        <v>118</v>
      </c>
      <c r="B171" s="98">
        <v>38991299</v>
      </c>
    </row>
    <row r="172" spans="1:2" x14ac:dyDescent="0.2">
      <c r="A172" s="2" t="s">
        <v>413</v>
      </c>
      <c r="B172" s="98">
        <v>3770390</v>
      </c>
    </row>
    <row r="173" spans="1:2" x14ac:dyDescent="0.2">
      <c r="A173" s="2" t="s">
        <v>218</v>
      </c>
      <c r="B173" s="98">
        <v>8852136</v>
      </c>
    </row>
    <row r="174" spans="1:2" x14ac:dyDescent="0.2">
      <c r="A174" s="2" t="s">
        <v>414</v>
      </c>
      <c r="B174" s="98">
        <v>3063265</v>
      </c>
    </row>
    <row r="175" spans="1:2" x14ac:dyDescent="0.2">
      <c r="A175" s="2" t="s">
        <v>415</v>
      </c>
      <c r="B175" s="98">
        <v>7212418</v>
      </c>
    </row>
    <row r="176" spans="1:2" x14ac:dyDescent="0.2">
      <c r="A176" s="2" t="s">
        <v>416</v>
      </c>
      <c r="B176" s="98">
        <v>2684507</v>
      </c>
    </row>
    <row r="177" spans="1:2" x14ac:dyDescent="0.2">
      <c r="A177" s="2" t="s">
        <v>238</v>
      </c>
      <c r="B177" s="98">
        <v>27006047</v>
      </c>
    </row>
    <row r="178" spans="1:2" x14ac:dyDescent="0.2">
      <c r="A178" s="2" t="s">
        <v>417</v>
      </c>
      <c r="B178" s="98">
        <v>1460656</v>
      </c>
    </row>
    <row r="179" spans="1:2" x14ac:dyDescent="0.2">
      <c r="A179" s="2" t="s">
        <v>418</v>
      </c>
      <c r="B179" s="98">
        <v>2577883</v>
      </c>
    </row>
    <row r="180" spans="1:2" x14ac:dyDescent="0.2">
      <c r="A180" s="2" t="s">
        <v>81</v>
      </c>
      <c r="B180" s="98">
        <v>15515268</v>
      </c>
    </row>
    <row r="181" spans="1:2" x14ac:dyDescent="0.2">
      <c r="A181" s="2" t="s">
        <v>103</v>
      </c>
      <c r="B181" s="98">
        <v>17994897</v>
      </c>
    </row>
    <row r="182" spans="1:2" x14ac:dyDescent="0.2">
      <c r="A182" s="2" t="s">
        <v>419</v>
      </c>
      <c r="B182" s="98">
        <v>8149699</v>
      </c>
    </row>
    <row r="183" spans="1:2" x14ac:dyDescent="0.2">
      <c r="A183" s="2" t="s">
        <v>177</v>
      </c>
      <c r="B183" s="98">
        <v>7744485</v>
      </c>
    </row>
    <row r="184" spans="1:2" x14ac:dyDescent="0.2">
      <c r="A184" s="2" t="s">
        <v>420</v>
      </c>
      <c r="B184" s="98">
        <v>2768118</v>
      </c>
    </row>
    <row r="185" spans="1:2" x14ac:dyDescent="0.2">
      <c r="A185" s="2" t="s">
        <v>421</v>
      </c>
      <c r="B185" s="98">
        <v>8650549</v>
      </c>
    </row>
    <row r="186" spans="1:2" x14ac:dyDescent="0.2">
      <c r="A186" s="2" t="s">
        <v>422</v>
      </c>
      <c r="B186" s="98">
        <v>8587266</v>
      </c>
    </row>
    <row r="187" spans="1:2" x14ac:dyDescent="0.2">
      <c r="A187" s="2" t="s">
        <v>121</v>
      </c>
      <c r="B187" s="98">
        <v>72671530</v>
      </c>
    </row>
    <row r="188" spans="1:2" x14ac:dyDescent="0.2">
      <c r="A188" s="2" t="s">
        <v>423</v>
      </c>
      <c r="B188" s="98">
        <v>1994925</v>
      </c>
    </row>
    <row r="189" spans="1:2" x14ac:dyDescent="0.2">
      <c r="A189" s="2" t="s">
        <v>208</v>
      </c>
      <c r="B189" s="98">
        <v>6731193</v>
      </c>
    </row>
    <row r="190" spans="1:2" x14ac:dyDescent="0.2">
      <c r="A190" s="2" t="s">
        <v>176</v>
      </c>
      <c r="B190" s="98">
        <v>93845833</v>
      </c>
    </row>
    <row r="191" spans="1:2" x14ac:dyDescent="0.2">
      <c r="A191" s="2" t="s">
        <v>202</v>
      </c>
      <c r="B191" s="98">
        <v>15856697</v>
      </c>
    </row>
    <row r="192" spans="1:2" x14ac:dyDescent="0.2">
      <c r="A192" s="2" t="s">
        <v>424</v>
      </c>
      <c r="B192" s="98">
        <v>1069943</v>
      </c>
    </row>
    <row r="193" spans="1:2" x14ac:dyDescent="0.2">
      <c r="A193" s="2" t="s">
        <v>77</v>
      </c>
      <c r="B193" s="98">
        <v>586971616</v>
      </c>
    </row>
    <row r="194" spans="1:2" x14ac:dyDescent="0.2">
      <c r="A194" s="2" t="s">
        <v>425</v>
      </c>
      <c r="B194" s="98">
        <v>6603785</v>
      </c>
    </row>
    <row r="195" spans="1:2" x14ac:dyDescent="0.2">
      <c r="A195" s="2" t="s">
        <v>270</v>
      </c>
      <c r="B195" s="98">
        <v>15003190</v>
      </c>
    </row>
    <row r="196" spans="1:2" x14ac:dyDescent="0.2">
      <c r="A196" s="2" t="s">
        <v>426</v>
      </c>
      <c r="B196" s="98">
        <v>6664380</v>
      </c>
    </row>
    <row r="197" spans="1:2" x14ac:dyDescent="0.2">
      <c r="A197" s="2" t="s">
        <v>427</v>
      </c>
      <c r="B197" s="98">
        <v>2071751</v>
      </c>
    </row>
    <row r="198" spans="1:2" x14ac:dyDescent="0.2">
      <c r="A198" s="2" t="s">
        <v>428</v>
      </c>
      <c r="B198" s="98">
        <v>17635606</v>
      </c>
    </row>
    <row r="199" spans="1:2" x14ac:dyDescent="0.2">
      <c r="A199" s="2" t="s">
        <v>260</v>
      </c>
      <c r="B199" s="98">
        <v>5163889</v>
      </c>
    </row>
    <row r="200" spans="1:2" x14ac:dyDescent="0.2">
      <c r="A200" s="2" t="s">
        <v>282</v>
      </c>
      <c r="B200" s="98">
        <v>47874417</v>
      </c>
    </row>
    <row r="201" spans="1:2" x14ac:dyDescent="0.2">
      <c r="A201" s="2" t="s">
        <v>151</v>
      </c>
      <c r="B201" s="98">
        <v>79115537</v>
      </c>
    </row>
    <row r="202" spans="1:2" x14ac:dyDescent="0.2">
      <c r="A202" s="2" t="s">
        <v>429</v>
      </c>
      <c r="B202" s="98">
        <v>3893698</v>
      </c>
    </row>
    <row r="203" spans="1:2" x14ac:dyDescent="0.2">
      <c r="A203" s="2" t="s">
        <v>430</v>
      </c>
      <c r="B203" s="98">
        <v>2724443</v>
      </c>
    </row>
    <row r="204" spans="1:2" x14ac:dyDescent="0.2">
      <c r="A204" s="2" t="s">
        <v>272</v>
      </c>
      <c r="B204" s="98">
        <v>3022471</v>
      </c>
    </row>
    <row r="205" spans="1:2" x14ac:dyDescent="0.2">
      <c r="A205" s="2" t="s">
        <v>210</v>
      </c>
      <c r="B205" s="98">
        <v>2634105</v>
      </c>
    </row>
    <row r="206" spans="1:2" x14ac:dyDescent="0.2">
      <c r="A206" s="2" t="s">
        <v>140</v>
      </c>
      <c r="B206" s="98">
        <v>13274529</v>
      </c>
    </row>
    <row r="207" spans="1:2" x14ac:dyDescent="0.2">
      <c r="A207" s="2" t="s">
        <v>431</v>
      </c>
      <c r="B207" s="98">
        <v>1719371</v>
      </c>
    </row>
    <row r="208" spans="1:2" x14ac:dyDescent="0.2">
      <c r="A208" s="2" t="s">
        <v>432</v>
      </c>
      <c r="B208" s="98">
        <v>2067702</v>
      </c>
    </row>
    <row r="209" spans="1:2" x14ac:dyDescent="0.2">
      <c r="A209" s="2" t="s">
        <v>433</v>
      </c>
      <c r="B209" s="98">
        <v>2364929</v>
      </c>
    </row>
    <row r="210" spans="1:2" x14ac:dyDescent="0.2">
      <c r="A210" s="2" t="s">
        <v>434</v>
      </c>
      <c r="B210" s="98">
        <v>8735721</v>
      </c>
    </row>
    <row r="211" spans="1:2" x14ac:dyDescent="0.2">
      <c r="A211" s="2" t="s">
        <v>435</v>
      </c>
      <c r="B211" s="98">
        <v>2215107</v>
      </c>
    </row>
    <row r="212" spans="1:2" x14ac:dyDescent="0.2">
      <c r="A212" s="2" t="s">
        <v>257</v>
      </c>
      <c r="B212" s="98">
        <v>4345272</v>
      </c>
    </row>
    <row r="213" spans="1:2" x14ac:dyDescent="0.2">
      <c r="A213" s="2" t="s">
        <v>436</v>
      </c>
      <c r="B213" s="98">
        <v>6271452</v>
      </c>
    </row>
    <row r="214" spans="1:2" x14ac:dyDescent="0.2">
      <c r="A214" s="2" t="s">
        <v>437</v>
      </c>
      <c r="B214" s="98">
        <v>3791953</v>
      </c>
    </row>
    <row r="215" spans="1:2" x14ac:dyDescent="0.2">
      <c r="A215" s="2" t="s">
        <v>438</v>
      </c>
      <c r="B215" s="98">
        <v>6134948</v>
      </c>
    </row>
    <row r="216" spans="1:2" x14ac:dyDescent="0.2">
      <c r="A216" s="2" t="s">
        <v>439</v>
      </c>
      <c r="B216" s="98">
        <v>10650938</v>
      </c>
    </row>
    <row r="217" spans="1:2" x14ac:dyDescent="0.2">
      <c r="A217" s="2" t="s">
        <v>440</v>
      </c>
      <c r="B217" s="98">
        <v>2749311</v>
      </c>
    </row>
    <row r="218" spans="1:2" x14ac:dyDescent="0.2">
      <c r="A218" s="2" t="s">
        <v>441</v>
      </c>
      <c r="B218" s="98">
        <v>2884604</v>
      </c>
    </row>
    <row r="219" spans="1:2" x14ac:dyDescent="0.2">
      <c r="A219" s="2" t="s">
        <v>173</v>
      </c>
      <c r="B219" s="98">
        <v>69958424</v>
      </c>
    </row>
    <row r="220" spans="1:2" x14ac:dyDescent="0.2">
      <c r="A220" s="2" t="s">
        <v>442</v>
      </c>
      <c r="B220" s="98">
        <v>2560442</v>
      </c>
    </row>
    <row r="221" spans="1:2" x14ac:dyDescent="0.2">
      <c r="A221" s="2" t="s">
        <v>443</v>
      </c>
      <c r="B221" s="98">
        <v>5077457</v>
      </c>
    </row>
    <row r="222" spans="1:2" x14ac:dyDescent="0.2">
      <c r="A222" s="2" t="s">
        <v>444</v>
      </c>
      <c r="B222" s="98">
        <v>10657927</v>
      </c>
    </row>
    <row r="223" spans="1:2" x14ac:dyDescent="0.2">
      <c r="A223" s="2" t="s">
        <v>247</v>
      </c>
      <c r="B223" s="98">
        <v>11107892</v>
      </c>
    </row>
    <row r="224" spans="1:2" x14ac:dyDescent="0.2">
      <c r="A224" s="2" t="s">
        <v>445</v>
      </c>
      <c r="B224" s="98">
        <v>5030457</v>
      </c>
    </row>
    <row r="225" spans="1:2" x14ac:dyDescent="0.2">
      <c r="A225" s="2" t="s">
        <v>446</v>
      </c>
      <c r="B225" s="98">
        <v>1852646</v>
      </c>
    </row>
    <row r="226" spans="1:2" x14ac:dyDescent="0.2">
      <c r="A226" s="2" t="s">
        <v>447</v>
      </c>
      <c r="B226" s="98">
        <v>32742616</v>
      </c>
    </row>
    <row r="227" spans="1:2" x14ac:dyDescent="0.2">
      <c r="A227" s="2" t="s">
        <v>448</v>
      </c>
      <c r="B227" s="98">
        <v>1852884</v>
      </c>
    </row>
    <row r="228" spans="1:2" x14ac:dyDescent="0.2">
      <c r="A228" s="2" t="s">
        <v>449</v>
      </c>
      <c r="B228" s="98">
        <v>3290002</v>
      </c>
    </row>
    <row r="229" spans="1:2" x14ac:dyDescent="0.2">
      <c r="A229" s="2" t="s">
        <v>450</v>
      </c>
      <c r="B229" s="98">
        <v>10746999</v>
      </c>
    </row>
    <row r="230" spans="1:2" x14ac:dyDescent="0.2">
      <c r="A230" s="2" t="s">
        <v>451</v>
      </c>
      <c r="B230" s="98">
        <v>2749109</v>
      </c>
    </row>
    <row r="231" spans="1:2" x14ac:dyDescent="0.2">
      <c r="A231" s="2" t="s">
        <v>452</v>
      </c>
      <c r="B231" s="98">
        <v>3398183</v>
      </c>
    </row>
    <row r="232" spans="1:2" x14ac:dyDescent="0.2">
      <c r="A232" s="2" t="s">
        <v>110</v>
      </c>
      <c r="B232" s="98">
        <v>240306022</v>
      </c>
    </row>
    <row r="233" spans="1:2" x14ac:dyDescent="0.2">
      <c r="A233" s="2" t="s">
        <v>283</v>
      </c>
      <c r="B233" s="98">
        <v>4111677</v>
      </c>
    </row>
    <row r="234" spans="1:2" x14ac:dyDescent="0.2">
      <c r="A234" s="2" t="s">
        <v>453</v>
      </c>
      <c r="B234" s="98">
        <v>3889992</v>
      </c>
    </row>
    <row r="235" spans="1:2" x14ac:dyDescent="0.2">
      <c r="A235" s="2" t="s">
        <v>454</v>
      </c>
      <c r="B235" s="98">
        <v>3169129</v>
      </c>
    </row>
    <row r="236" spans="1:2" x14ac:dyDescent="0.2">
      <c r="A236" s="2" t="s">
        <v>455</v>
      </c>
      <c r="B236" s="98">
        <v>5373023</v>
      </c>
    </row>
    <row r="237" spans="1:2" x14ac:dyDescent="0.2">
      <c r="A237" s="2" t="s">
        <v>456</v>
      </c>
      <c r="B237" s="98">
        <v>3235857</v>
      </c>
    </row>
    <row r="238" spans="1:2" x14ac:dyDescent="0.2">
      <c r="A238" s="2" t="s">
        <v>457</v>
      </c>
      <c r="B238" s="98">
        <v>2841673</v>
      </c>
    </row>
    <row r="239" spans="1:2" x14ac:dyDescent="0.2">
      <c r="A239" s="2" t="s">
        <v>458</v>
      </c>
      <c r="B239" s="98">
        <v>3917199</v>
      </c>
    </row>
    <row r="240" spans="1:2" x14ac:dyDescent="0.2">
      <c r="A240" s="2" t="s">
        <v>459</v>
      </c>
      <c r="B240" s="98">
        <v>1592053</v>
      </c>
    </row>
    <row r="241" spans="1:2" x14ac:dyDescent="0.2">
      <c r="A241" s="2" t="s">
        <v>258</v>
      </c>
      <c r="B241" s="98">
        <v>7221783</v>
      </c>
    </row>
    <row r="242" spans="1:2" x14ac:dyDescent="0.2">
      <c r="A242" s="2" t="s">
        <v>460</v>
      </c>
      <c r="B242" s="98">
        <v>4853255</v>
      </c>
    </row>
    <row r="243" spans="1:2" x14ac:dyDescent="0.2">
      <c r="A243" s="2" t="s">
        <v>217</v>
      </c>
      <c r="B243" s="98">
        <v>10720373</v>
      </c>
    </row>
    <row r="244" spans="1:2" x14ac:dyDescent="0.2">
      <c r="A244" s="2" t="s">
        <v>461</v>
      </c>
      <c r="B244" s="98">
        <v>2922182</v>
      </c>
    </row>
    <row r="245" spans="1:2" x14ac:dyDescent="0.2">
      <c r="A245" s="2" t="s">
        <v>462</v>
      </c>
      <c r="B245" s="98">
        <v>3637081</v>
      </c>
    </row>
    <row r="246" spans="1:2" x14ac:dyDescent="0.2">
      <c r="A246" s="2" t="s">
        <v>463</v>
      </c>
      <c r="B246" s="98">
        <v>2141562</v>
      </c>
    </row>
    <row r="247" spans="1:2" x14ac:dyDescent="0.2">
      <c r="A247" s="2" t="s">
        <v>464</v>
      </c>
      <c r="B247" s="98">
        <v>23178901</v>
      </c>
    </row>
    <row r="248" spans="1:2" x14ac:dyDescent="0.2">
      <c r="A248" s="2" t="s">
        <v>465</v>
      </c>
      <c r="B248" s="98">
        <v>8166036</v>
      </c>
    </row>
    <row r="249" spans="1:2" x14ac:dyDescent="0.2">
      <c r="A249" s="2" t="s">
        <v>466</v>
      </c>
      <c r="B249" s="98">
        <v>4389003</v>
      </c>
    </row>
    <row r="250" spans="1:2" x14ac:dyDescent="0.2">
      <c r="A250" s="2" t="s">
        <v>467</v>
      </c>
      <c r="B250" s="98">
        <v>10926099</v>
      </c>
    </row>
    <row r="251" spans="1:2" x14ac:dyDescent="0.2">
      <c r="A251" s="2" t="s">
        <v>845</v>
      </c>
      <c r="B251" s="98">
        <v>2902132</v>
      </c>
    </row>
    <row r="252" spans="1:2" x14ac:dyDescent="0.2">
      <c r="A252" s="2" t="s">
        <v>204</v>
      </c>
      <c r="B252" s="98">
        <v>46678849</v>
      </c>
    </row>
    <row r="253" spans="1:2" x14ac:dyDescent="0.2">
      <c r="A253" s="2" t="s">
        <v>468</v>
      </c>
      <c r="B253" s="98">
        <v>14244597</v>
      </c>
    </row>
    <row r="254" spans="1:2" x14ac:dyDescent="0.2">
      <c r="A254" s="2" t="s">
        <v>469</v>
      </c>
      <c r="B254" s="98">
        <v>14448670</v>
      </c>
    </row>
    <row r="255" spans="1:2" x14ac:dyDescent="0.2">
      <c r="A255" s="2" t="s">
        <v>470</v>
      </c>
      <c r="B255" s="98">
        <v>4395307</v>
      </c>
    </row>
    <row r="256" spans="1:2" x14ac:dyDescent="0.2">
      <c r="A256" s="2" t="s">
        <v>471</v>
      </c>
      <c r="B256" s="98">
        <v>1943450</v>
      </c>
    </row>
    <row r="257" spans="1:2" x14ac:dyDescent="0.2">
      <c r="A257" s="2" t="s">
        <v>472</v>
      </c>
      <c r="B257" s="98">
        <v>2792359</v>
      </c>
    </row>
    <row r="258" spans="1:2" x14ac:dyDescent="0.2">
      <c r="A258" s="2" t="s">
        <v>216</v>
      </c>
      <c r="B258" s="98">
        <v>9820335</v>
      </c>
    </row>
    <row r="259" spans="1:2" x14ac:dyDescent="0.2">
      <c r="A259" s="2" t="s">
        <v>276</v>
      </c>
      <c r="B259" s="98">
        <v>3516660</v>
      </c>
    </row>
    <row r="260" spans="1:2" x14ac:dyDescent="0.2">
      <c r="A260" s="2" t="s">
        <v>473</v>
      </c>
      <c r="B260" s="98">
        <v>2515572</v>
      </c>
    </row>
    <row r="261" spans="1:2" x14ac:dyDescent="0.2">
      <c r="A261" s="2" t="s">
        <v>474</v>
      </c>
      <c r="B261" s="98">
        <v>2326795</v>
      </c>
    </row>
    <row r="262" spans="1:2" x14ac:dyDescent="0.2">
      <c r="A262" s="2" t="s">
        <v>475</v>
      </c>
      <c r="B262" s="98">
        <v>2556879</v>
      </c>
    </row>
    <row r="263" spans="1:2" x14ac:dyDescent="0.2">
      <c r="A263" s="2" t="s">
        <v>476</v>
      </c>
      <c r="B263" s="98">
        <v>2645376</v>
      </c>
    </row>
    <row r="264" spans="1:2" x14ac:dyDescent="0.2">
      <c r="A264" s="2" t="s">
        <v>225</v>
      </c>
      <c r="B264" s="98">
        <v>11844534</v>
      </c>
    </row>
    <row r="265" spans="1:2" x14ac:dyDescent="0.2">
      <c r="A265" s="2" t="s">
        <v>477</v>
      </c>
      <c r="B265" s="98">
        <v>2022611</v>
      </c>
    </row>
    <row r="266" spans="1:2" x14ac:dyDescent="0.2">
      <c r="A266" s="2" t="s">
        <v>265</v>
      </c>
      <c r="B266" s="98">
        <v>4760739</v>
      </c>
    </row>
    <row r="267" spans="1:2" x14ac:dyDescent="0.2">
      <c r="A267" s="2" t="s">
        <v>478</v>
      </c>
      <c r="B267" s="98">
        <v>5138722</v>
      </c>
    </row>
    <row r="268" spans="1:2" x14ac:dyDescent="0.2">
      <c r="A268" s="2" t="s">
        <v>251</v>
      </c>
      <c r="B268" s="98">
        <v>7899576</v>
      </c>
    </row>
    <row r="269" spans="1:2" x14ac:dyDescent="0.2">
      <c r="A269" s="2" t="s">
        <v>155</v>
      </c>
      <c r="B269" s="98">
        <v>62741417</v>
      </c>
    </row>
    <row r="270" spans="1:2" x14ac:dyDescent="0.2">
      <c r="A270" s="2" t="s">
        <v>479</v>
      </c>
      <c r="B270" s="98">
        <v>11552139</v>
      </c>
    </row>
    <row r="271" spans="1:2" x14ac:dyDescent="0.2">
      <c r="A271" s="2" t="s">
        <v>480</v>
      </c>
      <c r="B271" s="98">
        <v>2570151</v>
      </c>
    </row>
    <row r="272" spans="1:2" x14ac:dyDescent="0.2">
      <c r="A272" s="2" t="s">
        <v>481</v>
      </c>
      <c r="B272" s="98">
        <v>2945039</v>
      </c>
    </row>
    <row r="273" spans="1:2" x14ac:dyDescent="0.2">
      <c r="A273" s="2" t="s">
        <v>482</v>
      </c>
      <c r="B273" s="98">
        <v>3563375</v>
      </c>
    </row>
    <row r="274" spans="1:2" x14ac:dyDescent="0.2">
      <c r="A274" s="2" t="s">
        <v>483</v>
      </c>
      <c r="B274" s="98">
        <v>2823701</v>
      </c>
    </row>
    <row r="275" spans="1:2" x14ac:dyDescent="0.2">
      <c r="A275" s="2" t="s">
        <v>484</v>
      </c>
      <c r="B275" s="98">
        <v>22912350</v>
      </c>
    </row>
    <row r="276" spans="1:2" x14ac:dyDescent="0.2">
      <c r="A276" s="2" t="s">
        <v>485</v>
      </c>
      <c r="B276" s="98">
        <v>2418513</v>
      </c>
    </row>
    <row r="277" spans="1:2" x14ac:dyDescent="0.2">
      <c r="A277" s="2" t="s">
        <v>486</v>
      </c>
      <c r="B277" s="98">
        <v>2735986</v>
      </c>
    </row>
    <row r="278" spans="1:2" x14ac:dyDescent="0.2">
      <c r="A278" s="2" t="s">
        <v>487</v>
      </c>
      <c r="B278" s="98">
        <v>5744869</v>
      </c>
    </row>
    <row r="279" spans="1:2" x14ac:dyDescent="0.2">
      <c r="A279" s="2" t="s">
        <v>488</v>
      </c>
      <c r="B279" s="98">
        <v>1446161</v>
      </c>
    </row>
    <row r="280" spans="1:2" x14ac:dyDescent="0.2">
      <c r="A280" s="2" t="s">
        <v>489</v>
      </c>
      <c r="B280" s="98">
        <v>13685699</v>
      </c>
    </row>
    <row r="281" spans="1:2" x14ac:dyDescent="0.2">
      <c r="A281" s="2" t="s">
        <v>490</v>
      </c>
      <c r="B281" s="98">
        <v>1822084</v>
      </c>
    </row>
    <row r="282" spans="1:2" x14ac:dyDescent="0.2">
      <c r="A282" s="2" t="s">
        <v>491</v>
      </c>
      <c r="B282" s="98">
        <v>1714322</v>
      </c>
    </row>
    <row r="283" spans="1:2" x14ac:dyDescent="0.2">
      <c r="A283" s="2" t="s">
        <v>284</v>
      </c>
      <c r="B283" s="98">
        <v>70214208</v>
      </c>
    </row>
    <row r="284" spans="1:2" x14ac:dyDescent="0.2">
      <c r="A284" s="2" t="s">
        <v>492</v>
      </c>
      <c r="B284" s="98">
        <v>11730328</v>
      </c>
    </row>
    <row r="285" spans="1:2" x14ac:dyDescent="0.2">
      <c r="A285" s="2" t="s">
        <v>493</v>
      </c>
      <c r="B285" s="98">
        <v>4739467</v>
      </c>
    </row>
    <row r="286" spans="1:2" x14ac:dyDescent="0.2">
      <c r="A286" s="2" t="s">
        <v>494</v>
      </c>
      <c r="B286" s="98">
        <v>2609907</v>
      </c>
    </row>
    <row r="287" spans="1:2" x14ac:dyDescent="0.2">
      <c r="A287" s="2" t="s">
        <v>495</v>
      </c>
      <c r="B287" s="98">
        <v>1915294</v>
      </c>
    </row>
    <row r="288" spans="1:2" x14ac:dyDescent="0.2">
      <c r="A288" s="2" t="s">
        <v>496</v>
      </c>
      <c r="B288" s="98">
        <v>2004524</v>
      </c>
    </row>
    <row r="289" spans="1:2" x14ac:dyDescent="0.2">
      <c r="A289" s="2" t="s">
        <v>497</v>
      </c>
      <c r="B289" s="98">
        <v>3632435</v>
      </c>
    </row>
    <row r="290" spans="1:2" x14ac:dyDescent="0.2">
      <c r="A290" s="2" t="s">
        <v>498</v>
      </c>
      <c r="B290" s="98">
        <v>4826707</v>
      </c>
    </row>
    <row r="291" spans="1:2" x14ac:dyDescent="0.2">
      <c r="A291" s="2" t="s">
        <v>499</v>
      </c>
      <c r="B291" s="98">
        <v>4090149</v>
      </c>
    </row>
    <row r="292" spans="1:2" x14ac:dyDescent="0.2">
      <c r="A292" s="2" t="s">
        <v>842</v>
      </c>
      <c r="B292" s="98">
        <v>10367110</v>
      </c>
    </row>
    <row r="293" spans="1:2" x14ac:dyDescent="0.2">
      <c r="A293" s="2" t="s">
        <v>105</v>
      </c>
      <c r="B293" s="98">
        <v>255845940</v>
      </c>
    </row>
    <row r="294" spans="1:2" x14ac:dyDescent="0.2">
      <c r="A294" s="2" t="s">
        <v>500</v>
      </c>
      <c r="B294" s="98">
        <v>7384582</v>
      </c>
    </row>
    <row r="295" spans="1:2" x14ac:dyDescent="0.2">
      <c r="A295" s="2" t="s">
        <v>501</v>
      </c>
      <c r="B295" s="98">
        <v>1422190</v>
      </c>
    </row>
    <row r="296" spans="1:2" x14ac:dyDescent="0.2">
      <c r="A296" s="2" t="s">
        <v>162</v>
      </c>
      <c r="B296" s="98">
        <v>23941298</v>
      </c>
    </row>
    <row r="297" spans="1:2" x14ac:dyDescent="0.2">
      <c r="A297" s="2" t="s">
        <v>502</v>
      </c>
      <c r="B297" s="98">
        <v>11574861</v>
      </c>
    </row>
    <row r="298" spans="1:2" x14ac:dyDescent="0.2">
      <c r="A298" s="2" t="s">
        <v>503</v>
      </c>
      <c r="B298" s="98">
        <v>8288130</v>
      </c>
    </row>
    <row r="299" spans="1:2" x14ac:dyDescent="0.2">
      <c r="A299" s="2" t="s">
        <v>504</v>
      </c>
      <c r="B299" s="98">
        <v>2341070</v>
      </c>
    </row>
    <row r="300" spans="1:2" x14ac:dyDescent="0.2">
      <c r="A300" s="2" t="s">
        <v>505</v>
      </c>
      <c r="B300" s="98">
        <v>21726743</v>
      </c>
    </row>
    <row r="301" spans="1:2" x14ac:dyDescent="0.2">
      <c r="A301" s="2" t="s">
        <v>506</v>
      </c>
      <c r="B301" s="98">
        <v>2472892</v>
      </c>
    </row>
    <row r="302" spans="1:2" x14ac:dyDescent="0.2">
      <c r="A302" s="2" t="s">
        <v>507</v>
      </c>
      <c r="B302" s="98">
        <v>27249536</v>
      </c>
    </row>
    <row r="303" spans="1:2" x14ac:dyDescent="0.2">
      <c r="A303" s="2" t="s">
        <v>124</v>
      </c>
      <c r="B303" s="98">
        <v>48748064</v>
      </c>
    </row>
    <row r="304" spans="1:2" x14ac:dyDescent="0.2">
      <c r="A304" s="2" t="s">
        <v>508</v>
      </c>
      <c r="B304" s="98">
        <v>9411936</v>
      </c>
    </row>
    <row r="305" spans="1:2" x14ac:dyDescent="0.2">
      <c r="A305" s="2" t="s">
        <v>509</v>
      </c>
      <c r="B305" s="98">
        <v>5418582</v>
      </c>
    </row>
    <row r="306" spans="1:2" x14ac:dyDescent="0.2">
      <c r="A306" s="2" t="s">
        <v>510</v>
      </c>
      <c r="B306" s="98">
        <v>3697354</v>
      </c>
    </row>
    <row r="307" spans="1:2" x14ac:dyDescent="0.2">
      <c r="A307" s="2" t="s">
        <v>511</v>
      </c>
      <c r="B307" s="98">
        <v>6200019</v>
      </c>
    </row>
    <row r="308" spans="1:2" x14ac:dyDescent="0.2">
      <c r="A308" s="2" t="s">
        <v>512</v>
      </c>
      <c r="B308" s="98">
        <v>3188400</v>
      </c>
    </row>
    <row r="309" spans="1:2" x14ac:dyDescent="0.2">
      <c r="A309" s="2" t="s">
        <v>229</v>
      </c>
      <c r="B309" s="98">
        <v>30403504</v>
      </c>
    </row>
    <row r="310" spans="1:2" x14ac:dyDescent="0.2">
      <c r="A310" s="2" t="s">
        <v>513</v>
      </c>
      <c r="B310" s="98">
        <v>6244378</v>
      </c>
    </row>
    <row r="311" spans="1:2" x14ac:dyDescent="0.2">
      <c r="A311" s="2" t="s">
        <v>514</v>
      </c>
      <c r="B311" s="98">
        <v>1917307</v>
      </c>
    </row>
    <row r="312" spans="1:2" x14ac:dyDescent="0.2">
      <c r="A312" s="2" t="s">
        <v>515</v>
      </c>
      <c r="B312" s="98">
        <v>9978215</v>
      </c>
    </row>
    <row r="313" spans="1:2" x14ac:dyDescent="0.2">
      <c r="A313" s="2" t="s">
        <v>141</v>
      </c>
      <c r="B313" s="98">
        <v>84818028</v>
      </c>
    </row>
    <row r="314" spans="1:2" x14ac:dyDescent="0.2">
      <c r="A314" s="2" t="s">
        <v>516</v>
      </c>
      <c r="B314" s="98">
        <v>2590911</v>
      </c>
    </row>
    <row r="315" spans="1:2" x14ac:dyDescent="0.2">
      <c r="A315" s="2" t="s">
        <v>517</v>
      </c>
      <c r="B315" s="98">
        <v>1984883</v>
      </c>
    </row>
    <row r="316" spans="1:2" x14ac:dyDescent="0.2">
      <c r="A316" s="2" t="s">
        <v>518</v>
      </c>
      <c r="B316" s="98">
        <v>4590792</v>
      </c>
    </row>
    <row r="317" spans="1:2" x14ac:dyDescent="0.2">
      <c r="A317" s="2" t="s">
        <v>142</v>
      </c>
      <c r="B317" s="98">
        <v>40723244</v>
      </c>
    </row>
    <row r="318" spans="1:2" x14ac:dyDescent="0.2">
      <c r="A318" s="2" t="s">
        <v>285</v>
      </c>
      <c r="B318" s="98">
        <v>16449896</v>
      </c>
    </row>
    <row r="319" spans="1:2" x14ac:dyDescent="0.2">
      <c r="A319" s="2" t="s">
        <v>115</v>
      </c>
      <c r="B319" s="98">
        <v>22760832</v>
      </c>
    </row>
    <row r="320" spans="1:2" x14ac:dyDescent="0.2">
      <c r="A320" s="2" t="s">
        <v>519</v>
      </c>
      <c r="B320" s="98">
        <v>22005911</v>
      </c>
    </row>
    <row r="321" spans="1:2" x14ac:dyDescent="0.2">
      <c r="A321" s="2" t="s">
        <v>520</v>
      </c>
      <c r="B321" s="98">
        <v>8143892</v>
      </c>
    </row>
    <row r="322" spans="1:2" x14ac:dyDescent="0.2">
      <c r="A322" s="2" t="s">
        <v>521</v>
      </c>
      <c r="B322" s="98">
        <v>3273126</v>
      </c>
    </row>
    <row r="323" spans="1:2" x14ac:dyDescent="0.2">
      <c r="A323" s="2" t="s">
        <v>522</v>
      </c>
      <c r="B323" s="98">
        <v>5464337</v>
      </c>
    </row>
    <row r="324" spans="1:2" x14ac:dyDescent="0.2">
      <c r="A324" s="2" t="s">
        <v>523</v>
      </c>
      <c r="B324" s="98">
        <v>3177279</v>
      </c>
    </row>
    <row r="325" spans="1:2" x14ac:dyDescent="0.2">
      <c r="A325" s="2" t="s">
        <v>524</v>
      </c>
      <c r="B325" s="98">
        <v>46260059</v>
      </c>
    </row>
    <row r="326" spans="1:2" x14ac:dyDescent="0.2">
      <c r="A326" s="2" t="s">
        <v>525</v>
      </c>
      <c r="B326" s="98">
        <v>2702652</v>
      </c>
    </row>
    <row r="327" spans="1:2" x14ac:dyDescent="0.2">
      <c r="A327" s="2" t="s">
        <v>526</v>
      </c>
      <c r="B327" s="98">
        <v>13762906</v>
      </c>
    </row>
    <row r="328" spans="1:2" x14ac:dyDescent="0.2">
      <c r="A328" s="2" t="s">
        <v>259</v>
      </c>
      <c r="B328" s="98">
        <v>8052070</v>
      </c>
    </row>
    <row r="329" spans="1:2" x14ac:dyDescent="0.2">
      <c r="A329" s="2" t="s">
        <v>527</v>
      </c>
      <c r="B329" s="98">
        <v>5260953</v>
      </c>
    </row>
    <row r="330" spans="1:2" x14ac:dyDescent="0.2">
      <c r="A330" s="2" t="s">
        <v>528</v>
      </c>
      <c r="B330" s="98">
        <v>9488378</v>
      </c>
    </row>
    <row r="331" spans="1:2" x14ac:dyDescent="0.2">
      <c r="A331" s="2" t="s">
        <v>529</v>
      </c>
      <c r="B331" s="98">
        <v>14362921</v>
      </c>
    </row>
    <row r="332" spans="1:2" x14ac:dyDescent="0.2">
      <c r="A332" s="2" t="s">
        <v>74</v>
      </c>
      <c r="B332" s="98">
        <v>194357629</v>
      </c>
    </row>
    <row r="333" spans="1:2" x14ac:dyDescent="0.2">
      <c r="A333" s="2" t="s">
        <v>530</v>
      </c>
      <c r="B333" s="98">
        <v>4268114</v>
      </c>
    </row>
    <row r="334" spans="1:2" x14ac:dyDescent="0.2">
      <c r="A334" s="2" t="s">
        <v>531</v>
      </c>
      <c r="B334" s="98">
        <v>6098902</v>
      </c>
    </row>
    <row r="335" spans="1:2" x14ac:dyDescent="0.2">
      <c r="A335" s="2" t="s">
        <v>532</v>
      </c>
      <c r="B335" s="98">
        <v>14308945</v>
      </c>
    </row>
    <row r="336" spans="1:2" x14ac:dyDescent="0.2">
      <c r="A336" s="2" t="s">
        <v>156</v>
      </c>
      <c r="B336" s="98">
        <v>94250056</v>
      </c>
    </row>
    <row r="337" spans="1:2" x14ac:dyDescent="0.2">
      <c r="A337" s="2" t="s">
        <v>533</v>
      </c>
      <c r="B337" s="98">
        <v>6662941</v>
      </c>
    </row>
    <row r="338" spans="1:2" x14ac:dyDescent="0.2">
      <c r="A338" s="2" t="s">
        <v>11</v>
      </c>
      <c r="B338" s="98">
        <v>65150405</v>
      </c>
    </row>
    <row r="339" spans="1:2" x14ac:dyDescent="0.2">
      <c r="A339" s="2" t="s">
        <v>534</v>
      </c>
      <c r="B339" s="98">
        <v>1808699</v>
      </c>
    </row>
    <row r="340" spans="1:2" x14ac:dyDescent="0.2">
      <c r="A340" s="2" t="s">
        <v>535</v>
      </c>
      <c r="B340" s="98">
        <v>13148116</v>
      </c>
    </row>
    <row r="341" spans="1:2" x14ac:dyDescent="0.2">
      <c r="A341" s="2" t="s">
        <v>165</v>
      </c>
      <c r="B341" s="98">
        <v>15107300</v>
      </c>
    </row>
    <row r="342" spans="1:2" x14ac:dyDescent="0.2">
      <c r="A342" s="2" t="s">
        <v>536</v>
      </c>
      <c r="B342" s="98">
        <v>3880580</v>
      </c>
    </row>
    <row r="343" spans="1:2" x14ac:dyDescent="0.2">
      <c r="A343" s="2" t="s">
        <v>94</v>
      </c>
      <c r="B343" s="98">
        <v>86853041</v>
      </c>
    </row>
    <row r="344" spans="1:2" x14ac:dyDescent="0.2">
      <c r="A344" s="2" t="s">
        <v>537</v>
      </c>
      <c r="B344" s="98">
        <v>15730917</v>
      </c>
    </row>
    <row r="345" spans="1:2" x14ac:dyDescent="0.2">
      <c r="A345" s="2" t="s">
        <v>538</v>
      </c>
      <c r="B345" s="98">
        <v>12145584</v>
      </c>
    </row>
    <row r="346" spans="1:2" x14ac:dyDescent="0.2">
      <c r="A346" s="2" t="s">
        <v>539</v>
      </c>
      <c r="B346" s="98">
        <v>1344643</v>
      </c>
    </row>
    <row r="347" spans="1:2" x14ac:dyDescent="0.2">
      <c r="A347" s="2" t="s">
        <v>113</v>
      </c>
      <c r="B347" s="98">
        <v>18877343</v>
      </c>
    </row>
    <row r="348" spans="1:2" x14ac:dyDescent="0.2">
      <c r="A348" s="2" t="s">
        <v>159</v>
      </c>
      <c r="B348" s="98">
        <v>14297735</v>
      </c>
    </row>
    <row r="349" spans="1:2" x14ac:dyDescent="0.2">
      <c r="A349" s="2" t="s">
        <v>540</v>
      </c>
      <c r="B349" s="98">
        <v>6917038</v>
      </c>
    </row>
    <row r="350" spans="1:2" x14ac:dyDescent="0.2">
      <c r="A350" s="2" t="s">
        <v>541</v>
      </c>
      <c r="B350" s="98">
        <v>12558873</v>
      </c>
    </row>
    <row r="351" spans="1:2" x14ac:dyDescent="0.2">
      <c r="A351" s="2" t="s">
        <v>169</v>
      </c>
      <c r="B351" s="98">
        <v>14872232</v>
      </c>
    </row>
    <row r="352" spans="1:2" x14ac:dyDescent="0.2">
      <c r="A352" s="2" t="s">
        <v>137</v>
      </c>
      <c r="B352" s="98">
        <v>20019190</v>
      </c>
    </row>
    <row r="353" spans="1:2" x14ac:dyDescent="0.2">
      <c r="A353" s="2" t="s">
        <v>87</v>
      </c>
      <c r="B353" s="98">
        <v>47804772</v>
      </c>
    </row>
    <row r="354" spans="1:2" x14ac:dyDescent="0.2">
      <c r="A354" s="2" t="s">
        <v>542</v>
      </c>
      <c r="B354" s="98">
        <v>28576009</v>
      </c>
    </row>
    <row r="355" spans="1:2" x14ac:dyDescent="0.2">
      <c r="A355" s="2" t="s">
        <v>86</v>
      </c>
      <c r="B355" s="98">
        <v>121750166</v>
      </c>
    </row>
    <row r="356" spans="1:2" x14ac:dyDescent="0.2">
      <c r="A356" s="2" t="s">
        <v>543</v>
      </c>
      <c r="B356" s="98">
        <v>2814149</v>
      </c>
    </row>
    <row r="357" spans="1:2" x14ac:dyDescent="0.2">
      <c r="A357" s="2" t="s">
        <v>544</v>
      </c>
      <c r="B357" s="98">
        <v>7779598</v>
      </c>
    </row>
    <row r="358" spans="1:2" x14ac:dyDescent="0.2">
      <c r="A358" s="2" t="s">
        <v>545</v>
      </c>
      <c r="B358" s="98">
        <v>5415232</v>
      </c>
    </row>
    <row r="359" spans="1:2" x14ac:dyDescent="0.2">
      <c r="A359" s="2" t="s">
        <v>12</v>
      </c>
      <c r="B359" s="98">
        <v>101802950</v>
      </c>
    </row>
    <row r="360" spans="1:2" x14ac:dyDescent="0.2">
      <c r="A360" s="2" t="s">
        <v>546</v>
      </c>
      <c r="B360" s="98">
        <v>4080342</v>
      </c>
    </row>
    <row r="361" spans="1:2" x14ac:dyDescent="0.2">
      <c r="A361" s="2" t="s">
        <v>219</v>
      </c>
      <c r="B361" s="98">
        <v>38957576</v>
      </c>
    </row>
    <row r="362" spans="1:2" x14ac:dyDescent="0.2">
      <c r="A362" s="2" t="s">
        <v>13</v>
      </c>
      <c r="B362" s="98">
        <v>5286775</v>
      </c>
    </row>
    <row r="363" spans="1:2" x14ac:dyDescent="0.2">
      <c r="A363" s="2" t="s">
        <v>547</v>
      </c>
      <c r="B363" s="98">
        <v>20716327</v>
      </c>
    </row>
    <row r="364" spans="1:2" x14ac:dyDescent="0.2">
      <c r="A364" s="2" t="s">
        <v>548</v>
      </c>
      <c r="B364" s="98">
        <v>5209562</v>
      </c>
    </row>
    <row r="365" spans="1:2" x14ac:dyDescent="0.2">
      <c r="A365" s="2" t="s">
        <v>549</v>
      </c>
      <c r="B365" s="98">
        <v>4862324</v>
      </c>
    </row>
    <row r="366" spans="1:2" x14ac:dyDescent="0.2">
      <c r="A366" s="2" t="s">
        <v>14</v>
      </c>
      <c r="B366" s="98">
        <v>41164001</v>
      </c>
    </row>
    <row r="367" spans="1:2" x14ac:dyDescent="0.2">
      <c r="A367" s="2" t="s">
        <v>271</v>
      </c>
      <c r="B367" s="98">
        <v>3176055</v>
      </c>
    </row>
    <row r="368" spans="1:2" x14ac:dyDescent="0.2">
      <c r="A368" s="2" t="s">
        <v>286</v>
      </c>
      <c r="B368" s="98">
        <v>61992010</v>
      </c>
    </row>
    <row r="369" spans="1:2" x14ac:dyDescent="0.2">
      <c r="A369" s="2" t="s">
        <v>550</v>
      </c>
      <c r="B369" s="98">
        <v>2406123</v>
      </c>
    </row>
    <row r="370" spans="1:2" x14ac:dyDescent="0.2">
      <c r="A370" s="2" t="s">
        <v>551</v>
      </c>
      <c r="B370" s="98">
        <v>55604425</v>
      </c>
    </row>
    <row r="371" spans="1:2" x14ac:dyDescent="0.2">
      <c r="A371" s="2" t="s">
        <v>552</v>
      </c>
      <c r="B371" s="98">
        <v>33410565</v>
      </c>
    </row>
    <row r="372" spans="1:2" x14ac:dyDescent="0.2">
      <c r="A372" s="2" t="s">
        <v>553</v>
      </c>
      <c r="B372" s="98">
        <v>3557189</v>
      </c>
    </row>
    <row r="373" spans="1:2" x14ac:dyDescent="0.2">
      <c r="A373" s="2" t="s">
        <v>554</v>
      </c>
      <c r="B373" s="98">
        <v>3420156</v>
      </c>
    </row>
    <row r="374" spans="1:2" x14ac:dyDescent="0.2">
      <c r="A374" s="2" t="s">
        <v>76</v>
      </c>
      <c r="B374" s="98">
        <v>4100772</v>
      </c>
    </row>
    <row r="375" spans="1:2" x14ac:dyDescent="0.2">
      <c r="A375" s="2" t="s">
        <v>555</v>
      </c>
      <c r="B375" s="98">
        <v>2940606</v>
      </c>
    </row>
    <row r="376" spans="1:2" x14ac:dyDescent="0.2">
      <c r="A376" s="2" t="s">
        <v>556</v>
      </c>
      <c r="B376" s="98">
        <v>8083168</v>
      </c>
    </row>
    <row r="377" spans="1:2" x14ac:dyDescent="0.2">
      <c r="A377" s="2" t="s">
        <v>221</v>
      </c>
      <c r="B377" s="98">
        <v>5277247</v>
      </c>
    </row>
    <row r="378" spans="1:2" x14ac:dyDescent="0.2">
      <c r="A378" s="2" t="s">
        <v>557</v>
      </c>
      <c r="B378" s="98">
        <v>6787850</v>
      </c>
    </row>
    <row r="379" spans="1:2" x14ac:dyDescent="0.2">
      <c r="A379" s="2" t="s">
        <v>558</v>
      </c>
      <c r="B379" s="98">
        <v>11662989</v>
      </c>
    </row>
    <row r="380" spans="1:2" x14ac:dyDescent="0.2">
      <c r="A380" s="2" t="s">
        <v>559</v>
      </c>
      <c r="B380" s="98">
        <v>3370330</v>
      </c>
    </row>
    <row r="381" spans="1:2" x14ac:dyDescent="0.2">
      <c r="A381" s="2" t="s">
        <v>560</v>
      </c>
      <c r="B381" s="98">
        <v>5817806</v>
      </c>
    </row>
    <row r="382" spans="1:2" x14ac:dyDescent="0.2">
      <c r="A382" s="2" t="s">
        <v>237</v>
      </c>
      <c r="B382" s="98">
        <v>2371684</v>
      </c>
    </row>
    <row r="383" spans="1:2" x14ac:dyDescent="0.2">
      <c r="A383" s="2" t="s">
        <v>149</v>
      </c>
      <c r="B383" s="98">
        <v>59339882</v>
      </c>
    </row>
    <row r="384" spans="1:2" x14ac:dyDescent="0.2">
      <c r="A384" s="2" t="s">
        <v>561</v>
      </c>
      <c r="B384" s="98">
        <v>66857474</v>
      </c>
    </row>
    <row r="385" spans="1:2" x14ac:dyDescent="0.2">
      <c r="A385" s="2" t="s">
        <v>562</v>
      </c>
      <c r="B385" s="98">
        <v>2599947</v>
      </c>
    </row>
    <row r="386" spans="1:2" x14ac:dyDescent="0.2">
      <c r="A386" s="2" t="s">
        <v>563</v>
      </c>
      <c r="B386" s="98">
        <v>4483134</v>
      </c>
    </row>
    <row r="387" spans="1:2" x14ac:dyDescent="0.2">
      <c r="A387" s="2" t="s">
        <v>564</v>
      </c>
      <c r="B387" s="98">
        <v>1745410</v>
      </c>
    </row>
    <row r="388" spans="1:2" x14ac:dyDescent="0.2">
      <c r="A388" s="2" t="s">
        <v>565</v>
      </c>
      <c r="B388" s="98">
        <v>2869405</v>
      </c>
    </row>
    <row r="389" spans="1:2" x14ac:dyDescent="0.2">
      <c r="A389" s="2" t="s">
        <v>566</v>
      </c>
      <c r="B389" s="98">
        <v>1431319</v>
      </c>
    </row>
    <row r="390" spans="1:2" x14ac:dyDescent="0.2">
      <c r="A390" s="2" t="s">
        <v>15</v>
      </c>
      <c r="B390" s="98">
        <v>41040638</v>
      </c>
    </row>
    <row r="391" spans="1:2" x14ac:dyDescent="0.2">
      <c r="A391" s="2" t="s">
        <v>100</v>
      </c>
      <c r="B391" s="98">
        <v>592888957</v>
      </c>
    </row>
    <row r="392" spans="1:2" x14ac:dyDescent="0.2">
      <c r="A392" s="2" t="s">
        <v>567</v>
      </c>
      <c r="B392" s="98">
        <v>2358889</v>
      </c>
    </row>
    <row r="393" spans="1:2" x14ac:dyDescent="0.2">
      <c r="A393" s="2" t="s">
        <v>568</v>
      </c>
      <c r="B393" s="98">
        <v>8266407</v>
      </c>
    </row>
    <row r="394" spans="1:2" x14ac:dyDescent="0.2">
      <c r="A394" s="2" t="s">
        <v>569</v>
      </c>
      <c r="B394" s="98">
        <v>2691171</v>
      </c>
    </row>
    <row r="395" spans="1:2" x14ac:dyDescent="0.2">
      <c r="A395" s="2" t="s">
        <v>570</v>
      </c>
      <c r="B395" s="98">
        <v>5074490</v>
      </c>
    </row>
    <row r="396" spans="1:2" x14ac:dyDescent="0.2">
      <c r="A396" s="2" t="s">
        <v>571</v>
      </c>
      <c r="B396" s="98">
        <v>12306906</v>
      </c>
    </row>
    <row r="397" spans="1:2" x14ac:dyDescent="0.2">
      <c r="A397" s="2" t="s">
        <v>109</v>
      </c>
      <c r="B397" s="98">
        <v>49701654</v>
      </c>
    </row>
    <row r="398" spans="1:2" x14ac:dyDescent="0.2">
      <c r="A398" s="2" t="s">
        <v>572</v>
      </c>
      <c r="B398" s="98">
        <v>2133912</v>
      </c>
    </row>
    <row r="399" spans="1:2" x14ac:dyDescent="0.2">
      <c r="A399" s="2" t="s">
        <v>269</v>
      </c>
      <c r="B399" s="98">
        <v>8249400</v>
      </c>
    </row>
    <row r="400" spans="1:2" x14ac:dyDescent="0.2">
      <c r="A400" s="2" t="s">
        <v>573</v>
      </c>
      <c r="B400" s="98">
        <v>25646080</v>
      </c>
    </row>
    <row r="401" spans="1:2" x14ac:dyDescent="0.2">
      <c r="A401" s="2" t="s">
        <v>574</v>
      </c>
      <c r="B401" s="98">
        <v>22825281</v>
      </c>
    </row>
    <row r="402" spans="1:2" x14ac:dyDescent="0.2">
      <c r="A402" s="2" t="s">
        <v>111</v>
      </c>
      <c r="B402" s="98">
        <v>78994848</v>
      </c>
    </row>
    <row r="403" spans="1:2" x14ac:dyDescent="0.2">
      <c r="A403" s="2" t="s">
        <v>575</v>
      </c>
      <c r="B403" s="98">
        <v>12943453</v>
      </c>
    </row>
    <row r="404" spans="1:2" x14ac:dyDescent="0.2">
      <c r="A404" s="2" t="s">
        <v>180</v>
      </c>
      <c r="B404" s="98">
        <v>13643819</v>
      </c>
    </row>
    <row r="405" spans="1:2" x14ac:dyDescent="0.2">
      <c r="A405" s="2" t="s">
        <v>576</v>
      </c>
      <c r="B405" s="98">
        <v>2067496</v>
      </c>
    </row>
    <row r="406" spans="1:2" x14ac:dyDescent="0.2">
      <c r="A406" s="2" t="s">
        <v>230</v>
      </c>
      <c r="B406" s="98">
        <v>9556319</v>
      </c>
    </row>
    <row r="407" spans="1:2" x14ac:dyDescent="0.2">
      <c r="A407" s="2" t="s">
        <v>160</v>
      </c>
      <c r="B407" s="98">
        <v>95505265</v>
      </c>
    </row>
    <row r="408" spans="1:2" x14ac:dyDescent="0.2">
      <c r="A408" s="2" t="s">
        <v>577</v>
      </c>
      <c r="B408" s="98">
        <v>2837126</v>
      </c>
    </row>
    <row r="409" spans="1:2" x14ac:dyDescent="0.2">
      <c r="A409" s="2" t="s">
        <v>578</v>
      </c>
      <c r="B409" s="98">
        <v>2011452</v>
      </c>
    </row>
    <row r="410" spans="1:2" x14ac:dyDescent="0.2">
      <c r="A410" s="2" t="s">
        <v>579</v>
      </c>
      <c r="B410" s="98">
        <v>3570827</v>
      </c>
    </row>
    <row r="411" spans="1:2" x14ac:dyDescent="0.2">
      <c r="A411" s="2" t="s">
        <v>580</v>
      </c>
      <c r="B411" s="98">
        <v>13613229</v>
      </c>
    </row>
    <row r="412" spans="1:2" x14ac:dyDescent="0.2">
      <c r="A412" s="2" t="s">
        <v>581</v>
      </c>
      <c r="B412" s="98">
        <v>10142480</v>
      </c>
    </row>
    <row r="413" spans="1:2" x14ac:dyDescent="0.2">
      <c r="A413" s="2" t="s">
        <v>582</v>
      </c>
      <c r="B413" s="98">
        <v>4129204</v>
      </c>
    </row>
    <row r="414" spans="1:2" x14ac:dyDescent="0.2">
      <c r="A414" s="2" t="s">
        <v>583</v>
      </c>
      <c r="B414" s="98">
        <v>2575244</v>
      </c>
    </row>
    <row r="415" spans="1:2" x14ac:dyDescent="0.2">
      <c r="A415" s="2" t="s">
        <v>584</v>
      </c>
      <c r="B415" s="98">
        <v>3564121</v>
      </c>
    </row>
    <row r="416" spans="1:2" x14ac:dyDescent="0.2">
      <c r="A416" s="2" t="s">
        <v>203</v>
      </c>
      <c r="B416" s="98">
        <v>18296058</v>
      </c>
    </row>
    <row r="417" spans="1:2" x14ac:dyDescent="0.2">
      <c r="A417" s="2" t="s">
        <v>585</v>
      </c>
      <c r="B417" s="98">
        <v>3517342</v>
      </c>
    </row>
    <row r="418" spans="1:2" x14ac:dyDescent="0.2">
      <c r="A418" s="2" t="s">
        <v>135</v>
      </c>
      <c r="B418" s="98">
        <v>35675155</v>
      </c>
    </row>
    <row r="419" spans="1:2" x14ac:dyDescent="0.2">
      <c r="A419" s="2" t="s">
        <v>586</v>
      </c>
      <c r="B419" s="98">
        <v>6305134</v>
      </c>
    </row>
    <row r="420" spans="1:2" x14ac:dyDescent="0.2">
      <c r="A420" s="2" t="s">
        <v>587</v>
      </c>
      <c r="B420" s="98">
        <v>8685602</v>
      </c>
    </row>
    <row r="421" spans="1:2" x14ac:dyDescent="0.2">
      <c r="A421" s="2" t="s">
        <v>588</v>
      </c>
      <c r="B421" s="98">
        <v>2954564</v>
      </c>
    </row>
    <row r="422" spans="1:2" x14ac:dyDescent="0.2">
      <c r="A422" s="2" t="s">
        <v>589</v>
      </c>
      <c r="B422" s="98">
        <v>14253247</v>
      </c>
    </row>
    <row r="423" spans="1:2" x14ac:dyDescent="0.2">
      <c r="A423" s="2" t="s">
        <v>590</v>
      </c>
      <c r="B423" s="98">
        <v>17179809</v>
      </c>
    </row>
    <row r="424" spans="1:2" x14ac:dyDescent="0.2">
      <c r="A424" s="2" t="s">
        <v>591</v>
      </c>
      <c r="B424" s="98">
        <v>9937052</v>
      </c>
    </row>
    <row r="425" spans="1:2" x14ac:dyDescent="0.2">
      <c r="A425" s="2" t="s">
        <v>287</v>
      </c>
      <c r="B425" s="98">
        <v>7724173</v>
      </c>
    </row>
    <row r="426" spans="1:2" x14ac:dyDescent="0.2">
      <c r="A426" s="2" t="s">
        <v>592</v>
      </c>
      <c r="B426" s="98">
        <v>8692821</v>
      </c>
    </row>
    <row r="427" spans="1:2" x14ac:dyDescent="0.2">
      <c r="A427" s="2" t="s">
        <v>593</v>
      </c>
      <c r="B427" s="98">
        <v>45351083</v>
      </c>
    </row>
    <row r="428" spans="1:2" x14ac:dyDescent="0.2">
      <c r="A428" s="2" t="s">
        <v>594</v>
      </c>
      <c r="B428" s="98">
        <v>3388714</v>
      </c>
    </row>
    <row r="429" spans="1:2" x14ac:dyDescent="0.2">
      <c r="A429" s="2" t="s">
        <v>274</v>
      </c>
      <c r="B429" s="98">
        <v>11172890</v>
      </c>
    </row>
    <row r="430" spans="1:2" x14ac:dyDescent="0.2">
      <c r="A430" s="2" t="s">
        <v>595</v>
      </c>
      <c r="B430" s="98">
        <v>2454169</v>
      </c>
    </row>
    <row r="431" spans="1:2" x14ac:dyDescent="0.2">
      <c r="A431" s="2" t="s">
        <v>596</v>
      </c>
      <c r="B431" s="98">
        <v>2804623</v>
      </c>
    </row>
    <row r="432" spans="1:2" x14ac:dyDescent="0.2">
      <c r="A432" s="2" t="s">
        <v>597</v>
      </c>
      <c r="B432" s="98">
        <v>1512300</v>
      </c>
    </row>
    <row r="433" spans="1:2" x14ac:dyDescent="0.2">
      <c r="A433" s="2" t="s">
        <v>179</v>
      </c>
      <c r="B433" s="98">
        <v>20529801</v>
      </c>
    </row>
    <row r="434" spans="1:2" x14ac:dyDescent="0.2">
      <c r="A434" s="2" t="s">
        <v>598</v>
      </c>
      <c r="B434" s="98">
        <v>3394455</v>
      </c>
    </row>
    <row r="435" spans="1:2" x14ac:dyDescent="0.2">
      <c r="A435" s="2" t="s">
        <v>599</v>
      </c>
      <c r="B435" s="98">
        <v>2013003</v>
      </c>
    </row>
    <row r="436" spans="1:2" x14ac:dyDescent="0.2">
      <c r="A436" s="2" t="s">
        <v>144</v>
      </c>
      <c r="B436" s="98">
        <v>32249997</v>
      </c>
    </row>
    <row r="437" spans="1:2" x14ac:dyDescent="0.2">
      <c r="A437" s="2" t="s">
        <v>600</v>
      </c>
      <c r="B437" s="98">
        <v>1509995</v>
      </c>
    </row>
    <row r="438" spans="1:2" x14ac:dyDescent="0.2">
      <c r="A438" s="2" t="s">
        <v>601</v>
      </c>
      <c r="B438" s="98">
        <v>13918240</v>
      </c>
    </row>
    <row r="439" spans="1:2" x14ac:dyDescent="0.2">
      <c r="A439" s="2" t="s">
        <v>602</v>
      </c>
      <c r="B439" s="98">
        <v>10774797</v>
      </c>
    </row>
    <row r="440" spans="1:2" x14ac:dyDescent="0.2">
      <c r="A440" s="2" t="s">
        <v>603</v>
      </c>
      <c r="B440" s="98">
        <v>8059097</v>
      </c>
    </row>
    <row r="441" spans="1:2" x14ac:dyDescent="0.2">
      <c r="A441" s="2" t="s">
        <v>112</v>
      </c>
      <c r="B441" s="98">
        <v>52409073</v>
      </c>
    </row>
    <row r="442" spans="1:2" x14ac:dyDescent="0.2">
      <c r="A442" s="2" t="s">
        <v>255</v>
      </c>
      <c r="B442" s="98">
        <v>4224642</v>
      </c>
    </row>
    <row r="443" spans="1:2" x14ac:dyDescent="0.2">
      <c r="A443" s="2" t="s">
        <v>212</v>
      </c>
      <c r="B443" s="98">
        <v>3827152</v>
      </c>
    </row>
    <row r="444" spans="1:2" x14ac:dyDescent="0.2">
      <c r="A444" s="2" t="s">
        <v>604</v>
      </c>
      <c r="B444" s="98">
        <v>9781900</v>
      </c>
    </row>
    <row r="445" spans="1:2" x14ac:dyDescent="0.2">
      <c r="A445" s="2" t="s">
        <v>605</v>
      </c>
      <c r="B445" s="98">
        <v>3407497</v>
      </c>
    </row>
    <row r="446" spans="1:2" x14ac:dyDescent="0.2">
      <c r="A446" s="2" t="s">
        <v>606</v>
      </c>
      <c r="B446" s="98">
        <v>101752</v>
      </c>
    </row>
    <row r="447" spans="1:2" x14ac:dyDescent="0.2">
      <c r="A447" s="2" t="s">
        <v>273</v>
      </c>
      <c r="B447" s="98">
        <v>2937203</v>
      </c>
    </row>
    <row r="448" spans="1:2" x14ac:dyDescent="0.2">
      <c r="A448" s="2" t="s">
        <v>607</v>
      </c>
      <c r="B448" s="98">
        <v>12188141</v>
      </c>
    </row>
    <row r="449" spans="1:2" x14ac:dyDescent="0.2">
      <c r="A449" s="2" t="s">
        <v>608</v>
      </c>
      <c r="B449" s="98">
        <v>3127978</v>
      </c>
    </row>
    <row r="450" spans="1:2" x14ac:dyDescent="0.2">
      <c r="A450" s="2" t="s">
        <v>609</v>
      </c>
      <c r="B450" s="98">
        <v>7667697</v>
      </c>
    </row>
    <row r="451" spans="1:2" x14ac:dyDescent="0.2">
      <c r="A451" s="2" t="s">
        <v>610</v>
      </c>
      <c r="B451" s="98">
        <v>1615098</v>
      </c>
    </row>
    <row r="452" spans="1:2" x14ac:dyDescent="0.2">
      <c r="A452" s="2" t="s">
        <v>261</v>
      </c>
      <c r="B452" s="98">
        <v>4332931</v>
      </c>
    </row>
    <row r="453" spans="1:2" x14ac:dyDescent="0.2">
      <c r="A453" s="2" t="s">
        <v>224</v>
      </c>
      <c r="B453" s="98">
        <v>6273830</v>
      </c>
    </row>
    <row r="454" spans="1:2" x14ac:dyDescent="0.2">
      <c r="A454" s="2" t="s">
        <v>611</v>
      </c>
      <c r="B454" s="98">
        <v>2538279</v>
      </c>
    </row>
    <row r="455" spans="1:2" x14ac:dyDescent="0.2">
      <c r="A455" s="2" t="s">
        <v>168</v>
      </c>
      <c r="B455" s="98">
        <v>6303288</v>
      </c>
    </row>
    <row r="456" spans="1:2" x14ac:dyDescent="0.2">
      <c r="A456" s="2" t="s">
        <v>612</v>
      </c>
      <c r="B456" s="98">
        <v>7779733</v>
      </c>
    </row>
    <row r="457" spans="1:2" x14ac:dyDescent="0.2">
      <c r="A457" s="2" t="s">
        <v>288</v>
      </c>
      <c r="B457" s="98">
        <v>28752165</v>
      </c>
    </row>
    <row r="458" spans="1:2" x14ac:dyDescent="0.2">
      <c r="A458" s="2" t="s">
        <v>613</v>
      </c>
      <c r="B458" s="98">
        <v>11074299</v>
      </c>
    </row>
    <row r="459" spans="1:2" x14ac:dyDescent="0.2">
      <c r="A459" s="2" t="s">
        <v>614</v>
      </c>
      <c r="B459" s="98">
        <v>9766207</v>
      </c>
    </row>
    <row r="460" spans="1:2" x14ac:dyDescent="0.2">
      <c r="A460" s="2" t="s">
        <v>191</v>
      </c>
      <c r="B460" s="98">
        <v>59168366</v>
      </c>
    </row>
    <row r="461" spans="1:2" x14ac:dyDescent="0.2">
      <c r="A461" s="2" t="s">
        <v>615</v>
      </c>
      <c r="B461" s="98">
        <v>1383131</v>
      </c>
    </row>
    <row r="462" spans="1:2" x14ac:dyDescent="0.2">
      <c r="A462" s="2" t="s">
        <v>616</v>
      </c>
      <c r="B462" s="98">
        <v>29106492</v>
      </c>
    </row>
    <row r="463" spans="1:2" x14ac:dyDescent="0.2">
      <c r="A463" s="2" t="s">
        <v>85</v>
      </c>
      <c r="B463" s="98">
        <v>311316226</v>
      </c>
    </row>
    <row r="464" spans="1:2" x14ac:dyDescent="0.2">
      <c r="A464" s="2" t="s">
        <v>617</v>
      </c>
      <c r="B464" s="98">
        <v>2601421</v>
      </c>
    </row>
    <row r="465" spans="1:2" x14ac:dyDescent="0.2">
      <c r="A465" s="2" t="s">
        <v>232</v>
      </c>
      <c r="B465" s="98">
        <v>16879550</v>
      </c>
    </row>
    <row r="466" spans="1:2" x14ac:dyDescent="0.2">
      <c r="A466" s="2" t="s">
        <v>618</v>
      </c>
      <c r="B466" s="98">
        <v>2237554</v>
      </c>
    </row>
    <row r="467" spans="1:2" x14ac:dyDescent="0.2">
      <c r="A467" s="2" t="s">
        <v>619</v>
      </c>
      <c r="B467" s="98">
        <v>1918298</v>
      </c>
    </row>
    <row r="468" spans="1:2" x14ac:dyDescent="0.2">
      <c r="A468" s="2" t="s">
        <v>153</v>
      </c>
      <c r="B468" s="98">
        <v>19598998</v>
      </c>
    </row>
    <row r="469" spans="1:2" x14ac:dyDescent="0.2">
      <c r="A469" s="2" t="s">
        <v>620</v>
      </c>
      <c r="B469" s="98">
        <v>16884512</v>
      </c>
    </row>
    <row r="470" spans="1:2" x14ac:dyDescent="0.2">
      <c r="A470" s="2" t="s">
        <v>621</v>
      </c>
      <c r="B470" s="98">
        <v>1419483</v>
      </c>
    </row>
    <row r="471" spans="1:2" x14ac:dyDescent="0.2">
      <c r="A471" s="2" t="s">
        <v>183</v>
      </c>
      <c r="B471" s="98">
        <v>30587490</v>
      </c>
    </row>
    <row r="472" spans="1:2" x14ac:dyDescent="0.2">
      <c r="A472" s="2" t="s">
        <v>248</v>
      </c>
      <c r="B472" s="98">
        <v>3773817</v>
      </c>
    </row>
    <row r="473" spans="1:2" x14ac:dyDescent="0.2">
      <c r="A473" s="2" t="s">
        <v>622</v>
      </c>
      <c r="B473" s="98">
        <v>2628411</v>
      </c>
    </row>
    <row r="474" spans="1:2" x14ac:dyDescent="0.2">
      <c r="A474" s="2" t="s">
        <v>623</v>
      </c>
      <c r="B474" s="98">
        <v>2971249</v>
      </c>
    </row>
    <row r="475" spans="1:2" x14ac:dyDescent="0.2">
      <c r="A475" s="2" t="s">
        <v>130</v>
      </c>
      <c r="B475" s="98">
        <v>11775566</v>
      </c>
    </row>
    <row r="476" spans="1:2" x14ac:dyDescent="0.2">
      <c r="A476" s="2" t="s">
        <v>624</v>
      </c>
      <c r="B476" s="98">
        <v>17174040</v>
      </c>
    </row>
    <row r="477" spans="1:2" x14ac:dyDescent="0.2">
      <c r="A477" s="2" t="s">
        <v>625</v>
      </c>
      <c r="B477" s="98">
        <v>7489497</v>
      </c>
    </row>
    <row r="478" spans="1:2" x14ac:dyDescent="0.2">
      <c r="A478" s="2" t="s">
        <v>626</v>
      </c>
      <c r="B478" s="98">
        <v>1864572</v>
      </c>
    </row>
    <row r="479" spans="1:2" x14ac:dyDescent="0.2">
      <c r="A479" s="2" t="s">
        <v>84</v>
      </c>
      <c r="B479" s="98">
        <v>11913717</v>
      </c>
    </row>
    <row r="480" spans="1:2" x14ac:dyDescent="0.2">
      <c r="A480" s="2" t="s">
        <v>133</v>
      </c>
      <c r="B480" s="98">
        <v>157692920</v>
      </c>
    </row>
    <row r="481" spans="1:2" x14ac:dyDescent="0.2">
      <c r="A481" s="2" t="s">
        <v>627</v>
      </c>
      <c r="B481" s="98">
        <v>2332224</v>
      </c>
    </row>
    <row r="482" spans="1:2" x14ac:dyDescent="0.2">
      <c r="A482" s="2" t="s">
        <v>16</v>
      </c>
      <c r="B482" s="98">
        <v>24413163</v>
      </c>
    </row>
    <row r="483" spans="1:2" x14ac:dyDescent="0.2">
      <c r="A483" s="2" t="s">
        <v>628</v>
      </c>
      <c r="B483" s="98">
        <v>8402214</v>
      </c>
    </row>
    <row r="484" spans="1:2" x14ac:dyDescent="0.2">
      <c r="A484" s="2" t="s">
        <v>629</v>
      </c>
      <c r="B484" s="98">
        <v>11612357</v>
      </c>
    </row>
    <row r="485" spans="1:2" x14ac:dyDescent="0.2">
      <c r="A485" s="2" t="s">
        <v>209</v>
      </c>
      <c r="B485" s="98">
        <v>130051710</v>
      </c>
    </row>
    <row r="486" spans="1:2" x14ac:dyDescent="0.2">
      <c r="A486" s="2" t="s">
        <v>250</v>
      </c>
      <c r="B486" s="98">
        <v>3911108</v>
      </c>
    </row>
    <row r="487" spans="1:2" x14ac:dyDescent="0.2">
      <c r="A487" s="2" t="s">
        <v>630</v>
      </c>
      <c r="B487" s="98">
        <v>11467052</v>
      </c>
    </row>
    <row r="488" spans="1:2" x14ac:dyDescent="0.2">
      <c r="A488" s="2" t="s">
        <v>631</v>
      </c>
      <c r="B488" s="98">
        <v>4547854</v>
      </c>
    </row>
    <row r="489" spans="1:2" x14ac:dyDescent="0.2">
      <c r="A489" s="2" t="s">
        <v>632</v>
      </c>
      <c r="B489" s="98">
        <v>2032539</v>
      </c>
    </row>
    <row r="490" spans="1:2" x14ac:dyDescent="0.2">
      <c r="A490" s="2" t="s">
        <v>633</v>
      </c>
      <c r="B490" s="98">
        <v>1267910</v>
      </c>
    </row>
    <row r="491" spans="1:2" x14ac:dyDescent="0.2">
      <c r="A491" s="2" t="s">
        <v>846</v>
      </c>
      <c r="B491" s="98">
        <v>2973585</v>
      </c>
    </row>
    <row r="492" spans="1:2" x14ac:dyDescent="0.2">
      <c r="A492" s="2" t="s">
        <v>634</v>
      </c>
      <c r="B492" s="98">
        <v>1503689</v>
      </c>
    </row>
    <row r="493" spans="1:2" x14ac:dyDescent="0.2">
      <c r="A493" s="2" t="s">
        <v>181</v>
      </c>
      <c r="B493" s="98">
        <v>29917507</v>
      </c>
    </row>
    <row r="494" spans="1:2" x14ac:dyDescent="0.2">
      <c r="A494" s="2" t="s">
        <v>263</v>
      </c>
      <c r="B494" s="98">
        <v>1070282</v>
      </c>
    </row>
    <row r="495" spans="1:2" x14ac:dyDescent="0.2">
      <c r="A495" s="2" t="s">
        <v>635</v>
      </c>
      <c r="B495" s="98">
        <v>3347736</v>
      </c>
    </row>
    <row r="496" spans="1:2" x14ac:dyDescent="0.2">
      <c r="A496" s="2" t="s">
        <v>636</v>
      </c>
      <c r="B496" s="98">
        <v>3458812</v>
      </c>
    </row>
    <row r="497" spans="1:2" x14ac:dyDescent="0.2">
      <c r="A497" s="2" t="s">
        <v>637</v>
      </c>
      <c r="B497" s="98">
        <v>3098155</v>
      </c>
    </row>
    <row r="498" spans="1:2" x14ac:dyDescent="0.2">
      <c r="A498" s="2" t="s">
        <v>102</v>
      </c>
      <c r="B498" s="98">
        <v>157801147</v>
      </c>
    </row>
    <row r="499" spans="1:2" x14ac:dyDescent="0.2">
      <c r="A499" s="2" t="s">
        <v>638</v>
      </c>
      <c r="B499" s="98">
        <v>28373966</v>
      </c>
    </row>
    <row r="500" spans="1:2" x14ac:dyDescent="0.2">
      <c r="A500" s="2" t="s">
        <v>95</v>
      </c>
      <c r="B500" s="98">
        <v>101657549</v>
      </c>
    </row>
    <row r="501" spans="1:2" x14ac:dyDescent="0.2">
      <c r="A501" s="2" t="s">
        <v>639</v>
      </c>
      <c r="B501" s="98">
        <v>2398318</v>
      </c>
    </row>
    <row r="502" spans="1:2" x14ac:dyDescent="0.2">
      <c r="A502" s="2" t="s">
        <v>640</v>
      </c>
      <c r="B502" s="98">
        <v>1819446</v>
      </c>
    </row>
    <row r="503" spans="1:2" x14ac:dyDescent="0.2">
      <c r="A503" s="2" t="s">
        <v>641</v>
      </c>
      <c r="B503" s="98">
        <v>7402324</v>
      </c>
    </row>
    <row r="504" spans="1:2" x14ac:dyDescent="0.2">
      <c r="A504" s="2" t="s">
        <v>642</v>
      </c>
      <c r="B504" s="98">
        <v>2391809</v>
      </c>
    </row>
    <row r="505" spans="1:2" x14ac:dyDescent="0.2">
      <c r="A505" s="2" t="s">
        <v>643</v>
      </c>
      <c r="B505" s="98">
        <v>3416300</v>
      </c>
    </row>
    <row r="506" spans="1:2" x14ac:dyDescent="0.2">
      <c r="A506" s="2" t="s">
        <v>131</v>
      </c>
      <c r="B506" s="98">
        <v>24398985</v>
      </c>
    </row>
    <row r="507" spans="1:2" x14ac:dyDescent="0.2">
      <c r="A507" s="2" t="s">
        <v>644</v>
      </c>
      <c r="B507" s="98">
        <v>1054942</v>
      </c>
    </row>
    <row r="508" spans="1:2" x14ac:dyDescent="0.2">
      <c r="A508" s="2" t="s">
        <v>645</v>
      </c>
      <c r="B508" s="98">
        <v>2682861</v>
      </c>
    </row>
    <row r="509" spans="1:2" x14ac:dyDescent="0.2">
      <c r="A509" s="2" t="s">
        <v>646</v>
      </c>
      <c r="B509" s="98">
        <v>17562631</v>
      </c>
    </row>
    <row r="510" spans="1:2" x14ac:dyDescent="0.2">
      <c r="A510" s="2" t="s">
        <v>92</v>
      </c>
      <c r="B510" s="98">
        <v>110120779</v>
      </c>
    </row>
    <row r="511" spans="1:2" x14ac:dyDescent="0.2">
      <c r="A511" s="2" t="s">
        <v>75</v>
      </c>
      <c r="B511" s="98">
        <v>195717531</v>
      </c>
    </row>
    <row r="512" spans="1:2" x14ac:dyDescent="0.2">
      <c r="A512" s="2" t="s">
        <v>139</v>
      </c>
      <c r="B512" s="98">
        <v>18145434</v>
      </c>
    </row>
    <row r="513" spans="1:2" x14ac:dyDescent="0.2">
      <c r="A513" s="2" t="s">
        <v>143</v>
      </c>
      <c r="B513" s="98">
        <v>15792622</v>
      </c>
    </row>
    <row r="514" spans="1:2" x14ac:dyDescent="0.2">
      <c r="A514" s="2" t="s">
        <v>116</v>
      </c>
      <c r="B514" s="98">
        <v>28733894</v>
      </c>
    </row>
    <row r="515" spans="1:2" x14ac:dyDescent="0.2">
      <c r="A515" s="2" t="s">
        <v>188</v>
      </c>
      <c r="B515" s="98">
        <v>17362989</v>
      </c>
    </row>
    <row r="516" spans="1:2" x14ac:dyDescent="0.2">
      <c r="A516" s="2" t="s">
        <v>185</v>
      </c>
      <c r="B516" s="98">
        <v>24725445</v>
      </c>
    </row>
    <row r="517" spans="1:2" x14ac:dyDescent="0.2">
      <c r="A517" s="2" t="s">
        <v>843</v>
      </c>
      <c r="B517" s="98">
        <v>1564479</v>
      </c>
    </row>
    <row r="518" spans="1:2" x14ac:dyDescent="0.2">
      <c r="A518" s="2" t="s">
        <v>647</v>
      </c>
      <c r="B518" s="98">
        <v>1017949</v>
      </c>
    </row>
    <row r="519" spans="1:2" x14ac:dyDescent="0.2">
      <c r="A519" s="2" t="s">
        <v>167</v>
      </c>
      <c r="B519" s="98">
        <v>99102748</v>
      </c>
    </row>
    <row r="520" spans="1:2" x14ac:dyDescent="0.2">
      <c r="A520" s="2" t="s">
        <v>648</v>
      </c>
      <c r="B520" s="98">
        <v>2143439</v>
      </c>
    </row>
    <row r="521" spans="1:2" x14ac:dyDescent="0.2">
      <c r="A521" s="2" t="s">
        <v>114</v>
      </c>
      <c r="B521" s="98">
        <v>181500261</v>
      </c>
    </row>
    <row r="522" spans="1:2" x14ac:dyDescent="0.2">
      <c r="A522" s="2" t="s">
        <v>119</v>
      </c>
      <c r="B522" s="98">
        <v>104333780</v>
      </c>
    </row>
    <row r="523" spans="1:2" x14ac:dyDescent="0.2">
      <c r="A523" s="2" t="s">
        <v>649</v>
      </c>
      <c r="B523" s="98">
        <v>2749698</v>
      </c>
    </row>
    <row r="524" spans="1:2" x14ac:dyDescent="0.2">
      <c r="A524" s="2" t="s">
        <v>650</v>
      </c>
      <c r="B524" s="98">
        <v>3768089</v>
      </c>
    </row>
    <row r="525" spans="1:2" x14ac:dyDescent="0.2">
      <c r="A525" s="2" t="s">
        <v>651</v>
      </c>
      <c r="B525" s="98">
        <v>7083344</v>
      </c>
    </row>
    <row r="526" spans="1:2" x14ac:dyDescent="0.2">
      <c r="A526" s="2" t="s">
        <v>138</v>
      </c>
      <c r="B526" s="98">
        <v>14669510</v>
      </c>
    </row>
    <row r="527" spans="1:2" x14ac:dyDescent="0.2">
      <c r="A527" s="2" t="s">
        <v>652</v>
      </c>
      <c r="B527" s="98">
        <v>2930099</v>
      </c>
    </row>
    <row r="528" spans="1:2" x14ac:dyDescent="0.2">
      <c r="A528" s="2" t="s">
        <v>132</v>
      </c>
      <c r="B528" s="98">
        <v>6595361</v>
      </c>
    </row>
    <row r="529" spans="1:2" x14ac:dyDescent="0.2">
      <c r="A529" s="2" t="s">
        <v>653</v>
      </c>
      <c r="B529" s="98">
        <v>5969204</v>
      </c>
    </row>
    <row r="530" spans="1:2" x14ac:dyDescent="0.2">
      <c r="A530" s="2" t="s">
        <v>654</v>
      </c>
      <c r="B530" s="98">
        <v>4296469</v>
      </c>
    </row>
    <row r="531" spans="1:2" x14ac:dyDescent="0.2">
      <c r="A531" s="2" t="s">
        <v>655</v>
      </c>
      <c r="B531" s="98">
        <v>8393314</v>
      </c>
    </row>
    <row r="532" spans="1:2" x14ac:dyDescent="0.2">
      <c r="A532" s="2" t="s">
        <v>78</v>
      </c>
      <c r="B532" s="98">
        <v>67774694</v>
      </c>
    </row>
    <row r="533" spans="1:2" x14ac:dyDescent="0.2">
      <c r="A533" s="2" t="s">
        <v>656</v>
      </c>
      <c r="B533" s="98">
        <v>1244543</v>
      </c>
    </row>
    <row r="534" spans="1:2" x14ac:dyDescent="0.2">
      <c r="A534" s="2" t="s">
        <v>657</v>
      </c>
      <c r="B534" s="98">
        <v>2985951</v>
      </c>
    </row>
    <row r="535" spans="1:2" x14ac:dyDescent="0.2">
      <c r="A535" s="2" t="s">
        <v>658</v>
      </c>
      <c r="B535" s="98">
        <v>4178918</v>
      </c>
    </row>
    <row r="536" spans="1:2" x14ac:dyDescent="0.2">
      <c r="A536" s="2" t="s">
        <v>233</v>
      </c>
      <c r="B536" s="98">
        <v>13925547</v>
      </c>
    </row>
    <row r="537" spans="1:2" x14ac:dyDescent="0.2">
      <c r="A537" s="2" t="s">
        <v>659</v>
      </c>
      <c r="B537" s="98">
        <v>54627714</v>
      </c>
    </row>
    <row r="538" spans="1:2" x14ac:dyDescent="0.2">
      <c r="A538" s="2" t="s">
        <v>660</v>
      </c>
      <c r="B538" s="98">
        <v>19954080</v>
      </c>
    </row>
    <row r="539" spans="1:2" x14ac:dyDescent="0.2">
      <c r="A539" s="2" t="s">
        <v>244</v>
      </c>
      <c r="B539" s="98">
        <v>4105625</v>
      </c>
    </row>
    <row r="540" spans="1:2" x14ac:dyDescent="0.2">
      <c r="A540" s="2" t="s">
        <v>661</v>
      </c>
      <c r="B540" s="98">
        <v>2138724</v>
      </c>
    </row>
    <row r="541" spans="1:2" x14ac:dyDescent="0.2">
      <c r="A541" s="2" t="s">
        <v>17</v>
      </c>
      <c r="B541" s="98">
        <v>4060507</v>
      </c>
    </row>
    <row r="542" spans="1:2" x14ac:dyDescent="0.2">
      <c r="A542" s="2" t="s">
        <v>662</v>
      </c>
      <c r="B542" s="98">
        <v>4430292</v>
      </c>
    </row>
    <row r="543" spans="1:2" x14ac:dyDescent="0.2">
      <c r="A543" s="2" t="s">
        <v>663</v>
      </c>
      <c r="B543" s="98">
        <v>2742899</v>
      </c>
    </row>
    <row r="544" spans="1:2" x14ac:dyDescent="0.2">
      <c r="A544" s="2" t="s">
        <v>664</v>
      </c>
      <c r="B544" s="98">
        <v>3135297</v>
      </c>
    </row>
    <row r="545" spans="1:2" x14ac:dyDescent="0.2">
      <c r="A545" s="2" t="s">
        <v>665</v>
      </c>
      <c r="B545" s="98">
        <v>3841370</v>
      </c>
    </row>
    <row r="546" spans="1:2" x14ac:dyDescent="0.2">
      <c r="A546" s="2" t="s">
        <v>199</v>
      </c>
      <c r="B546" s="98">
        <v>8006692</v>
      </c>
    </row>
    <row r="547" spans="1:2" x14ac:dyDescent="0.2">
      <c r="A547" s="2" t="s">
        <v>847</v>
      </c>
      <c r="B547" s="98">
        <v>2521836</v>
      </c>
    </row>
    <row r="548" spans="1:2" x14ac:dyDescent="0.2">
      <c r="A548" s="2" t="s">
        <v>666</v>
      </c>
      <c r="B548" s="98">
        <v>3060340</v>
      </c>
    </row>
    <row r="549" spans="1:2" x14ac:dyDescent="0.2">
      <c r="A549" s="2" t="s">
        <v>289</v>
      </c>
      <c r="B549" s="98">
        <v>8577705</v>
      </c>
    </row>
    <row r="550" spans="1:2" x14ac:dyDescent="0.2">
      <c r="A550" s="2" t="s">
        <v>667</v>
      </c>
      <c r="B550" s="98">
        <v>7998771</v>
      </c>
    </row>
    <row r="551" spans="1:2" x14ac:dyDescent="0.2">
      <c r="A551" s="2" t="s">
        <v>668</v>
      </c>
      <c r="B551" s="98">
        <v>8251211</v>
      </c>
    </row>
    <row r="552" spans="1:2" x14ac:dyDescent="0.2">
      <c r="A552" s="2" t="s">
        <v>669</v>
      </c>
      <c r="B552" s="98">
        <v>4252787</v>
      </c>
    </row>
    <row r="553" spans="1:2" x14ac:dyDescent="0.2">
      <c r="A553" s="2" t="s">
        <v>670</v>
      </c>
      <c r="B553" s="98">
        <v>5996729</v>
      </c>
    </row>
    <row r="554" spans="1:2" x14ac:dyDescent="0.2">
      <c r="A554" s="2" t="s">
        <v>134</v>
      </c>
      <c r="B554" s="98">
        <v>613568</v>
      </c>
    </row>
    <row r="555" spans="1:2" x14ac:dyDescent="0.2">
      <c r="A555" s="2" t="s">
        <v>192</v>
      </c>
      <c r="B555" s="98">
        <v>243378609</v>
      </c>
    </row>
    <row r="556" spans="1:2" x14ac:dyDescent="0.2">
      <c r="A556" s="2" t="s">
        <v>171</v>
      </c>
      <c r="B556" s="98">
        <v>24919646</v>
      </c>
    </row>
    <row r="557" spans="1:2" x14ac:dyDescent="0.2">
      <c r="A557" s="2" t="s">
        <v>226</v>
      </c>
      <c r="B557" s="98">
        <v>32418382</v>
      </c>
    </row>
    <row r="558" spans="1:2" x14ac:dyDescent="0.2">
      <c r="A558" s="2" t="s">
        <v>671</v>
      </c>
      <c r="B558" s="98">
        <v>33354347</v>
      </c>
    </row>
    <row r="559" spans="1:2" x14ac:dyDescent="0.2">
      <c r="A559" s="2" t="s">
        <v>672</v>
      </c>
      <c r="B559" s="98">
        <v>13711237</v>
      </c>
    </row>
    <row r="560" spans="1:2" x14ac:dyDescent="0.2">
      <c r="A560" s="2" t="s">
        <v>673</v>
      </c>
      <c r="B560" s="98">
        <v>6641843</v>
      </c>
    </row>
    <row r="561" spans="1:2" x14ac:dyDescent="0.2">
      <c r="A561" s="2" t="s">
        <v>290</v>
      </c>
      <c r="B561" s="98">
        <v>36674210</v>
      </c>
    </row>
    <row r="562" spans="1:2" x14ac:dyDescent="0.2">
      <c r="A562" s="2" t="s">
        <v>104</v>
      </c>
      <c r="B562" s="98">
        <v>65477991</v>
      </c>
    </row>
    <row r="563" spans="1:2" x14ac:dyDescent="0.2">
      <c r="A563" s="2" t="s">
        <v>674</v>
      </c>
      <c r="B563" s="98">
        <v>2038975</v>
      </c>
    </row>
    <row r="564" spans="1:2" x14ac:dyDescent="0.2">
      <c r="A564" s="2" t="s">
        <v>675</v>
      </c>
      <c r="B564" s="98">
        <v>4173778</v>
      </c>
    </row>
    <row r="565" spans="1:2" x14ac:dyDescent="0.2">
      <c r="A565" s="2" t="s">
        <v>676</v>
      </c>
      <c r="B565" s="98">
        <v>20744485</v>
      </c>
    </row>
    <row r="566" spans="1:2" x14ac:dyDescent="0.2">
      <c r="A566" s="2" t="s">
        <v>677</v>
      </c>
      <c r="B566" s="98">
        <v>4759005</v>
      </c>
    </row>
    <row r="567" spans="1:2" x14ac:dyDescent="0.2">
      <c r="A567" s="2" t="s">
        <v>678</v>
      </c>
      <c r="B567" s="98">
        <v>7243722</v>
      </c>
    </row>
    <row r="568" spans="1:2" x14ac:dyDescent="0.2">
      <c r="A568" s="2" t="s">
        <v>101</v>
      </c>
      <c r="B568" s="98">
        <v>202647379</v>
      </c>
    </row>
    <row r="569" spans="1:2" x14ac:dyDescent="0.2">
      <c r="A569" s="2" t="s">
        <v>679</v>
      </c>
      <c r="B569" s="98">
        <v>8305618</v>
      </c>
    </row>
    <row r="570" spans="1:2" x14ac:dyDescent="0.2">
      <c r="A570" s="2" t="s">
        <v>157</v>
      </c>
      <c r="B570" s="98">
        <v>8831803</v>
      </c>
    </row>
    <row r="571" spans="1:2" x14ac:dyDescent="0.2">
      <c r="A571" s="2" t="s">
        <v>172</v>
      </c>
      <c r="B571" s="98">
        <v>38760221</v>
      </c>
    </row>
    <row r="572" spans="1:2" x14ac:dyDescent="0.2">
      <c r="A572" s="2" t="s">
        <v>680</v>
      </c>
      <c r="B572" s="98">
        <v>7017381</v>
      </c>
    </row>
    <row r="573" spans="1:2" x14ac:dyDescent="0.2">
      <c r="A573" s="2" t="s">
        <v>681</v>
      </c>
      <c r="B573" s="98">
        <v>4010962</v>
      </c>
    </row>
    <row r="574" spans="1:2" x14ac:dyDescent="0.2">
      <c r="A574" s="2" t="s">
        <v>682</v>
      </c>
      <c r="B574" s="98">
        <v>2541913</v>
      </c>
    </row>
    <row r="575" spans="1:2" x14ac:dyDescent="0.2">
      <c r="A575" s="2" t="s">
        <v>683</v>
      </c>
      <c r="B575" s="98">
        <v>2947878</v>
      </c>
    </row>
    <row r="576" spans="1:2" x14ac:dyDescent="0.2">
      <c r="A576" s="2" t="s">
        <v>684</v>
      </c>
      <c r="B576" s="98">
        <v>1242368</v>
      </c>
    </row>
    <row r="577" spans="1:2" x14ac:dyDescent="0.2">
      <c r="A577" s="2" t="s">
        <v>685</v>
      </c>
      <c r="B577" s="98">
        <v>26731943</v>
      </c>
    </row>
    <row r="578" spans="1:2" x14ac:dyDescent="0.2">
      <c r="A578" s="2" t="s">
        <v>291</v>
      </c>
      <c r="B578" s="98">
        <v>10120639</v>
      </c>
    </row>
    <row r="579" spans="1:2" x14ac:dyDescent="0.2">
      <c r="A579" s="2" t="s">
        <v>275</v>
      </c>
      <c r="B579" s="98">
        <v>2998256</v>
      </c>
    </row>
    <row r="580" spans="1:2" x14ac:dyDescent="0.2">
      <c r="A580" s="2" t="s">
        <v>266</v>
      </c>
      <c r="B580" s="98">
        <v>1926370</v>
      </c>
    </row>
    <row r="581" spans="1:2" x14ac:dyDescent="0.2">
      <c r="A581" s="2" t="s">
        <v>686</v>
      </c>
      <c r="B581" s="98">
        <v>7393293</v>
      </c>
    </row>
    <row r="582" spans="1:2" x14ac:dyDescent="0.2">
      <c r="A582" s="2" t="s">
        <v>687</v>
      </c>
      <c r="B582" s="98">
        <v>14128948</v>
      </c>
    </row>
    <row r="583" spans="1:2" x14ac:dyDescent="0.2">
      <c r="A583" s="2" t="s">
        <v>249</v>
      </c>
      <c r="B583" s="98">
        <v>7122043</v>
      </c>
    </row>
    <row r="584" spans="1:2" x14ac:dyDescent="0.2">
      <c r="A584" s="2" t="s">
        <v>688</v>
      </c>
      <c r="B584" s="98">
        <v>13334640</v>
      </c>
    </row>
    <row r="585" spans="1:2" x14ac:dyDescent="0.2">
      <c r="A585" s="2" t="s">
        <v>164</v>
      </c>
      <c r="B585" s="98">
        <v>5766156</v>
      </c>
    </row>
    <row r="586" spans="1:2" x14ac:dyDescent="0.2">
      <c r="A586" s="2" t="s">
        <v>689</v>
      </c>
      <c r="B586" s="98">
        <v>5697005</v>
      </c>
    </row>
    <row r="587" spans="1:2" x14ac:dyDescent="0.2">
      <c r="A587" s="2" t="s">
        <v>292</v>
      </c>
      <c r="B587" s="98">
        <v>13608921</v>
      </c>
    </row>
    <row r="588" spans="1:2" x14ac:dyDescent="0.2">
      <c r="A588" s="2" t="s">
        <v>128</v>
      </c>
      <c r="B588" s="98">
        <v>144833741</v>
      </c>
    </row>
    <row r="589" spans="1:2" x14ac:dyDescent="0.2">
      <c r="A589" s="2" t="s">
        <v>690</v>
      </c>
      <c r="B589" s="98">
        <v>4105190</v>
      </c>
    </row>
    <row r="590" spans="1:2" x14ac:dyDescent="0.2">
      <c r="A590" s="2" t="s">
        <v>158</v>
      </c>
      <c r="B590" s="98">
        <v>7119664</v>
      </c>
    </row>
    <row r="591" spans="1:2" x14ac:dyDescent="0.2">
      <c r="A591" s="2" t="s">
        <v>691</v>
      </c>
      <c r="B591" s="98">
        <v>8292453</v>
      </c>
    </row>
    <row r="592" spans="1:2" x14ac:dyDescent="0.2">
      <c r="A592" s="2" t="s">
        <v>692</v>
      </c>
      <c r="B592" s="98">
        <v>2942339</v>
      </c>
    </row>
    <row r="593" spans="1:2" x14ac:dyDescent="0.2">
      <c r="A593" s="2" t="s">
        <v>693</v>
      </c>
      <c r="B593" s="98">
        <v>1971088</v>
      </c>
    </row>
    <row r="594" spans="1:2" x14ac:dyDescent="0.2">
      <c r="A594" s="2" t="s">
        <v>694</v>
      </c>
      <c r="B594" s="98">
        <v>2781890</v>
      </c>
    </row>
    <row r="595" spans="1:2" x14ac:dyDescent="0.2">
      <c r="A595" s="2" t="s">
        <v>241</v>
      </c>
      <c r="B595" s="98">
        <v>5478576</v>
      </c>
    </row>
    <row r="596" spans="1:2" x14ac:dyDescent="0.2">
      <c r="A596" s="2" t="s">
        <v>211</v>
      </c>
      <c r="B596" s="98">
        <v>44634326</v>
      </c>
    </row>
    <row r="597" spans="1:2" x14ac:dyDescent="0.2">
      <c r="A597" s="2" t="s">
        <v>695</v>
      </c>
      <c r="B597" s="98">
        <v>11357694</v>
      </c>
    </row>
    <row r="598" spans="1:2" x14ac:dyDescent="0.2">
      <c r="A598" s="2" t="s">
        <v>696</v>
      </c>
      <c r="B598" s="98">
        <v>8126463</v>
      </c>
    </row>
    <row r="599" spans="1:2" x14ac:dyDescent="0.2">
      <c r="A599" s="2" t="s">
        <v>697</v>
      </c>
      <c r="B599" s="98">
        <v>3191688</v>
      </c>
    </row>
    <row r="600" spans="1:2" x14ac:dyDescent="0.2">
      <c r="A600" s="2" t="s">
        <v>698</v>
      </c>
      <c r="B600" s="98">
        <v>4564238</v>
      </c>
    </row>
    <row r="601" spans="1:2" x14ac:dyDescent="0.2">
      <c r="A601" s="2" t="s">
        <v>253</v>
      </c>
      <c r="B601" s="98">
        <v>4042204</v>
      </c>
    </row>
    <row r="602" spans="1:2" x14ac:dyDescent="0.2">
      <c r="A602" s="2" t="s">
        <v>699</v>
      </c>
      <c r="B602" s="98">
        <v>8564947</v>
      </c>
    </row>
    <row r="603" spans="1:2" x14ac:dyDescent="0.2">
      <c r="A603" s="2" t="s">
        <v>700</v>
      </c>
      <c r="B603" s="98">
        <v>2617049</v>
      </c>
    </row>
    <row r="604" spans="1:2" x14ac:dyDescent="0.2">
      <c r="A604" s="2" t="s">
        <v>701</v>
      </c>
      <c r="B604" s="98">
        <v>4189861</v>
      </c>
    </row>
    <row r="605" spans="1:2" x14ac:dyDescent="0.2">
      <c r="A605" s="2" t="s">
        <v>89</v>
      </c>
      <c r="B605" s="98">
        <v>78422437</v>
      </c>
    </row>
    <row r="606" spans="1:2" x14ac:dyDescent="0.2">
      <c r="A606" s="2" t="s">
        <v>702</v>
      </c>
      <c r="B606" s="98">
        <v>7576041</v>
      </c>
    </row>
    <row r="607" spans="1:2" x14ac:dyDescent="0.2">
      <c r="A607" s="2" t="s">
        <v>18</v>
      </c>
      <c r="B607" s="98">
        <v>37919076</v>
      </c>
    </row>
    <row r="608" spans="1:2" x14ac:dyDescent="0.2">
      <c r="A608" s="2" t="s">
        <v>170</v>
      </c>
      <c r="B608" s="98">
        <v>26445213</v>
      </c>
    </row>
    <row r="609" spans="1:2" x14ac:dyDescent="0.2">
      <c r="A609" s="2" t="s">
        <v>150</v>
      </c>
      <c r="B609" s="98">
        <v>5686629</v>
      </c>
    </row>
    <row r="610" spans="1:2" x14ac:dyDescent="0.2">
      <c r="A610" s="2" t="s">
        <v>93</v>
      </c>
      <c r="B610" s="98">
        <v>23539313</v>
      </c>
    </row>
    <row r="611" spans="1:2" x14ac:dyDescent="0.2">
      <c r="A611" s="2" t="s">
        <v>703</v>
      </c>
      <c r="B611" s="98">
        <v>3789368</v>
      </c>
    </row>
    <row r="612" spans="1:2" x14ac:dyDescent="0.2">
      <c r="A612" s="2" t="s">
        <v>704</v>
      </c>
      <c r="B612" s="98">
        <v>3174773</v>
      </c>
    </row>
    <row r="613" spans="1:2" x14ac:dyDescent="0.2">
      <c r="A613" s="2" t="s">
        <v>278</v>
      </c>
      <c r="B613" s="98">
        <v>2167579</v>
      </c>
    </row>
    <row r="614" spans="1:2" x14ac:dyDescent="0.2">
      <c r="A614" s="2" t="s">
        <v>705</v>
      </c>
      <c r="B614" s="98">
        <v>5359204</v>
      </c>
    </row>
    <row r="615" spans="1:2" x14ac:dyDescent="0.2">
      <c r="A615" s="2" t="s">
        <v>706</v>
      </c>
      <c r="B615" s="98">
        <v>1772635</v>
      </c>
    </row>
    <row r="616" spans="1:2" x14ac:dyDescent="0.2">
      <c r="A616" s="2" t="s">
        <v>707</v>
      </c>
      <c r="B616" s="98">
        <v>3281657</v>
      </c>
    </row>
    <row r="617" spans="1:2" x14ac:dyDescent="0.2">
      <c r="A617" s="2" t="s">
        <v>708</v>
      </c>
      <c r="B617" s="98">
        <v>2257010</v>
      </c>
    </row>
    <row r="618" spans="1:2" x14ac:dyDescent="0.2">
      <c r="A618" s="2" t="s">
        <v>709</v>
      </c>
      <c r="B618" s="98">
        <v>3142995</v>
      </c>
    </row>
    <row r="619" spans="1:2" x14ac:dyDescent="0.2">
      <c r="A619" s="2" t="s">
        <v>710</v>
      </c>
      <c r="B619" s="98">
        <v>2136967</v>
      </c>
    </row>
    <row r="620" spans="1:2" x14ac:dyDescent="0.2">
      <c r="A620" s="2" t="s">
        <v>711</v>
      </c>
      <c r="B620" s="98">
        <v>24029394</v>
      </c>
    </row>
    <row r="621" spans="1:2" x14ac:dyDescent="0.2">
      <c r="A621" s="2" t="s">
        <v>19</v>
      </c>
      <c r="B621" s="98">
        <v>129118223</v>
      </c>
    </row>
    <row r="622" spans="1:2" x14ac:dyDescent="0.2">
      <c r="A622" s="2" t="s">
        <v>712</v>
      </c>
      <c r="B622" s="98">
        <v>6390641</v>
      </c>
    </row>
    <row r="623" spans="1:2" x14ac:dyDescent="0.2">
      <c r="A623" s="2" t="s">
        <v>713</v>
      </c>
      <c r="B623" s="98">
        <v>2053723</v>
      </c>
    </row>
    <row r="624" spans="1:2" x14ac:dyDescent="0.2">
      <c r="A624" s="2" t="s">
        <v>714</v>
      </c>
      <c r="B624" s="98">
        <v>6481147</v>
      </c>
    </row>
    <row r="625" spans="1:2" x14ac:dyDescent="0.2">
      <c r="A625" s="2" t="s">
        <v>715</v>
      </c>
      <c r="B625" s="98">
        <v>6717361</v>
      </c>
    </row>
    <row r="626" spans="1:2" x14ac:dyDescent="0.2">
      <c r="A626" s="2" t="s">
        <v>716</v>
      </c>
      <c r="B626" s="98">
        <v>2723725</v>
      </c>
    </row>
    <row r="627" spans="1:2" x14ac:dyDescent="0.2">
      <c r="A627" s="2" t="s">
        <v>717</v>
      </c>
      <c r="B627" s="98">
        <v>4544733</v>
      </c>
    </row>
    <row r="628" spans="1:2" x14ac:dyDescent="0.2">
      <c r="A628" s="2" t="s">
        <v>718</v>
      </c>
      <c r="B628" s="98">
        <v>2651459</v>
      </c>
    </row>
    <row r="629" spans="1:2" x14ac:dyDescent="0.2">
      <c r="A629" s="2" t="s">
        <v>719</v>
      </c>
      <c r="B629" s="98">
        <v>4665339</v>
      </c>
    </row>
    <row r="630" spans="1:2" x14ac:dyDescent="0.2">
      <c r="A630" s="2" t="s">
        <v>293</v>
      </c>
      <c r="B630" s="98">
        <v>36488424</v>
      </c>
    </row>
    <row r="631" spans="1:2" x14ac:dyDescent="0.2">
      <c r="A631" s="2" t="s">
        <v>720</v>
      </c>
      <c r="B631" s="98">
        <v>2568286</v>
      </c>
    </row>
    <row r="632" spans="1:2" x14ac:dyDescent="0.2">
      <c r="A632" s="2" t="s">
        <v>198</v>
      </c>
      <c r="B632" s="98">
        <v>23739975</v>
      </c>
    </row>
    <row r="633" spans="1:2" x14ac:dyDescent="0.2">
      <c r="A633" s="2" t="s">
        <v>721</v>
      </c>
      <c r="B633" s="98">
        <v>5649531</v>
      </c>
    </row>
    <row r="634" spans="1:2" x14ac:dyDescent="0.2">
      <c r="A634" s="2" t="s">
        <v>722</v>
      </c>
      <c r="B634" s="98">
        <v>5193029</v>
      </c>
    </row>
    <row r="635" spans="1:2" x14ac:dyDescent="0.2">
      <c r="A635" s="2" t="s">
        <v>723</v>
      </c>
      <c r="B635" s="98">
        <v>2961411</v>
      </c>
    </row>
    <row r="636" spans="1:2" x14ac:dyDescent="0.2">
      <c r="A636" s="2" t="s">
        <v>724</v>
      </c>
      <c r="B636" s="98">
        <v>1296167</v>
      </c>
    </row>
    <row r="637" spans="1:2" x14ac:dyDescent="0.2">
      <c r="A637" s="2" t="s">
        <v>725</v>
      </c>
      <c r="B637" s="98">
        <v>2925213</v>
      </c>
    </row>
    <row r="638" spans="1:2" x14ac:dyDescent="0.2">
      <c r="A638" s="2" t="s">
        <v>145</v>
      </c>
      <c r="B638" s="98">
        <v>36211229</v>
      </c>
    </row>
    <row r="639" spans="1:2" x14ac:dyDescent="0.2">
      <c r="A639" s="2" t="s">
        <v>726</v>
      </c>
      <c r="B639" s="98">
        <v>6133331</v>
      </c>
    </row>
    <row r="640" spans="1:2" x14ac:dyDescent="0.2">
      <c r="A640" s="2" t="s">
        <v>727</v>
      </c>
      <c r="B640" s="98">
        <v>2280511</v>
      </c>
    </row>
    <row r="641" spans="1:2" x14ac:dyDescent="0.2">
      <c r="A641" s="2" t="s">
        <v>728</v>
      </c>
      <c r="B641" s="98">
        <v>10947590</v>
      </c>
    </row>
    <row r="642" spans="1:2" x14ac:dyDescent="0.2">
      <c r="A642" s="2" t="s">
        <v>729</v>
      </c>
      <c r="B642" s="98">
        <v>6519083</v>
      </c>
    </row>
    <row r="643" spans="1:2" x14ac:dyDescent="0.2">
      <c r="A643" s="2" t="s">
        <v>730</v>
      </c>
      <c r="B643" s="98">
        <v>1713317</v>
      </c>
    </row>
    <row r="644" spans="1:2" x14ac:dyDescent="0.2">
      <c r="A644" s="2" t="s">
        <v>731</v>
      </c>
      <c r="B644" s="98">
        <v>3782304</v>
      </c>
    </row>
    <row r="645" spans="1:2" x14ac:dyDescent="0.2">
      <c r="A645" s="2" t="s">
        <v>182</v>
      </c>
      <c r="B645" s="98">
        <v>22715848</v>
      </c>
    </row>
    <row r="646" spans="1:2" x14ac:dyDescent="0.2">
      <c r="A646" s="2" t="s">
        <v>732</v>
      </c>
      <c r="B646" s="98">
        <v>2215321</v>
      </c>
    </row>
    <row r="647" spans="1:2" x14ac:dyDescent="0.2">
      <c r="A647" s="2" t="s">
        <v>733</v>
      </c>
      <c r="B647" s="98">
        <v>1166493</v>
      </c>
    </row>
    <row r="648" spans="1:2" x14ac:dyDescent="0.2">
      <c r="A648" s="2" t="s">
        <v>734</v>
      </c>
      <c r="B648" s="98">
        <v>2112067</v>
      </c>
    </row>
    <row r="649" spans="1:2" x14ac:dyDescent="0.2">
      <c r="A649" s="2" t="s">
        <v>90</v>
      </c>
      <c r="B649" s="98">
        <v>87992479</v>
      </c>
    </row>
    <row r="650" spans="1:2" x14ac:dyDescent="0.2">
      <c r="A650" s="2" t="s">
        <v>735</v>
      </c>
      <c r="B650" s="98">
        <v>2142955</v>
      </c>
    </row>
    <row r="651" spans="1:2" x14ac:dyDescent="0.2">
      <c r="A651" s="2" t="s">
        <v>736</v>
      </c>
      <c r="B651" s="98">
        <v>3394218</v>
      </c>
    </row>
    <row r="652" spans="1:2" x14ac:dyDescent="0.2">
      <c r="A652" s="2" t="s">
        <v>737</v>
      </c>
      <c r="B652" s="98">
        <v>3272369</v>
      </c>
    </row>
    <row r="653" spans="1:2" x14ac:dyDescent="0.2">
      <c r="A653" s="2" t="s">
        <v>738</v>
      </c>
      <c r="B653" s="98">
        <v>9988052</v>
      </c>
    </row>
    <row r="654" spans="1:2" x14ac:dyDescent="0.2">
      <c r="A654" s="2" t="s">
        <v>739</v>
      </c>
      <c r="B654" s="98">
        <v>1641621</v>
      </c>
    </row>
    <row r="655" spans="1:2" x14ac:dyDescent="0.2">
      <c r="A655" s="2" t="s">
        <v>740</v>
      </c>
      <c r="B655" s="98">
        <v>25125632</v>
      </c>
    </row>
    <row r="656" spans="1:2" x14ac:dyDescent="0.2">
      <c r="A656" s="2" t="s">
        <v>245</v>
      </c>
      <c r="B656" s="98">
        <v>4213627</v>
      </c>
    </row>
    <row r="657" spans="1:2" x14ac:dyDescent="0.2">
      <c r="A657" s="2" t="s">
        <v>741</v>
      </c>
      <c r="B657" s="98">
        <v>5791211</v>
      </c>
    </row>
    <row r="658" spans="1:2" x14ac:dyDescent="0.2">
      <c r="A658" s="2" t="s">
        <v>742</v>
      </c>
      <c r="B658" s="98">
        <v>3106889</v>
      </c>
    </row>
    <row r="659" spans="1:2" x14ac:dyDescent="0.2">
      <c r="A659" s="2" t="s">
        <v>743</v>
      </c>
      <c r="B659" s="98">
        <v>2057724</v>
      </c>
    </row>
    <row r="660" spans="1:2" x14ac:dyDescent="0.2">
      <c r="A660" s="2" t="s">
        <v>744</v>
      </c>
      <c r="B660" s="98">
        <v>1959490</v>
      </c>
    </row>
    <row r="661" spans="1:2" x14ac:dyDescent="0.2">
      <c r="A661" s="2" t="s">
        <v>228</v>
      </c>
      <c r="B661" s="98">
        <v>8585341</v>
      </c>
    </row>
    <row r="662" spans="1:2" x14ac:dyDescent="0.2">
      <c r="A662" s="2" t="s">
        <v>196</v>
      </c>
      <c r="B662" s="98">
        <v>11721002</v>
      </c>
    </row>
    <row r="663" spans="1:2" x14ac:dyDescent="0.2">
      <c r="A663" s="2" t="s">
        <v>256</v>
      </c>
      <c r="B663" s="98">
        <v>12230715</v>
      </c>
    </row>
    <row r="664" spans="1:2" x14ac:dyDescent="0.2">
      <c r="A664" s="2" t="s">
        <v>745</v>
      </c>
      <c r="B664" s="98">
        <v>1751226</v>
      </c>
    </row>
    <row r="665" spans="1:2" x14ac:dyDescent="0.2">
      <c r="A665" s="2" t="s">
        <v>746</v>
      </c>
      <c r="B665" s="98">
        <v>21439480</v>
      </c>
    </row>
    <row r="666" spans="1:2" x14ac:dyDescent="0.2">
      <c r="A666" s="2" t="s">
        <v>194</v>
      </c>
      <c r="B666" s="98">
        <v>42976724</v>
      </c>
    </row>
    <row r="667" spans="1:2" x14ac:dyDescent="0.2">
      <c r="A667" s="2" t="s">
        <v>747</v>
      </c>
      <c r="B667" s="98">
        <v>8490162</v>
      </c>
    </row>
    <row r="668" spans="1:2" x14ac:dyDescent="0.2">
      <c r="A668" s="2" t="s">
        <v>748</v>
      </c>
      <c r="B668" s="98">
        <v>2709869</v>
      </c>
    </row>
    <row r="669" spans="1:2" x14ac:dyDescent="0.2">
      <c r="A669" s="2" t="s">
        <v>749</v>
      </c>
      <c r="B669" s="98">
        <v>2179167</v>
      </c>
    </row>
    <row r="670" spans="1:2" x14ac:dyDescent="0.2">
      <c r="A670" s="2" t="s">
        <v>750</v>
      </c>
      <c r="B670" s="98">
        <v>15065372</v>
      </c>
    </row>
    <row r="671" spans="1:2" x14ac:dyDescent="0.2">
      <c r="A671" s="2" t="s">
        <v>751</v>
      </c>
      <c r="B671" s="98">
        <v>3920702</v>
      </c>
    </row>
    <row r="672" spans="1:2" x14ac:dyDescent="0.2">
      <c r="A672" s="2" t="s">
        <v>178</v>
      </c>
      <c r="B672" s="98">
        <v>115021101</v>
      </c>
    </row>
    <row r="673" spans="1:2" x14ac:dyDescent="0.2">
      <c r="A673" s="2" t="s">
        <v>752</v>
      </c>
      <c r="B673" s="98">
        <v>3826999</v>
      </c>
    </row>
    <row r="674" spans="1:2" x14ac:dyDescent="0.2">
      <c r="A674" s="2" t="s">
        <v>753</v>
      </c>
      <c r="B674" s="98">
        <v>5037130</v>
      </c>
    </row>
    <row r="675" spans="1:2" x14ac:dyDescent="0.2">
      <c r="A675" s="2" t="s">
        <v>754</v>
      </c>
      <c r="B675" s="98">
        <v>2103365</v>
      </c>
    </row>
    <row r="676" spans="1:2" x14ac:dyDescent="0.2">
      <c r="A676" s="2" t="s">
        <v>755</v>
      </c>
      <c r="B676" s="98">
        <v>8208112</v>
      </c>
    </row>
    <row r="677" spans="1:2" x14ac:dyDescent="0.2">
      <c r="A677" s="2" t="s">
        <v>756</v>
      </c>
      <c r="B677" s="98">
        <v>9410876</v>
      </c>
    </row>
    <row r="678" spans="1:2" x14ac:dyDescent="0.2">
      <c r="A678" s="2" t="s">
        <v>136</v>
      </c>
      <c r="B678" s="98">
        <v>28917610</v>
      </c>
    </row>
    <row r="679" spans="1:2" x14ac:dyDescent="0.2">
      <c r="A679" s="2" t="s">
        <v>757</v>
      </c>
      <c r="B679" s="98">
        <v>9448712</v>
      </c>
    </row>
    <row r="680" spans="1:2" x14ac:dyDescent="0.2">
      <c r="A680" s="2" t="s">
        <v>91</v>
      </c>
      <c r="B680" s="98">
        <v>26275344</v>
      </c>
    </row>
    <row r="681" spans="1:2" x14ac:dyDescent="0.2">
      <c r="A681" s="2" t="s">
        <v>758</v>
      </c>
      <c r="B681" s="98">
        <v>2337216</v>
      </c>
    </row>
    <row r="682" spans="1:2" x14ac:dyDescent="0.2">
      <c r="A682" s="2" t="s">
        <v>759</v>
      </c>
      <c r="B682" s="98">
        <v>6166169</v>
      </c>
    </row>
    <row r="683" spans="1:2" x14ac:dyDescent="0.2">
      <c r="A683" s="2" t="s">
        <v>760</v>
      </c>
      <c r="B683" s="98">
        <v>2785349</v>
      </c>
    </row>
    <row r="684" spans="1:2" x14ac:dyDescent="0.2">
      <c r="A684" s="2" t="s">
        <v>761</v>
      </c>
      <c r="B684" s="98">
        <v>1975334</v>
      </c>
    </row>
    <row r="685" spans="1:2" x14ac:dyDescent="0.2">
      <c r="A685" s="2" t="s">
        <v>762</v>
      </c>
      <c r="B685" s="98">
        <v>2970621</v>
      </c>
    </row>
    <row r="686" spans="1:2" x14ac:dyDescent="0.2">
      <c r="A686" s="2" t="s">
        <v>763</v>
      </c>
      <c r="B686" s="98">
        <v>3893904</v>
      </c>
    </row>
    <row r="687" spans="1:2" x14ac:dyDescent="0.2">
      <c r="A687" s="2" t="s">
        <v>764</v>
      </c>
      <c r="B687" s="98">
        <v>1438888</v>
      </c>
    </row>
    <row r="688" spans="1:2" x14ac:dyDescent="0.2">
      <c r="A688" s="2" t="s">
        <v>765</v>
      </c>
      <c r="B688" s="98">
        <v>37648415</v>
      </c>
    </row>
    <row r="689" spans="1:2" x14ac:dyDescent="0.2">
      <c r="A689" s="2" t="s">
        <v>766</v>
      </c>
      <c r="B689" s="98">
        <v>3947921</v>
      </c>
    </row>
    <row r="690" spans="1:2" x14ac:dyDescent="0.2">
      <c r="A690" s="2" t="s">
        <v>767</v>
      </c>
      <c r="B690" s="98">
        <v>3729002</v>
      </c>
    </row>
    <row r="691" spans="1:2" x14ac:dyDescent="0.2">
      <c r="A691" s="2" t="s">
        <v>294</v>
      </c>
      <c r="B691" s="98">
        <v>5421920</v>
      </c>
    </row>
    <row r="692" spans="1:2" x14ac:dyDescent="0.2">
      <c r="A692" s="2" t="s">
        <v>768</v>
      </c>
      <c r="B692" s="98">
        <v>8667774</v>
      </c>
    </row>
    <row r="693" spans="1:2" x14ac:dyDescent="0.2">
      <c r="A693" s="2" t="s">
        <v>213</v>
      </c>
      <c r="B693" s="98">
        <v>7958927</v>
      </c>
    </row>
    <row r="694" spans="1:2" x14ac:dyDescent="0.2">
      <c r="A694" s="2" t="s">
        <v>295</v>
      </c>
      <c r="B694" s="98">
        <v>6550179</v>
      </c>
    </row>
    <row r="695" spans="1:2" x14ac:dyDescent="0.2">
      <c r="A695" s="2" t="s">
        <v>769</v>
      </c>
      <c r="B695" s="98">
        <v>2683477</v>
      </c>
    </row>
    <row r="696" spans="1:2" x14ac:dyDescent="0.2">
      <c r="A696" s="2" t="s">
        <v>770</v>
      </c>
      <c r="B696" s="98">
        <v>3746090</v>
      </c>
    </row>
    <row r="697" spans="1:2" x14ac:dyDescent="0.2">
      <c r="A697" s="2" t="s">
        <v>106</v>
      </c>
      <c r="B697" s="98">
        <v>20599578</v>
      </c>
    </row>
    <row r="698" spans="1:2" x14ac:dyDescent="0.2">
      <c r="A698" s="2" t="s">
        <v>296</v>
      </c>
      <c r="B698" s="98">
        <v>65450919</v>
      </c>
    </row>
    <row r="699" spans="1:2" x14ac:dyDescent="0.2">
      <c r="A699" s="2" t="s">
        <v>771</v>
      </c>
      <c r="B699" s="98">
        <v>963663</v>
      </c>
    </row>
    <row r="700" spans="1:2" x14ac:dyDescent="0.2">
      <c r="A700" s="2" t="s">
        <v>772</v>
      </c>
      <c r="B700" s="98">
        <v>1582125</v>
      </c>
    </row>
    <row r="701" spans="1:2" x14ac:dyDescent="0.2">
      <c r="A701" s="2" t="s">
        <v>240</v>
      </c>
      <c r="B701" s="98">
        <v>7904544</v>
      </c>
    </row>
    <row r="702" spans="1:2" x14ac:dyDescent="0.2">
      <c r="A702" s="2" t="s">
        <v>773</v>
      </c>
      <c r="B702" s="98">
        <v>5114842</v>
      </c>
    </row>
    <row r="703" spans="1:2" x14ac:dyDescent="0.2">
      <c r="A703" s="2" t="s">
        <v>844</v>
      </c>
      <c r="B703" s="98">
        <v>5584806</v>
      </c>
    </row>
    <row r="704" spans="1:2" x14ac:dyDescent="0.2">
      <c r="A704" s="2" t="s">
        <v>774</v>
      </c>
      <c r="B704" s="98">
        <v>5588899</v>
      </c>
    </row>
    <row r="705" spans="1:2" x14ac:dyDescent="0.2">
      <c r="A705" s="2" t="s">
        <v>775</v>
      </c>
      <c r="B705" s="98">
        <v>5548108</v>
      </c>
    </row>
    <row r="706" spans="1:2" x14ac:dyDescent="0.2">
      <c r="A706" s="2" t="s">
        <v>776</v>
      </c>
      <c r="B706" s="98">
        <v>2637128</v>
      </c>
    </row>
    <row r="707" spans="1:2" x14ac:dyDescent="0.2">
      <c r="A707" s="2" t="s">
        <v>98</v>
      </c>
      <c r="B707" s="98">
        <v>42550606</v>
      </c>
    </row>
    <row r="708" spans="1:2" x14ac:dyDescent="0.2">
      <c r="A708" s="2" t="s">
        <v>848</v>
      </c>
      <c r="B708" s="98">
        <v>1407458</v>
      </c>
    </row>
    <row r="709" spans="1:2" x14ac:dyDescent="0.2">
      <c r="A709" s="2" t="s">
        <v>777</v>
      </c>
      <c r="B709" s="98">
        <v>1936665</v>
      </c>
    </row>
    <row r="710" spans="1:2" x14ac:dyDescent="0.2">
      <c r="A710" s="2" t="s">
        <v>778</v>
      </c>
      <c r="B710" s="98">
        <v>1231736</v>
      </c>
    </row>
    <row r="711" spans="1:2" x14ac:dyDescent="0.2">
      <c r="A711" s="2" t="s">
        <v>779</v>
      </c>
      <c r="B711" s="98">
        <v>2175139</v>
      </c>
    </row>
    <row r="712" spans="1:2" x14ac:dyDescent="0.2">
      <c r="A712" s="2" t="s">
        <v>780</v>
      </c>
      <c r="B712" s="98">
        <v>2707797</v>
      </c>
    </row>
    <row r="713" spans="1:2" x14ac:dyDescent="0.2">
      <c r="A713" s="2" t="s">
        <v>781</v>
      </c>
      <c r="B713" s="98">
        <v>1384653</v>
      </c>
    </row>
    <row r="714" spans="1:2" x14ac:dyDescent="0.2">
      <c r="A714" s="2" t="s">
        <v>782</v>
      </c>
      <c r="B714" s="98">
        <v>4825884</v>
      </c>
    </row>
    <row r="715" spans="1:2" x14ac:dyDescent="0.2">
      <c r="A715" s="2" t="s">
        <v>783</v>
      </c>
      <c r="B715" s="98">
        <v>1404357</v>
      </c>
    </row>
    <row r="716" spans="1:2" x14ac:dyDescent="0.2">
      <c r="A716" s="2" t="s">
        <v>784</v>
      </c>
      <c r="B716" s="98">
        <v>1409353</v>
      </c>
    </row>
    <row r="717" spans="1:2" x14ac:dyDescent="0.2">
      <c r="A717" s="2" t="s">
        <v>236</v>
      </c>
      <c r="B717" s="98">
        <v>921864</v>
      </c>
    </row>
    <row r="718" spans="1:2" x14ac:dyDescent="0.2">
      <c r="A718" s="2" t="s">
        <v>222</v>
      </c>
      <c r="B718" s="98">
        <v>37285568</v>
      </c>
    </row>
    <row r="719" spans="1:2" x14ac:dyDescent="0.2">
      <c r="A719" s="2" t="s">
        <v>785</v>
      </c>
      <c r="B719" s="98">
        <v>4029758</v>
      </c>
    </row>
    <row r="720" spans="1:2" x14ac:dyDescent="0.2">
      <c r="A720" s="2" t="s">
        <v>786</v>
      </c>
      <c r="B720" s="98">
        <v>5471028</v>
      </c>
    </row>
    <row r="721" spans="1:2" x14ac:dyDescent="0.2">
      <c r="A721" s="2" t="s">
        <v>787</v>
      </c>
      <c r="B721" s="98">
        <v>2177631</v>
      </c>
    </row>
    <row r="722" spans="1:2" x14ac:dyDescent="0.2">
      <c r="A722" s="2" t="s">
        <v>788</v>
      </c>
      <c r="B722" s="98">
        <v>1498878</v>
      </c>
    </row>
    <row r="723" spans="1:2" x14ac:dyDescent="0.2">
      <c r="A723" s="2" t="s">
        <v>789</v>
      </c>
      <c r="B723" s="98">
        <v>10514953</v>
      </c>
    </row>
    <row r="724" spans="1:2" x14ac:dyDescent="0.2">
      <c r="A724" s="2" t="s">
        <v>82</v>
      </c>
      <c r="B724" s="98">
        <v>291129136</v>
      </c>
    </row>
    <row r="725" spans="1:2" x14ac:dyDescent="0.2">
      <c r="A725" s="2" t="s">
        <v>790</v>
      </c>
      <c r="B725" s="98">
        <v>2998045</v>
      </c>
    </row>
    <row r="726" spans="1:2" x14ac:dyDescent="0.2">
      <c r="A726" s="2" t="s">
        <v>791</v>
      </c>
      <c r="B726" s="98">
        <v>4795661</v>
      </c>
    </row>
    <row r="727" spans="1:2" x14ac:dyDescent="0.2">
      <c r="A727" s="2" t="s">
        <v>792</v>
      </c>
      <c r="B727" s="98">
        <v>3574345</v>
      </c>
    </row>
    <row r="728" spans="1:2" x14ac:dyDescent="0.2">
      <c r="A728" s="2" t="s">
        <v>793</v>
      </c>
      <c r="B728" s="98">
        <v>3306329</v>
      </c>
    </row>
    <row r="729" spans="1:2" x14ac:dyDescent="0.2">
      <c r="A729" s="2" t="s">
        <v>794</v>
      </c>
      <c r="B729" s="98">
        <v>3973953</v>
      </c>
    </row>
    <row r="730" spans="1:2" x14ac:dyDescent="0.2">
      <c r="A730" s="2" t="s">
        <v>795</v>
      </c>
      <c r="B730" s="98">
        <v>19183062</v>
      </c>
    </row>
    <row r="731" spans="1:2" x14ac:dyDescent="0.2">
      <c r="A731" s="2" t="s">
        <v>796</v>
      </c>
      <c r="B731" s="98">
        <v>2534949</v>
      </c>
    </row>
    <row r="732" spans="1:2" x14ac:dyDescent="0.2">
      <c r="A732" s="2" t="s">
        <v>200</v>
      </c>
      <c r="B732" s="98">
        <v>38501662</v>
      </c>
    </row>
    <row r="733" spans="1:2" x14ac:dyDescent="0.2">
      <c r="A733" s="2" t="s">
        <v>207</v>
      </c>
      <c r="B733" s="98">
        <v>1307981</v>
      </c>
    </row>
    <row r="734" spans="1:2" x14ac:dyDescent="0.2">
      <c r="A734" s="2" t="s">
        <v>234</v>
      </c>
      <c r="B734" s="98">
        <v>4356277</v>
      </c>
    </row>
    <row r="735" spans="1:2" x14ac:dyDescent="0.2">
      <c r="A735" s="2" t="s">
        <v>797</v>
      </c>
      <c r="B735" s="98">
        <v>8437748</v>
      </c>
    </row>
    <row r="736" spans="1:2" x14ac:dyDescent="0.2">
      <c r="A736" s="2" t="s">
        <v>798</v>
      </c>
      <c r="B736" s="98">
        <v>8017555</v>
      </c>
    </row>
    <row r="737" spans="1:2" x14ac:dyDescent="0.2">
      <c r="A737" s="2" t="s">
        <v>147</v>
      </c>
      <c r="B737" s="98">
        <v>92853268</v>
      </c>
    </row>
    <row r="738" spans="1:2" x14ac:dyDescent="0.2">
      <c r="A738" s="2" t="s">
        <v>129</v>
      </c>
      <c r="B738" s="98">
        <v>63160388</v>
      </c>
    </row>
    <row r="739" spans="1:2" x14ac:dyDescent="0.2">
      <c r="A739" s="2" t="s">
        <v>799</v>
      </c>
      <c r="B739" s="98">
        <v>10153433</v>
      </c>
    </row>
    <row r="740" spans="1:2" x14ac:dyDescent="0.2">
      <c r="A740" s="2" t="s">
        <v>205</v>
      </c>
      <c r="B740" s="98">
        <v>13242329</v>
      </c>
    </row>
    <row r="741" spans="1:2" x14ac:dyDescent="0.2">
      <c r="A741" s="2" t="s">
        <v>800</v>
      </c>
      <c r="B741" s="98">
        <v>2394738</v>
      </c>
    </row>
    <row r="742" spans="1:2" x14ac:dyDescent="0.2">
      <c r="A742" s="2" t="s">
        <v>801</v>
      </c>
      <c r="B742" s="98">
        <v>5604110</v>
      </c>
    </row>
    <row r="743" spans="1:2" x14ac:dyDescent="0.2">
      <c r="A743" s="2" t="s">
        <v>117</v>
      </c>
      <c r="B743" s="98">
        <v>76204033</v>
      </c>
    </row>
    <row r="744" spans="1:2" x14ac:dyDescent="0.2">
      <c r="A744" s="2" t="s">
        <v>193</v>
      </c>
      <c r="B744" s="98">
        <v>44265825</v>
      </c>
    </row>
    <row r="745" spans="1:2" x14ac:dyDescent="0.2">
      <c r="A745" s="2" t="s">
        <v>802</v>
      </c>
      <c r="B745" s="98">
        <v>49418791</v>
      </c>
    </row>
    <row r="746" spans="1:2" x14ac:dyDescent="0.2">
      <c r="A746" s="2" t="s">
        <v>803</v>
      </c>
      <c r="B746" s="98">
        <v>4080596</v>
      </c>
    </row>
    <row r="747" spans="1:2" x14ac:dyDescent="0.2">
      <c r="A747" s="2" t="s">
        <v>206</v>
      </c>
      <c r="B747" s="98">
        <v>29219946</v>
      </c>
    </row>
    <row r="748" spans="1:2" x14ac:dyDescent="0.2">
      <c r="A748" s="2" t="s">
        <v>804</v>
      </c>
      <c r="B748" s="98">
        <v>12350446</v>
      </c>
    </row>
    <row r="749" spans="1:2" x14ac:dyDescent="0.2">
      <c r="A749" s="2" t="s">
        <v>805</v>
      </c>
      <c r="B749" s="98">
        <v>3948842</v>
      </c>
    </row>
    <row r="750" spans="1:2" x14ac:dyDescent="0.2">
      <c r="A750" s="2" t="s">
        <v>806</v>
      </c>
      <c r="B750" s="98">
        <v>5186050</v>
      </c>
    </row>
    <row r="751" spans="1:2" x14ac:dyDescent="0.2">
      <c r="A751" s="2" t="s">
        <v>807</v>
      </c>
      <c r="B751" s="98">
        <v>7580436</v>
      </c>
    </row>
    <row r="752" spans="1:2" x14ac:dyDescent="0.2">
      <c r="A752" s="2" t="s">
        <v>97</v>
      </c>
      <c r="B752" s="98">
        <v>413997243</v>
      </c>
    </row>
    <row r="753" spans="1:2" x14ac:dyDescent="0.2">
      <c r="A753" s="2" t="s">
        <v>83</v>
      </c>
      <c r="B753" s="98">
        <v>821333610</v>
      </c>
    </row>
    <row r="754" spans="1:2" x14ac:dyDescent="0.2">
      <c r="A754" s="2" t="s">
        <v>808</v>
      </c>
      <c r="B754" s="98">
        <v>1597751</v>
      </c>
    </row>
    <row r="755" spans="1:2" x14ac:dyDescent="0.2">
      <c r="A755" s="2" t="s">
        <v>161</v>
      </c>
      <c r="B755" s="98">
        <v>153702316</v>
      </c>
    </row>
    <row r="756" spans="1:2" x14ac:dyDescent="0.2">
      <c r="A756" s="2" t="s">
        <v>215</v>
      </c>
      <c r="B756" s="98">
        <v>2657633</v>
      </c>
    </row>
    <row r="757" spans="1:2" x14ac:dyDescent="0.2">
      <c r="A757" s="2" t="s">
        <v>809</v>
      </c>
      <c r="B757" s="98">
        <v>11532803</v>
      </c>
    </row>
    <row r="758" spans="1:2" x14ac:dyDescent="0.2">
      <c r="A758" s="2" t="s">
        <v>810</v>
      </c>
      <c r="B758" s="98">
        <v>11532803</v>
      </c>
    </row>
    <row r="759" spans="1:2" x14ac:dyDescent="0.2">
      <c r="A759" s="2" t="s">
        <v>811</v>
      </c>
      <c r="B759" s="98">
        <v>8038953</v>
      </c>
    </row>
    <row r="760" spans="1:2" x14ac:dyDescent="0.2">
      <c r="A760" s="2" t="s">
        <v>812</v>
      </c>
      <c r="B760" s="98">
        <v>3476853</v>
      </c>
    </row>
    <row r="761" spans="1:2" x14ac:dyDescent="0.2">
      <c r="A761" s="2" t="s">
        <v>264</v>
      </c>
      <c r="B761" s="98">
        <v>2304985</v>
      </c>
    </row>
    <row r="762" spans="1:2" x14ac:dyDescent="0.2">
      <c r="A762" s="2" t="s">
        <v>813</v>
      </c>
      <c r="B762" s="98">
        <v>1761842</v>
      </c>
    </row>
    <row r="763" spans="1:2" x14ac:dyDescent="0.2">
      <c r="A763" s="2" t="s">
        <v>96</v>
      </c>
      <c r="B763" s="98">
        <v>144286079</v>
      </c>
    </row>
    <row r="764" spans="1:2" x14ac:dyDescent="0.2">
      <c r="A764" s="2" t="s">
        <v>814</v>
      </c>
      <c r="B764" s="98">
        <v>12464747</v>
      </c>
    </row>
    <row r="765" spans="1:2" x14ac:dyDescent="0.2">
      <c r="A765" s="2" t="s">
        <v>195</v>
      </c>
      <c r="B765" s="98">
        <v>98608211</v>
      </c>
    </row>
    <row r="766" spans="1:2" x14ac:dyDescent="0.2">
      <c r="A766" s="2" t="s">
        <v>815</v>
      </c>
      <c r="B766" s="98">
        <v>8168108</v>
      </c>
    </row>
    <row r="767" spans="1:2" x14ac:dyDescent="0.2">
      <c r="A767" s="2" t="s">
        <v>816</v>
      </c>
      <c r="B767" s="98">
        <v>40945451</v>
      </c>
    </row>
    <row r="768" spans="1:2" x14ac:dyDescent="0.2">
      <c r="A768" s="2" t="s">
        <v>817</v>
      </c>
      <c r="B768" s="98">
        <v>7855444</v>
      </c>
    </row>
    <row r="769" spans="1:2" x14ac:dyDescent="0.2">
      <c r="A769" s="2" t="s">
        <v>818</v>
      </c>
      <c r="B769" s="98">
        <v>2532523</v>
      </c>
    </row>
    <row r="770" spans="1:2" x14ac:dyDescent="0.2">
      <c r="A770" s="2" t="s">
        <v>246</v>
      </c>
      <c r="B770" s="98">
        <v>3261679</v>
      </c>
    </row>
    <row r="771" spans="1:2" x14ac:dyDescent="0.2">
      <c r="A771" s="2" t="s">
        <v>819</v>
      </c>
      <c r="B771" s="98">
        <v>2545548</v>
      </c>
    </row>
    <row r="772" spans="1:2" x14ac:dyDescent="0.2">
      <c r="A772" s="2" t="s">
        <v>123</v>
      </c>
      <c r="B772" s="98">
        <v>98402226</v>
      </c>
    </row>
    <row r="773" spans="1:2" x14ac:dyDescent="0.2">
      <c r="A773" s="2" t="s">
        <v>163</v>
      </c>
      <c r="B773" s="98">
        <v>70051740</v>
      </c>
    </row>
    <row r="774" spans="1:2" x14ac:dyDescent="0.2">
      <c r="A774" s="2" t="s">
        <v>820</v>
      </c>
      <c r="B774" s="98">
        <v>5441597</v>
      </c>
    </row>
    <row r="775" spans="1:2" x14ac:dyDescent="0.2">
      <c r="A775" s="2" t="s">
        <v>821</v>
      </c>
      <c r="B775" s="98">
        <v>7031749</v>
      </c>
    </row>
    <row r="776" spans="1:2" x14ac:dyDescent="0.2">
      <c r="A776" s="2" t="s">
        <v>822</v>
      </c>
      <c r="B776" s="98">
        <v>5516196</v>
      </c>
    </row>
    <row r="777" spans="1:2" x14ac:dyDescent="0.2">
      <c r="A777" s="2" t="s">
        <v>823</v>
      </c>
      <c r="B777" s="98">
        <v>2607832</v>
      </c>
    </row>
    <row r="778" spans="1:2" x14ac:dyDescent="0.2">
      <c r="A778" s="2" t="s">
        <v>824</v>
      </c>
      <c r="B778" s="98">
        <v>5948751</v>
      </c>
    </row>
    <row r="779" spans="1:2" x14ac:dyDescent="0.2">
      <c r="A779" s="2" t="s">
        <v>825</v>
      </c>
      <c r="B779" s="98">
        <v>1469673</v>
      </c>
    </row>
    <row r="780" spans="1:2" x14ac:dyDescent="0.2">
      <c r="A780" s="43" t="s">
        <v>21</v>
      </c>
      <c r="B780" s="99">
        <v>18502883625</v>
      </c>
    </row>
    <row r="785" s="96" customFormat="1" x14ac:dyDescent="0.2"/>
  </sheetData>
  <sortState xmlns:xlrd2="http://schemas.microsoft.com/office/spreadsheetml/2017/richdata2" ref="A4:B779">
    <sortCondition ref="A4:A779"/>
  </sortState>
  <mergeCells count="2">
    <mergeCell ref="A1:B1"/>
    <mergeCell ref="A2:B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0B9CC-F957-4CC7-B072-795E31E5906E}">
  <dimension ref="A1:F162"/>
  <sheetViews>
    <sheetView workbookViewId="0">
      <selection sqref="A1:D1"/>
    </sheetView>
  </sheetViews>
  <sheetFormatPr defaultRowHeight="12.75" x14ac:dyDescent="0.2"/>
  <cols>
    <col min="1" max="1" width="34.42578125" style="95" customWidth="1"/>
    <col min="2" max="2" width="13.28515625" style="95" bestFit="1" customWidth="1"/>
    <col min="3" max="3" width="12.7109375" style="95" bestFit="1" customWidth="1"/>
    <col min="4" max="4" width="11.140625" style="95" bestFit="1" customWidth="1"/>
    <col min="5" max="5" width="16.5703125" style="95" bestFit="1" customWidth="1"/>
    <col min="6" max="231" width="9.140625" style="95"/>
    <col min="232" max="232" width="54.140625" style="95" customWidth="1"/>
    <col min="233" max="233" width="20.5703125" style="95" customWidth="1"/>
    <col min="234" max="234" width="19.140625" style="95" customWidth="1"/>
    <col min="235" max="235" width="21" style="95" bestFit="1" customWidth="1"/>
    <col min="236" max="236" width="22.5703125" style="95" customWidth="1"/>
    <col min="237" max="237" width="19.85546875" style="95" bestFit="1" customWidth="1"/>
    <col min="238" max="238" width="17.7109375" style="95" customWidth="1"/>
    <col min="239" max="239" width="19.140625" style="95" customWidth="1"/>
    <col min="240" max="241" width="21" style="95" customWidth="1"/>
    <col min="242" max="242" width="21" style="95" bestFit="1" customWidth="1"/>
    <col min="243" max="243" width="37.28515625" style="95" bestFit="1" customWidth="1"/>
    <col min="244" max="244" width="25" style="95" customWidth="1"/>
    <col min="245" max="245" width="37.5703125" style="95" customWidth="1"/>
    <col min="246" max="487" width="9.140625" style="95"/>
    <col min="488" max="488" width="54.140625" style="95" customWidth="1"/>
    <col min="489" max="489" width="20.5703125" style="95" customWidth="1"/>
    <col min="490" max="490" width="19.140625" style="95" customWidth="1"/>
    <col min="491" max="491" width="21" style="95" bestFit="1" customWidth="1"/>
    <col min="492" max="492" width="22.5703125" style="95" customWidth="1"/>
    <col min="493" max="493" width="19.85546875" style="95" bestFit="1" customWidth="1"/>
    <col min="494" max="494" width="17.7109375" style="95" customWidth="1"/>
    <col min="495" max="495" width="19.140625" style="95" customWidth="1"/>
    <col min="496" max="497" width="21" style="95" customWidth="1"/>
    <col min="498" max="498" width="21" style="95" bestFit="1" customWidth="1"/>
    <col min="499" max="499" width="37.28515625" style="95" bestFit="1" customWidth="1"/>
    <col min="500" max="500" width="25" style="95" customWidth="1"/>
    <col min="501" max="501" width="37.5703125" style="95" customWidth="1"/>
    <col min="502" max="743" width="9.140625" style="95"/>
    <col min="744" max="744" width="54.140625" style="95" customWidth="1"/>
    <col min="745" max="745" width="20.5703125" style="95" customWidth="1"/>
    <col min="746" max="746" width="19.140625" style="95" customWidth="1"/>
    <col min="747" max="747" width="21" style="95" bestFit="1" customWidth="1"/>
    <col min="748" max="748" width="22.5703125" style="95" customWidth="1"/>
    <col min="749" max="749" width="19.85546875" style="95" bestFit="1" customWidth="1"/>
    <col min="750" max="750" width="17.7109375" style="95" customWidth="1"/>
    <col min="751" max="751" width="19.140625" style="95" customWidth="1"/>
    <col min="752" max="753" width="21" style="95" customWidth="1"/>
    <col min="754" max="754" width="21" style="95" bestFit="1" customWidth="1"/>
    <col min="755" max="755" width="37.28515625" style="95" bestFit="1" customWidth="1"/>
    <col min="756" max="756" width="25" style="95" customWidth="1"/>
    <col min="757" max="757" width="37.5703125" style="95" customWidth="1"/>
    <col min="758" max="999" width="9.140625" style="95"/>
    <col min="1000" max="1000" width="54.140625" style="95" customWidth="1"/>
    <col min="1001" max="1001" width="20.5703125" style="95" customWidth="1"/>
    <col min="1002" max="1002" width="19.140625" style="95" customWidth="1"/>
    <col min="1003" max="1003" width="21" style="95" bestFit="1" customWidth="1"/>
    <col min="1004" max="1004" width="22.5703125" style="95" customWidth="1"/>
    <col min="1005" max="1005" width="19.85546875" style="95" bestFit="1" customWidth="1"/>
    <col min="1006" max="1006" width="17.7109375" style="95" customWidth="1"/>
    <col min="1007" max="1007" width="19.140625" style="95" customWidth="1"/>
    <col min="1008" max="1009" width="21" style="95" customWidth="1"/>
    <col min="1010" max="1010" width="21" style="95" bestFit="1" customWidth="1"/>
    <col min="1011" max="1011" width="37.28515625" style="95" bestFit="1" customWidth="1"/>
    <col min="1012" max="1012" width="25" style="95" customWidth="1"/>
    <col min="1013" max="1013" width="37.5703125" style="95" customWidth="1"/>
    <col min="1014" max="1255" width="9.140625" style="95"/>
    <col min="1256" max="1256" width="54.140625" style="95" customWidth="1"/>
    <col min="1257" max="1257" width="20.5703125" style="95" customWidth="1"/>
    <col min="1258" max="1258" width="19.140625" style="95" customWidth="1"/>
    <col min="1259" max="1259" width="21" style="95" bestFit="1" customWidth="1"/>
    <col min="1260" max="1260" width="22.5703125" style="95" customWidth="1"/>
    <col min="1261" max="1261" width="19.85546875" style="95" bestFit="1" customWidth="1"/>
    <col min="1262" max="1262" width="17.7109375" style="95" customWidth="1"/>
    <col min="1263" max="1263" width="19.140625" style="95" customWidth="1"/>
    <col min="1264" max="1265" width="21" style="95" customWidth="1"/>
    <col min="1266" max="1266" width="21" style="95" bestFit="1" customWidth="1"/>
    <col min="1267" max="1267" width="37.28515625" style="95" bestFit="1" customWidth="1"/>
    <col min="1268" max="1268" width="25" style="95" customWidth="1"/>
    <col min="1269" max="1269" width="37.5703125" style="95" customWidth="1"/>
    <col min="1270" max="1511" width="9.140625" style="95"/>
    <col min="1512" max="1512" width="54.140625" style="95" customWidth="1"/>
    <col min="1513" max="1513" width="20.5703125" style="95" customWidth="1"/>
    <col min="1514" max="1514" width="19.140625" style="95" customWidth="1"/>
    <col min="1515" max="1515" width="21" style="95" bestFit="1" customWidth="1"/>
    <col min="1516" max="1516" width="22.5703125" style="95" customWidth="1"/>
    <col min="1517" max="1517" width="19.85546875" style="95" bestFit="1" customWidth="1"/>
    <col min="1518" max="1518" width="17.7109375" style="95" customWidth="1"/>
    <col min="1519" max="1519" width="19.140625" style="95" customWidth="1"/>
    <col min="1520" max="1521" width="21" style="95" customWidth="1"/>
    <col min="1522" max="1522" width="21" style="95" bestFit="1" customWidth="1"/>
    <col min="1523" max="1523" width="37.28515625" style="95" bestFit="1" customWidth="1"/>
    <col min="1524" max="1524" width="25" style="95" customWidth="1"/>
    <col min="1525" max="1525" width="37.5703125" style="95" customWidth="1"/>
    <col min="1526" max="1767" width="9.140625" style="95"/>
    <col min="1768" max="1768" width="54.140625" style="95" customWidth="1"/>
    <col min="1769" max="1769" width="20.5703125" style="95" customWidth="1"/>
    <col min="1770" max="1770" width="19.140625" style="95" customWidth="1"/>
    <col min="1771" max="1771" width="21" style="95" bestFit="1" customWidth="1"/>
    <col min="1772" max="1772" width="22.5703125" style="95" customWidth="1"/>
    <col min="1773" max="1773" width="19.85546875" style="95" bestFit="1" customWidth="1"/>
    <col min="1774" max="1774" width="17.7109375" style="95" customWidth="1"/>
    <col min="1775" max="1775" width="19.140625" style="95" customWidth="1"/>
    <col min="1776" max="1777" width="21" style="95" customWidth="1"/>
    <col min="1778" max="1778" width="21" style="95" bestFit="1" customWidth="1"/>
    <col min="1779" max="1779" width="37.28515625" style="95" bestFit="1" customWidth="1"/>
    <col min="1780" max="1780" width="25" style="95" customWidth="1"/>
    <col min="1781" max="1781" width="37.5703125" style="95" customWidth="1"/>
    <col min="1782" max="2023" width="9.140625" style="95"/>
    <col min="2024" max="2024" width="54.140625" style="95" customWidth="1"/>
    <col min="2025" max="2025" width="20.5703125" style="95" customWidth="1"/>
    <col min="2026" max="2026" width="19.140625" style="95" customWidth="1"/>
    <col min="2027" max="2027" width="21" style="95" bestFit="1" customWidth="1"/>
    <col min="2028" max="2028" width="22.5703125" style="95" customWidth="1"/>
    <col min="2029" max="2029" width="19.85546875" style="95" bestFit="1" customWidth="1"/>
    <col min="2030" max="2030" width="17.7109375" style="95" customWidth="1"/>
    <col min="2031" max="2031" width="19.140625" style="95" customWidth="1"/>
    <col min="2032" max="2033" width="21" style="95" customWidth="1"/>
    <col min="2034" max="2034" width="21" style="95" bestFit="1" customWidth="1"/>
    <col min="2035" max="2035" width="37.28515625" style="95" bestFit="1" customWidth="1"/>
    <col min="2036" max="2036" width="25" style="95" customWidth="1"/>
    <col min="2037" max="2037" width="37.5703125" style="95" customWidth="1"/>
    <col min="2038" max="2279" width="9.140625" style="95"/>
    <col min="2280" max="2280" width="54.140625" style="95" customWidth="1"/>
    <col min="2281" max="2281" width="20.5703125" style="95" customWidth="1"/>
    <col min="2282" max="2282" width="19.140625" style="95" customWidth="1"/>
    <col min="2283" max="2283" width="21" style="95" bestFit="1" customWidth="1"/>
    <col min="2284" max="2284" width="22.5703125" style="95" customWidth="1"/>
    <col min="2285" max="2285" width="19.85546875" style="95" bestFit="1" customWidth="1"/>
    <col min="2286" max="2286" width="17.7109375" style="95" customWidth="1"/>
    <col min="2287" max="2287" width="19.140625" style="95" customWidth="1"/>
    <col min="2288" max="2289" width="21" style="95" customWidth="1"/>
    <col min="2290" max="2290" width="21" style="95" bestFit="1" customWidth="1"/>
    <col min="2291" max="2291" width="37.28515625" style="95" bestFit="1" customWidth="1"/>
    <col min="2292" max="2292" width="25" style="95" customWidth="1"/>
    <col min="2293" max="2293" width="37.5703125" style="95" customWidth="1"/>
    <col min="2294" max="2535" width="9.140625" style="95"/>
    <col min="2536" max="2536" width="54.140625" style="95" customWidth="1"/>
    <col min="2537" max="2537" width="20.5703125" style="95" customWidth="1"/>
    <col min="2538" max="2538" width="19.140625" style="95" customWidth="1"/>
    <col min="2539" max="2539" width="21" style="95" bestFit="1" customWidth="1"/>
    <col min="2540" max="2540" width="22.5703125" style="95" customWidth="1"/>
    <col min="2541" max="2541" width="19.85546875" style="95" bestFit="1" customWidth="1"/>
    <col min="2542" max="2542" width="17.7109375" style="95" customWidth="1"/>
    <col min="2543" max="2543" width="19.140625" style="95" customWidth="1"/>
    <col min="2544" max="2545" width="21" style="95" customWidth="1"/>
    <col min="2546" max="2546" width="21" style="95" bestFit="1" customWidth="1"/>
    <col min="2547" max="2547" width="37.28515625" style="95" bestFit="1" customWidth="1"/>
    <col min="2548" max="2548" width="25" style="95" customWidth="1"/>
    <col min="2549" max="2549" width="37.5703125" style="95" customWidth="1"/>
    <col min="2550" max="2791" width="9.140625" style="95"/>
    <col min="2792" max="2792" width="54.140625" style="95" customWidth="1"/>
    <col min="2793" max="2793" width="20.5703125" style="95" customWidth="1"/>
    <col min="2794" max="2794" width="19.140625" style="95" customWidth="1"/>
    <col min="2795" max="2795" width="21" style="95" bestFit="1" customWidth="1"/>
    <col min="2796" max="2796" width="22.5703125" style="95" customWidth="1"/>
    <col min="2797" max="2797" width="19.85546875" style="95" bestFit="1" customWidth="1"/>
    <col min="2798" max="2798" width="17.7109375" style="95" customWidth="1"/>
    <col min="2799" max="2799" width="19.140625" style="95" customWidth="1"/>
    <col min="2800" max="2801" width="21" style="95" customWidth="1"/>
    <col min="2802" max="2802" width="21" style="95" bestFit="1" customWidth="1"/>
    <col min="2803" max="2803" width="37.28515625" style="95" bestFit="1" customWidth="1"/>
    <col min="2804" max="2804" width="25" style="95" customWidth="1"/>
    <col min="2805" max="2805" width="37.5703125" style="95" customWidth="1"/>
    <col min="2806" max="3047" width="9.140625" style="95"/>
    <col min="3048" max="3048" width="54.140625" style="95" customWidth="1"/>
    <col min="3049" max="3049" width="20.5703125" style="95" customWidth="1"/>
    <col min="3050" max="3050" width="19.140625" style="95" customWidth="1"/>
    <col min="3051" max="3051" width="21" style="95" bestFit="1" customWidth="1"/>
    <col min="3052" max="3052" width="22.5703125" style="95" customWidth="1"/>
    <col min="3053" max="3053" width="19.85546875" style="95" bestFit="1" customWidth="1"/>
    <col min="3054" max="3054" width="17.7109375" style="95" customWidth="1"/>
    <col min="3055" max="3055" width="19.140625" style="95" customWidth="1"/>
    <col min="3056" max="3057" width="21" style="95" customWidth="1"/>
    <col min="3058" max="3058" width="21" style="95" bestFit="1" customWidth="1"/>
    <col min="3059" max="3059" width="37.28515625" style="95" bestFit="1" customWidth="1"/>
    <col min="3060" max="3060" width="25" style="95" customWidth="1"/>
    <col min="3061" max="3061" width="37.5703125" style="95" customWidth="1"/>
    <col min="3062" max="3303" width="9.140625" style="95"/>
    <col min="3304" max="3304" width="54.140625" style="95" customWidth="1"/>
    <col min="3305" max="3305" width="20.5703125" style="95" customWidth="1"/>
    <col min="3306" max="3306" width="19.140625" style="95" customWidth="1"/>
    <col min="3307" max="3307" width="21" style="95" bestFit="1" customWidth="1"/>
    <col min="3308" max="3308" width="22.5703125" style="95" customWidth="1"/>
    <col min="3309" max="3309" width="19.85546875" style="95" bestFit="1" customWidth="1"/>
    <col min="3310" max="3310" width="17.7109375" style="95" customWidth="1"/>
    <col min="3311" max="3311" width="19.140625" style="95" customWidth="1"/>
    <col min="3312" max="3313" width="21" style="95" customWidth="1"/>
    <col min="3314" max="3314" width="21" style="95" bestFit="1" customWidth="1"/>
    <col min="3315" max="3315" width="37.28515625" style="95" bestFit="1" customWidth="1"/>
    <col min="3316" max="3316" width="25" style="95" customWidth="1"/>
    <col min="3317" max="3317" width="37.5703125" style="95" customWidth="1"/>
    <col min="3318" max="3559" width="9.140625" style="95"/>
    <col min="3560" max="3560" width="54.140625" style="95" customWidth="1"/>
    <col min="3561" max="3561" width="20.5703125" style="95" customWidth="1"/>
    <col min="3562" max="3562" width="19.140625" style="95" customWidth="1"/>
    <col min="3563" max="3563" width="21" style="95" bestFit="1" customWidth="1"/>
    <col min="3564" max="3564" width="22.5703125" style="95" customWidth="1"/>
    <col min="3565" max="3565" width="19.85546875" style="95" bestFit="1" customWidth="1"/>
    <col min="3566" max="3566" width="17.7109375" style="95" customWidth="1"/>
    <col min="3567" max="3567" width="19.140625" style="95" customWidth="1"/>
    <col min="3568" max="3569" width="21" style="95" customWidth="1"/>
    <col min="3570" max="3570" width="21" style="95" bestFit="1" customWidth="1"/>
    <col min="3571" max="3571" width="37.28515625" style="95" bestFit="1" customWidth="1"/>
    <col min="3572" max="3572" width="25" style="95" customWidth="1"/>
    <col min="3573" max="3573" width="37.5703125" style="95" customWidth="1"/>
    <col min="3574" max="3815" width="9.140625" style="95"/>
    <col min="3816" max="3816" width="54.140625" style="95" customWidth="1"/>
    <col min="3817" max="3817" width="20.5703125" style="95" customWidth="1"/>
    <col min="3818" max="3818" width="19.140625" style="95" customWidth="1"/>
    <col min="3819" max="3819" width="21" style="95" bestFit="1" customWidth="1"/>
    <col min="3820" max="3820" width="22.5703125" style="95" customWidth="1"/>
    <col min="3821" max="3821" width="19.85546875" style="95" bestFit="1" customWidth="1"/>
    <col min="3822" max="3822" width="17.7109375" style="95" customWidth="1"/>
    <col min="3823" max="3823" width="19.140625" style="95" customWidth="1"/>
    <col min="3824" max="3825" width="21" style="95" customWidth="1"/>
    <col min="3826" max="3826" width="21" style="95" bestFit="1" customWidth="1"/>
    <col min="3827" max="3827" width="37.28515625" style="95" bestFit="1" customWidth="1"/>
    <col min="3828" max="3828" width="25" style="95" customWidth="1"/>
    <col min="3829" max="3829" width="37.5703125" style="95" customWidth="1"/>
    <col min="3830" max="4071" width="9.140625" style="95"/>
    <col min="4072" max="4072" width="54.140625" style="95" customWidth="1"/>
    <col min="4073" max="4073" width="20.5703125" style="95" customWidth="1"/>
    <col min="4074" max="4074" width="19.140625" style="95" customWidth="1"/>
    <col min="4075" max="4075" width="21" style="95" bestFit="1" customWidth="1"/>
    <col min="4076" max="4076" width="22.5703125" style="95" customWidth="1"/>
    <col min="4077" max="4077" width="19.85546875" style="95" bestFit="1" customWidth="1"/>
    <col min="4078" max="4078" width="17.7109375" style="95" customWidth="1"/>
    <col min="4079" max="4079" width="19.140625" style="95" customWidth="1"/>
    <col min="4080" max="4081" width="21" style="95" customWidth="1"/>
    <col min="4082" max="4082" width="21" style="95" bestFit="1" customWidth="1"/>
    <col min="4083" max="4083" width="37.28515625" style="95" bestFit="1" customWidth="1"/>
    <col min="4084" max="4084" width="25" style="95" customWidth="1"/>
    <col min="4085" max="4085" width="37.5703125" style="95" customWidth="1"/>
    <col min="4086" max="4327" width="9.140625" style="95"/>
    <col min="4328" max="4328" width="54.140625" style="95" customWidth="1"/>
    <col min="4329" max="4329" width="20.5703125" style="95" customWidth="1"/>
    <col min="4330" max="4330" width="19.140625" style="95" customWidth="1"/>
    <col min="4331" max="4331" width="21" style="95" bestFit="1" customWidth="1"/>
    <col min="4332" max="4332" width="22.5703125" style="95" customWidth="1"/>
    <col min="4333" max="4333" width="19.85546875" style="95" bestFit="1" customWidth="1"/>
    <col min="4334" max="4334" width="17.7109375" style="95" customWidth="1"/>
    <col min="4335" max="4335" width="19.140625" style="95" customWidth="1"/>
    <col min="4336" max="4337" width="21" style="95" customWidth="1"/>
    <col min="4338" max="4338" width="21" style="95" bestFit="1" customWidth="1"/>
    <col min="4339" max="4339" width="37.28515625" style="95" bestFit="1" customWidth="1"/>
    <col min="4340" max="4340" width="25" style="95" customWidth="1"/>
    <col min="4341" max="4341" width="37.5703125" style="95" customWidth="1"/>
    <col min="4342" max="4583" width="9.140625" style="95"/>
    <col min="4584" max="4584" width="54.140625" style="95" customWidth="1"/>
    <col min="4585" max="4585" width="20.5703125" style="95" customWidth="1"/>
    <col min="4586" max="4586" width="19.140625" style="95" customWidth="1"/>
    <col min="4587" max="4587" width="21" style="95" bestFit="1" customWidth="1"/>
    <col min="4588" max="4588" width="22.5703125" style="95" customWidth="1"/>
    <col min="4589" max="4589" width="19.85546875" style="95" bestFit="1" customWidth="1"/>
    <col min="4590" max="4590" width="17.7109375" style="95" customWidth="1"/>
    <col min="4591" max="4591" width="19.140625" style="95" customWidth="1"/>
    <col min="4592" max="4593" width="21" style="95" customWidth="1"/>
    <col min="4594" max="4594" width="21" style="95" bestFit="1" customWidth="1"/>
    <col min="4595" max="4595" width="37.28515625" style="95" bestFit="1" customWidth="1"/>
    <col min="4596" max="4596" width="25" style="95" customWidth="1"/>
    <col min="4597" max="4597" width="37.5703125" style="95" customWidth="1"/>
    <col min="4598" max="4839" width="9.140625" style="95"/>
    <col min="4840" max="4840" width="54.140625" style="95" customWidth="1"/>
    <col min="4841" max="4841" width="20.5703125" style="95" customWidth="1"/>
    <col min="4842" max="4842" width="19.140625" style="95" customWidth="1"/>
    <col min="4843" max="4843" width="21" style="95" bestFit="1" customWidth="1"/>
    <col min="4844" max="4844" width="22.5703125" style="95" customWidth="1"/>
    <col min="4845" max="4845" width="19.85546875" style="95" bestFit="1" customWidth="1"/>
    <col min="4846" max="4846" width="17.7109375" style="95" customWidth="1"/>
    <col min="4847" max="4847" width="19.140625" style="95" customWidth="1"/>
    <col min="4848" max="4849" width="21" style="95" customWidth="1"/>
    <col min="4850" max="4850" width="21" style="95" bestFit="1" customWidth="1"/>
    <col min="4851" max="4851" width="37.28515625" style="95" bestFit="1" customWidth="1"/>
    <col min="4852" max="4852" width="25" style="95" customWidth="1"/>
    <col min="4853" max="4853" width="37.5703125" style="95" customWidth="1"/>
    <col min="4854" max="5095" width="9.140625" style="95"/>
    <col min="5096" max="5096" width="54.140625" style="95" customWidth="1"/>
    <col min="5097" max="5097" width="20.5703125" style="95" customWidth="1"/>
    <col min="5098" max="5098" width="19.140625" style="95" customWidth="1"/>
    <col min="5099" max="5099" width="21" style="95" bestFit="1" customWidth="1"/>
    <col min="5100" max="5100" width="22.5703125" style="95" customWidth="1"/>
    <col min="5101" max="5101" width="19.85546875" style="95" bestFit="1" customWidth="1"/>
    <col min="5102" max="5102" width="17.7109375" style="95" customWidth="1"/>
    <col min="5103" max="5103" width="19.140625" style="95" customWidth="1"/>
    <col min="5104" max="5105" width="21" style="95" customWidth="1"/>
    <col min="5106" max="5106" width="21" style="95" bestFit="1" customWidth="1"/>
    <col min="5107" max="5107" width="37.28515625" style="95" bestFit="1" customWidth="1"/>
    <col min="5108" max="5108" width="25" style="95" customWidth="1"/>
    <col min="5109" max="5109" width="37.5703125" style="95" customWidth="1"/>
    <col min="5110" max="5351" width="9.140625" style="95"/>
    <col min="5352" max="5352" width="54.140625" style="95" customWidth="1"/>
    <col min="5353" max="5353" width="20.5703125" style="95" customWidth="1"/>
    <col min="5354" max="5354" width="19.140625" style="95" customWidth="1"/>
    <col min="5355" max="5355" width="21" style="95" bestFit="1" customWidth="1"/>
    <col min="5356" max="5356" width="22.5703125" style="95" customWidth="1"/>
    <col min="5357" max="5357" width="19.85546875" style="95" bestFit="1" customWidth="1"/>
    <col min="5358" max="5358" width="17.7109375" style="95" customWidth="1"/>
    <col min="5359" max="5359" width="19.140625" style="95" customWidth="1"/>
    <col min="5360" max="5361" width="21" style="95" customWidth="1"/>
    <col min="5362" max="5362" width="21" style="95" bestFit="1" customWidth="1"/>
    <col min="5363" max="5363" width="37.28515625" style="95" bestFit="1" customWidth="1"/>
    <col min="5364" max="5364" width="25" style="95" customWidth="1"/>
    <col min="5365" max="5365" width="37.5703125" style="95" customWidth="1"/>
    <col min="5366" max="5607" width="9.140625" style="95"/>
    <col min="5608" max="5608" width="54.140625" style="95" customWidth="1"/>
    <col min="5609" max="5609" width="20.5703125" style="95" customWidth="1"/>
    <col min="5610" max="5610" width="19.140625" style="95" customWidth="1"/>
    <col min="5611" max="5611" width="21" style="95" bestFit="1" customWidth="1"/>
    <col min="5612" max="5612" width="22.5703125" style="95" customWidth="1"/>
    <col min="5613" max="5613" width="19.85546875" style="95" bestFit="1" customWidth="1"/>
    <col min="5614" max="5614" width="17.7109375" style="95" customWidth="1"/>
    <col min="5615" max="5615" width="19.140625" style="95" customWidth="1"/>
    <col min="5616" max="5617" width="21" style="95" customWidth="1"/>
    <col min="5618" max="5618" width="21" style="95" bestFit="1" customWidth="1"/>
    <col min="5619" max="5619" width="37.28515625" style="95" bestFit="1" customWidth="1"/>
    <col min="5620" max="5620" width="25" style="95" customWidth="1"/>
    <col min="5621" max="5621" width="37.5703125" style="95" customWidth="1"/>
    <col min="5622" max="5863" width="9.140625" style="95"/>
    <col min="5864" max="5864" width="54.140625" style="95" customWidth="1"/>
    <col min="5865" max="5865" width="20.5703125" style="95" customWidth="1"/>
    <col min="5866" max="5866" width="19.140625" style="95" customWidth="1"/>
    <col min="5867" max="5867" width="21" style="95" bestFit="1" customWidth="1"/>
    <col min="5868" max="5868" width="22.5703125" style="95" customWidth="1"/>
    <col min="5869" max="5869" width="19.85546875" style="95" bestFit="1" customWidth="1"/>
    <col min="5870" max="5870" width="17.7109375" style="95" customWidth="1"/>
    <col min="5871" max="5871" width="19.140625" style="95" customWidth="1"/>
    <col min="5872" max="5873" width="21" style="95" customWidth="1"/>
    <col min="5874" max="5874" width="21" style="95" bestFit="1" customWidth="1"/>
    <col min="5875" max="5875" width="37.28515625" style="95" bestFit="1" customWidth="1"/>
    <col min="5876" max="5876" width="25" style="95" customWidth="1"/>
    <col min="5877" max="5877" width="37.5703125" style="95" customWidth="1"/>
    <col min="5878" max="6119" width="9.140625" style="95"/>
    <col min="6120" max="6120" width="54.140625" style="95" customWidth="1"/>
    <col min="6121" max="6121" width="20.5703125" style="95" customWidth="1"/>
    <col min="6122" max="6122" width="19.140625" style="95" customWidth="1"/>
    <col min="6123" max="6123" width="21" style="95" bestFit="1" customWidth="1"/>
    <col min="6124" max="6124" width="22.5703125" style="95" customWidth="1"/>
    <col min="6125" max="6125" width="19.85546875" style="95" bestFit="1" customWidth="1"/>
    <col min="6126" max="6126" width="17.7109375" style="95" customWidth="1"/>
    <col min="6127" max="6127" width="19.140625" style="95" customWidth="1"/>
    <col min="6128" max="6129" width="21" style="95" customWidth="1"/>
    <col min="6130" max="6130" width="21" style="95" bestFit="1" customWidth="1"/>
    <col min="6131" max="6131" width="37.28515625" style="95" bestFit="1" customWidth="1"/>
    <col min="6132" max="6132" width="25" style="95" customWidth="1"/>
    <col min="6133" max="6133" width="37.5703125" style="95" customWidth="1"/>
    <col min="6134" max="6375" width="9.140625" style="95"/>
    <col min="6376" max="6376" width="54.140625" style="95" customWidth="1"/>
    <col min="6377" max="6377" width="20.5703125" style="95" customWidth="1"/>
    <col min="6378" max="6378" width="19.140625" style="95" customWidth="1"/>
    <col min="6379" max="6379" width="21" style="95" bestFit="1" customWidth="1"/>
    <col min="6380" max="6380" width="22.5703125" style="95" customWidth="1"/>
    <col min="6381" max="6381" width="19.85546875" style="95" bestFit="1" customWidth="1"/>
    <col min="6382" max="6382" width="17.7109375" style="95" customWidth="1"/>
    <col min="6383" max="6383" width="19.140625" style="95" customWidth="1"/>
    <col min="6384" max="6385" width="21" style="95" customWidth="1"/>
    <col min="6386" max="6386" width="21" style="95" bestFit="1" customWidth="1"/>
    <col min="6387" max="6387" width="37.28515625" style="95" bestFit="1" customWidth="1"/>
    <col min="6388" max="6388" width="25" style="95" customWidth="1"/>
    <col min="6389" max="6389" width="37.5703125" style="95" customWidth="1"/>
    <col min="6390" max="6631" width="9.140625" style="95"/>
    <col min="6632" max="6632" width="54.140625" style="95" customWidth="1"/>
    <col min="6633" max="6633" width="20.5703125" style="95" customWidth="1"/>
    <col min="6634" max="6634" width="19.140625" style="95" customWidth="1"/>
    <col min="6635" max="6635" width="21" style="95" bestFit="1" customWidth="1"/>
    <col min="6636" max="6636" width="22.5703125" style="95" customWidth="1"/>
    <col min="6637" max="6637" width="19.85546875" style="95" bestFit="1" customWidth="1"/>
    <col min="6638" max="6638" width="17.7109375" style="95" customWidth="1"/>
    <col min="6639" max="6639" width="19.140625" style="95" customWidth="1"/>
    <col min="6640" max="6641" width="21" style="95" customWidth="1"/>
    <col min="6642" max="6642" width="21" style="95" bestFit="1" customWidth="1"/>
    <col min="6643" max="6643" width="37.28515625" style="95" bestFit="1" customWidth="1"/>
    <col min="6644" max="6644" width="25" style="95" customWidth="1"/>
    <col min="6645" max="6645" width="37.5703125" style="95" customWidth="1"/>
    <col min="6646" max="6887" width="9.140625" style="95"/>
    <col min="6888" max="6888" width="54.140625" style="95" customWidth="1"/>
    <col min="6889" max="6889" width="20.5703125" style="95" customWidth="1"/>
    <col min="6890" max="6890" width="19.140625" style="95" customWidth="1"/>
    <col min="6891" max="6891" width="21" style="95" bestFit="1" customWidth="1"/>
    <col min="6892" max="6892" width="22.5703125" style="95" customWidth="1"/>
    <col min="6893" max="6893" width="19.85546875" style="95" bestFit="1" customWidth="1"/>
    <col min="6894" max="6894" width="17.7109375" style="95" customWidth="1"/>
    <col min="6895" max="6895" width="19.140625" style="95" customWidth="1"/>
    <col min="6896" max="6897" width="21" style="95" customWidth="1"/>
    <col min="6898" max="6898" width="21" style="95" bestFit="1" customWidth="1"/>
    <col min="6899" max="6899" width="37.28515625" style="95" bestFit="1" customWidth="1"/>
    <col min="6900" max="6900" width="25" style="95" customWidth="1"/>
    <col min="6901" max="6901" width="37.5703125" style="95" customWidth="1"/>
    <col min="6902" max="7143" width="9.140625" style="95"/>
    <col min="7144" max="7144" width="54.140625" style="95" customWidth="1"/>
    <col min="7145" max="7145" width="20.5703125" style="95" customWidth="1"/>
    <col min="7146" max="7146" width="19.140625" style="95" customWidth="1"/>
    <col min="7147" max="7147" width="21" style="95" bestFit="1" customWidth="1"/>
    <col min="7148" max="7148" width="22.5703125" style="95" customWidth="1"/>
    <col min="7149" max="7149" width="19.85546875" style="95" bestFit="1" customWidth="1"/>
    <col min="7150" max="7150" width="17.7109375" style="95" customWidth="1"/>
    <col min="7151" max="7151" width="19.140625" style="95" customWidth="1"/>
    <col min="7152" max="7153" width="21" style="95" customWidth="1"/>
    <col min="7154" max="7154" width="21" style="95" bestFit="1" customWidth="1"/>
    <col min="7155" max="7155" width="37.28515625" style="95" bestFit="1" customWidth="1"/>
    <col min="7156" max="7156" width="25" style="95" customWidth="1"/>
    <col min="7157" max="7157" width="37.5703125" style="95" customWidth="1"/>
    <col min="7158" max="7399" width="9.140625" style="95"/>
    <col min="7400" max="7400" width="54.140625" style="95" customWidth="1"/>
    <col min="7401" max="7401" width="20.5703125" style="95" customWidth="1"/>
    <col min="7402" max="7402" width="19.140625" style="95" customWidth="1"/>
    <col min="7403" max="7403" width="21" style="95" bestFit="1" customWidth="1"/>
    <col min="7404" max="7404" width="22.5703125" style="95" customWidth="1"/>
    <col min="7405" max="7405" width="19.85546875" style="95" bestFit="1" customWidth="1"/>
    <col min="7406" max="7406" width="17.7109375" style="95" customWidth="1"/>
    <col min="7407" max="7407" width="19.140625" style="95" customWidth="1"/>
    <col min="7408" max="7409" width="21" style="95" customWidth="1"/>
    <col min="7410" max="7410" width="21" style="95" bestFit="1" customWidth="1"/>
    <col min="7411" max="7411" width="37.28515625" style="95" bestFit="1" customWidth="1"/>
    <col min="7412" max="7412" width="25" style="95" customWidth="1"/>
    <col min="7413" max="7413" width="37.5703125" style="95" customWidth="1"/>
    <col min="7414" max="7655" width="9.140625" style="95"/>
    <col min="7656" max="7656" width="54.140625" style="95" customWidth="1"/>
    <col min="7657" max="7657" width="20.5703125" style="95" customWidth="1"/>
    <col min="7658" max="7658" width="19.140625" style="95" customWidth="1"/>
    <col min="7659" max="7659" width="21" style="95" bestFit="1" customWidth="1"/>
    <col min="7660" max="7660" width="22.5703125" style="95" customWidth="1"/>
    <col min="7661" max="7661" width="19.85546875" style="95" bestFit="1" customWidth="1"/>
    <col min="7662" max="7662" width="17.7109375" style="95" customWidth="1"/>
    <col min="7663" max="7663" width="19.140625" style="95" customWidth="1"/>
    <col min="7664" max="7665" width="21" style="95" customWidth="1"/>
    <col min="7666" max="7666" width="21" style="95" bestFit="1" customWidth="1"/>
    <col min="7667" max="7667" width="37.28515625" style="95" bestFit="1" customWidth="1"/>
    <col min="7668" max="7668" width="25" style="95" customWidth="1"/>
    <col min="7669" max="7669" width="37.5703125" style="95" customWidth="1"/>
    <col min="7670" max="7911" width="9.140625" style="95"/>
    <col min="7912" max="7912" width="54.140625" style="95" customWidth="1"/>
    <col min="7913" max="7913" width="20.5703125" style="95" customWidth="1"/>
    <col min="7914" max="7914" width="19.140625" style="95" customWidth="1"/>
    <col min="7915" max="7915" width="21" style="95" bestFit="1" customWidth="1"/>
    <col min="7916" max="7916" width="22.5703125" style="95" customWidth="1"/>
    <col min="7917" max="7917" width="19.85546875" style="95" bestFit="1" customWidth="1"/>
    <col min="7918" max="7918" width="17.7109375" style="95" customWidth="1"/>
    <col min="7919" max="7919" width="19.140625" style="95" customWidth="1"/>
    <col min="7920" max="7921" width="21" style="95" customWidth="1"/>
    <col min="7922" max="7922" width="21" style="95" bestFit="1" customWidth="1"/>
    <col min="7923" max="7923" width="37.28515625" style="95" bestFit="1" customWidth="1"/>
    <col min="7924" max="7924" width="25" style="95" customWidth="1"/>
    <col min="7925" max="7925" width="37.5703125" style="95" customWidth="1"/>
    <col min="7926" max="8167" width="9.140625" style="95"/>
    <col min="8168" max="8168" width="54.140625" style="95" customWidth="1"/>
    <col min="8169" max="8169" width="20.5703125" style="95" customWidth="1"/>
    <col min="8170" max="8170" width="19.140625" style="95" customWidth="1"/>
    <col min="8171" max="8171" width="21" style="95" bestFit="1" customWidth="1"/>
    <col min="8172" max="8172" width="22.5703125" style="95" customWidth="1"/>
    <col min="8173" max="8173" width="19.85546875" style="95" bestFit="1" customWidth="1"/>
    <col min="8174" max="8174" width="17.7109375" style="95" customWidth="1"/>
    <col min="8175" max="8175" width="19.140625" style="95" customWidth="1"/>
    <col min="8176" max="8177" width="21" style="95" customWidth="1"/>
    <col min="8178" max="8178" width="21" style="95" bestFit="1" customWidth="1"/>
    <col min="8179" max="8179" width="37.28515625" style="95" bestFit="1" customWidth="1"/>
    <col min="8180" max="8180" width="25" style="95" customWidth="1"/>
    <col min="8181" max="8181" width="37.5703125" style="95" customWidth="1"/>
    <col min="8182" max="8423" width="9.140625" style="95"/>
    <col min="8424" max="8424" width="54.140625" style="95" customWidth="1"/>
    <col min="8425" max="8425" width="20.5703125" style="95" customWidth="1"/>
    <col min="8426" max="8426" width="19.140625" style="95" customWidth="1"/>
    <col min="8427" max="8427" width="21" style="95" bestFit="1" customWidth="1"/>
    <col min="8428" max="8428" width="22.5703125" style="95" customWidth="1"/>
    <col min="8429" max="8429" width="19.85546875" style="95" bestFit="1" customWidth="1"/>
    <col min="8430" max="8430" width="17.7109375" style="95" customWidth="1"/>
    <col min="8431" max="8431" width="19.140625" style="95" customWidth="1"/>
    <col min="8432" max="8433" width="21" style="95" customWidth="1"/>
    <col min="8434" max="8434" width="21" style="95" bestFit="1" customWidth="1"/>
    <col min="8435" max="8435" width="37.28515625" style="95" bestFit="1" customWidth="1"/>
    <col min="8436" max="8436" width="25" style="95" customWidth="1"/>
    <col min="8437" max="8437" width="37.5703125" style="95" customWidth="1"/>
    <col min="8438" max="8679" width="9.140625" style="95"/>
    <col min="8680" max="8680" width="54.140625" style="95" customWidth="1"/>
    <col min="8681" max="8681" width="20.5703125" style="95" customWidth="1"/>
    <col min="8682" max="8682" width="19.140625" style="95" customWidth="1"/>
    <col min="8683" max="8683" width="21" style="95" bestFit="1" customWidth="1"/>
    <col min="8684" max="8684" width="22.5703125" style="95" customWidth="1"/>
    <col min="8685" max="8685" width="19.85546875" style="95" bestFit="1" customWidth="1"/>
    <col min="8686" max="8686" width="17.7109375" style="95" customWidth="1"/>
    <col min="8687" max="8687" width="19.140625" style="95" customWidth="1"/>
    <col min="8688" max="8689" width="21" style="95" customWidth="1"/>
    <col min="8690" max="8690" width="21" style="95" bestFit="1" customWidth="1"/>
    <col min="8691" max="8691" width="37.28515625" style="95" bestFit="1" customWidth="1"/>
    <col min="8692" max="8692" width="25" style="95" customWidth="1"/>
    <col min="8693" max="8693" width="37.5703125" style="95" customWidth="1"/>
    <col min="8694" max="8935" width="9.140625" style="95"/>
    <col min="8936" max="8936" width="54.140625" style="95" customWidth="1"/>
    <col min="8937" max="8937" width="20.5703125" style="95" customWidth="1"/>
    <col min="8938" max="8938" width="19.140625" style="95" customWidth="1"/>
    <col min="8939" max="8939" width="21" style="95" bestFit="1" customWidth="1"/>
    <col min="8940" max="8940" width="22.5703125" style="95" customWidth="1"/>
    <col min="8941" max="8941" width="19.85546875" style="95" bestFit="1" customWidth="1"/>
    <col min="8942" max="8942" width="17.7109375" style="95" customWidth="1"/>
    <col min="8943" max="8943" width="19.140625" style="95" customWidth="1"/>
    <col min="8944" max="8945" width="21" style="95" customWidth="1"/>
    <col min="8946" max="8946" width="21" style="95" bestFit="1" customWidth="1"/>
    <col min="8947" max="8947" width="37.28515625" style="95" bestFit="1" customWidth="1"/>
    <col min="8948" max="8948" width="25" style="95" customWidth="1"/>
    <col min="8949" max="8949" width="37.5703125" style="95" customWidth="1"/>
    <col min="8950" max="9191" width="9.140625" style="95"/>
    <col min="9192" max="9192" width="54.140625" style="95" customWidth="1"/>
    <col min="9193" max="9193" width="20.5703125" style="95" customWidth="1"/>
    <col min="9194" max="9194" width="19.140625" style="95" customWidth="1"/>
    <col min="9195" max="9195" width="21" style="95" bestFit="1" customWidth="1"/>
    <col min="9196" max="9196" width="22.5703125" style="95" customWidth="1"/>
    <col min="9197" max="9197" width="19.85546875" style="95" bestFit="1" customWidth="1"/>
    <col min="9198" max="9198" width="17.7109375" style="95" customWidth="1"/>
    <col min="9199" max="9199" width="19.140625" style="95" customWidth="1"/>
    <col min="9200" max="9201" width="21" style="95" customWidth="1"/>
    <col min="9202" max="9202" width="21" style="95" bestFit="1" customWidth="1"/>
    <col min="9203" max="9203" width="37.28515625" style="95" bestFit="1" customWidth="1"/>
    <col min="9204" max="9204" width="25" style="95" customWidth="1"/>
    <col min="9205" max="9205" width="37.5703125" style="95" customWidth="1"/>
    <col min="9206" max="9447" width="9.140625" style="95"/>
    <col min="9448" max="9448" width="54.140625" style="95" customWidth="1"/>
    <col min="9449" max="9449" width="20.5703125" style="95" customWidth="1"/>
    <col min="9450" max="9450" width="19.140625" style="95" customWidth="1"/>
    <col min="9451" max="9451" width="21" style="95" bestFit="1" customWidth="1"/>
    <col min="9452" max="9452" width="22.5703125" style="95" customWidth="1"/>
    <col min="9453" max="9453" width="19.85546875" style="95" bestFit="1" customWidth="1"/>
    <col min="9454" max="9454" width="17.7109375" style="95" customWidth="1"/>
    <col min="9455" max="9455" width="19.140625" style="95" customWidth="1"/>
    <col min="9456" max="9457" width="21" style="95" customWidth="1"/>
    <col min="9458" max="9458" width="21" style="95" bestFit="1" customWidth="1"/>
    <col min="9459" max="9459" width="37.28515625" style="95" bestFit="1" customWidth="1"/>
    <col min="9460" max="9460" width="25" style="95" customWidth="1"/>
    <col min="9461" max="9461" width="37.5703125" style="95" customWidth="1"/>
    <col min="9462" max="9703" width="9.140625" style="95"/>
    <col min="9704" max="9704" width="54.140625" style="95" customWidth="1"/>
    <col min="9705" max="9705" width="20.5703125" style="95" customWidth="1"/>
    <col min="9706" max="9706" width="19.140625" style="95" customWidth="1"/>
    <col min="9707" max="9707" width="21" style="95" bestFit="1" customWidth="1"/>
    <col min="9708" max="9708" width="22.5703125" style="95" customWidth="1"/>
    <col min="9709" max="9709" width="19.85546875" style="95" bestFit="1" customWidth="1"/>
    <col min="9710" max="9710" width="17.7109375" style="95" customWidth="1"/>
    <col min="9711" max="9711" width="19.140625" style="95" customWidth="1"/>
    <col min="9712" max="9713" width="21" style="95" customWidth="1"/>
    <col min="9714" max="9714" width="21" style="95" bestFit="1" customWidth="1"/>
    <col min="9715" max="9715" width="37.28515625" style="95" bestFit="1" customWidth="1"/>
    <col min="9716" max="9716" width="25" style="95" customWidth="1"/>
    <col min="9717" max="9717" width="37.5703125" style="95" customWidth="1"/>
    <col min="9718" max="9959" width="9.140625" style="95"/>
    <col min="9960" max="9960" width="54.140625" style="95" customWidth="1"/>
    <col min="9961" max="9961" width="20.5703125" style="95" customWidth="1"/>
    <col min="9962" max="9962" width="19.140625" style="95" customWidth="1"/>
    <col min="9963" max="9963" width="21" style="95" bestFit="1" customWidth="1"/>
    <col min="9964" max="9964" width="22.5703125" style="95" customWidth="1"/>
    <col min="9965" max="9965" width="19.85546875" style="95" bestFit="1" customWidth="1"/>
    <col min="9966" max="9966" width="17.7109375" style="95" customWidth="1"/>
    <col min="9967" max="9967" width="19.140625" style="95" customWidth="1"/>
    <col min="9968" max="9969" width="21" style="95" customWidth="1"/>
    <col min="9970" max="9970" width="21" style="95" bestFit="1" customWidth="1"/>
    <col min="9971" max="9971" width="37.28515625" style="95" bestFit="1" customWidth="1"/>
    <col min="9972" max="9972" width="25" style="95" customWidth="1"/>
    <col min="9973" max="9973" width="37.5703125" style="95" customWidth="1"/>
    <col min="9974" max="10215" width="9.140625" style="95"/>
    <col min="10216" max="10216" width="54.140625" style="95" customWidth="1"/>
    <col min="10217" max="10217" width="20.5703125" style="95" customWidth="1"/>
    <col min="10218" max="10218" width="19.140625" style="95" customWidth="1"/>
    <col min="10219" max="10219" width="21" style="95" bestFit="1" customWidth="1"/>
    <col min="10220" max="10220" width="22.5703125" style="95" customWidth="1"/>
    <col min="10221" max="10221" width="19.85546875" style="95" bestFit="1" customWidth="1"/>
    <col min="10222" max="10222" width="17.7109375" style="95" customWidth="1"/>
    <col min="10223" max="10223" width="19.140625" style="95" customWidth="1"/>
    <col min="10224" max="10225" width="21" style="95" customWidth="1"/>
    <col min="10226" max="10226" width="21" style="95" bestFit="1" customWidth="1"/>
    <col min="10227" max="10227" width="37.28515625" style="95" bestFit="1" customWidth="1"/>
    <col min="10228" max="10228" width="25" style="95" customWidth="1"/>
    <col min="10229" max="10229" width="37.5703125" style="95" customWidth="1"/>
    <col min="10230" max="10471" width="9.140625" style="95"/>
    <col min="10472" max="10472" width="54.140625" style="95" customWidth="1"/>
    <col min="10473" max="10473" width="20.5703125" style="95" customWidth="1"/>
    <col min="10474" max="10474" width="19.140625" style="95" customWidth="1"/>
    <col min="10475" max="10475" width="21" style="95" bestFit="1" customWidth="1"/>
    <col min="10476" max="10476" width="22.5703125" style="95" customWidth="1"/>
    <col min="10477" max="10477" width="19.85546875" style="95" bestFit="1" customWidth="1"/>
    <col min="10478" max="10478" width="17.7109375" style="95" customWidth="1"/>
    <col min="10479" max="10479" width="19.140625" style="95" customWidth="1"/>
    <col min="10480" max="10481" width="21" style="95" customWidth="1"/>
    <col min="10482" max="10482" width="21" style="95" bestFit="1" customWidth="1"/>
    <col min="10483" max="10483" width="37.28515625" style="95" bestFit="1" customWidth="1"/>
    <col min="10484" max="10484" width="25" style="95" customWidth="1"/>
    <col min="10485" max="10485" width="37.5703125" style="95" customWidth="1"/>
    <col min="10486" max="10727" width="9.140625" style="95"/>
    <col min="10728" max="10728" width="54.140625" style="95" customWidth="1"/>
    <col min="10729" max="10729" width="20.5703125" style="95" customWidth="1"/>
    <col min="10730" max="10730" width="19.140625" style="95" customWidth="1"/>
    <col min="10731" max="10731" width="21" style="95" bestFit="1" customWidth="1"/>
    <col min="10732" max="10732" width="22.5703125" style="95" customWidth="1"/>
    <col min="10733" max="10733" width="19.85546875" style="95" bestFit="1" customWidth="1"/>
    <col min="10734" max="10734" width="17.7109375" style="95" customWidth="1"/>
    <col min="10735" max="10735" width="19.140625" style="95" customWidth="1"/>
    <col min="10736" max="10737" width="21" style="95" customWidth="1"/>
    <col min="10738" max="10738" width="21" style="95" bestFit="1" customWidth="1"/>
    <col min="10739" max="10739" width="37.28515625" style="95" bestFit="1" customWidth="1"/>
    <col min="10740" max="10740" width="25" style="95" customWidth="1"/>
    <col min="10741" max="10741" width="37.5703125" style="95" customWidth="1"/>
    <col min="10742" max="10983" width="9.140625" style="95"/>
    <col min="10984" max="10984" width="54.140625" style="95" customWidth="1"/>
    <col min="10985" max="10985" width="20.5703125" style="95" customWidth="1"/>
    <col min="10986" max="10986" width="19.140625" style="95" customWidth="1"/>
    <col min="10987" max="10987" width="21" style="95" bestFit="1" customWidth="1"/>
    <col min="10988" max="10988" width="22.5703125" style="95" customWidth="1"/>
    <col min="10989" max="10989" width="19.85546875" style="95" bestFit="1" customWidth="1"/>
    <col min="10990" max="10990" width="17.7109375" style="95" customWidth="1"/>
    <col min="10991" max="10991" width="19.140625" style="95" customWidth="1"/>
    <col min="10992" max="10993" width="21" style="95" customWidth="1"/>
    <col min="10994" max="10994" width="21" style="95" bestFit="1" customWidth="1"/>
    <col min="10995" max="10995" width="37.28515625" style="95" bestFit="1" customWidth="1"/>
    <col min="10996" max="10996" width="25" style="95" customWidth="1"/>
    <col min="10997" max="10997" width="37.5703125" style="95" customWidth="1"/>
    <col min="10998" max="11239" width="9.140625" style="95"/>
    <col min="11240" max="11240" width="54.140625" style="95" customWidth="1"/>
    <col min="11241" max="11241" width="20.5703125" style="95" customWidth="1"/>
    <col min="11242" max="11242" width="19.140625" style="95" customWidth="1"/>
    <col min="11243" max="11243" width="21" style="95" bestFit="1" customWidth="1"/>
    <col min="11244" max="11244" width="22.5703125" style="95" customWidth="1"/>
    <col min="11245" max="11245" width="19.85546875" style="95" bestFit="1" customWidth="1"/>
    <col min="11246" max="11246" width="17.7109375" style="95" customWidth="1"/>
    <col min="11247" max="11247" width="19.140625" style="95" customWidth="1"/>
    <col min="11248" max="11249" width="21" style="95" customWidth="1"/>
    <col min="11250" max="11250" width="21" style="95" bestFit="1" customWidth="1"/>
    <col min="11251" max="11251" width="37.28515625" style="95" bestFit="1" customWidth="1"/>
    <col min="11252" max="11252" width="25" style="95" customWidth="1"/>
    <col min="11253" max="11253" width="37.5703125" style="95" customWidth="1"/>
    <col min="11254" max="11495" width="9.140625" style="95"/>
    <col min="11496" max="11496" width="54.140625" style="95" customWidth="1"/>
    <col min="11497" max="11497" width="20.5703125" style="95" customWidth="1"/>
    <col min="11498" max="11498" width="19.140625" style="95" customWidth="1"/>
    <col min="11499" max="11499" width="21" style="95" bestFit="1" customWidth="1"/>
    <col min="11500" max="11500" width="22.5703125" style="95" customWidth="1"/>
    <col min="11501" max="11501" width="19.85546875" style="95" bestFit="1" customWidth="1"/>
    <col min="11502" max="11502" width="17.7109375" style="95" customWidth="1"/>
    <col min="11503" max="11503" width="19.140625" style="95" customWidth="1"/>
    <col min="11504" max="11505" width="21" style="95" customWidth="1"/>
    <col min="11506" max="11506" width="21" style="95" bestFit="1" customWidth="1"/>
    <col min="11507" max="11507" width="37.28515625" style="95" bestFit="1" customWidth="1"/>
    <col min="11508" max="11508" width="25" style="95" customWidth="1"/>
    <col min="11509" max="11509" width="37.5703125" style="95" customWidth="1"/>
    <col min="11510" max="11751" width="9.140625" style="95"/>
    <col min="11752" max="11752" width="54.140625" style="95" customWidth="1"/>
    <col min="11753" max="11753" width="20.5703125" style="95" customWidth="1"/>
    <col min="11754" max="11754" width="19.140625" style="95" customWidth="1"/>
    <col min="11755" max="11755" width="21" style="95" bestFit="1" customWidth="1"/>
    <col min="11756" max="11756" width="22.5703125" style="95" customWidth="1"/>
    <col min="11757" max="11757" width="19.85546875" style="95" bestFit="1" customWidth="1"/>
    <col min="11758" max="11758" width="17.7109375" style="95" customWidth="1"/>
    <col min="11759" max="11759" width="19.140625" style="95" customWidth="1"/>
    <col min="11760" max="11761" width="21" style="95" customWidth="1"/>
    <col min="11762" max="11762" width="21" style="95" bestFit="1" customWidth="1"/>
    <col min="11763" max="11763" width="37.28515625" style="95" bestFit="1" customWidth="1"/>
    <col min="11764" max="11764" width="25" style="95" customWidth="1"/>
    <col min="11765" max="11765" width="37.5703125" style="95" customWidth="1"/>
    <col min="11766" max="12007" width="9.140625" style="95"/>
    <col min="12008" max="12008" width="54.140625" style="95" customWidth="1"/>
    <col min="12009" max="12009" width="20.5703125" style="95" customWidth="1"/>
    <col min="12010" max="12010" width="19.140625" style="95" customWidth="1"/>
    <col min="12011" max="12011" width="21" style="95" bestFit="1" customWidth="1"/>
    <col min="12012" max="12012" width="22.5703125" style="95" customWidth="1"/>
    <col min="12013" max="12013" width="19.85546875" style="95" bestFit="1" customWidth="1"/>
    <col min="12014" max="12014" width="17.7109375" style="95" customWidth="1"/>
    <col min="12015" max="12015" width="19.140625" style="95" customWidth="1"/>
    <col min="12016" max="12017" width="21" style="95" customWidth="1"/>
    <col min="12018" max="12018" width="21" style="95" bestFit="1" customWidth="1"/>
    <col min="12019" max="12019" width="37.28515625" style="95" bestFit="1" customWidth="1"/>
    <col min="12020" max="12020" width="25" style="95" customWidth="1"/>
    <col min="12021" max="12021" width="37.5703125" style="95" customWidth="1"/>
    <col min="12022" max="12263" width="9.140625" style="95"/>
    <col min="12264" max="12264" width="54.140625" style="95" customWidth="1"/>
    <col min="12265" max="12265" width="20.5703125" style="95" customWidth="1"/>
    <col min="12266" max="12266" width="19.140625" style="95" customWidth="1"/>
    <col min="12267" max="12267" width="21" style="95" bestFit="1" customWidth="1"/>
    <col min="12268" max="12268" width="22.5703125" style="95" customWidth="1"/>
    <col min="12269" max="12269" width="19.85546875" style="95" bestFit="1" customWidth="1"/>
    <col min="12270" max="12270" width="17.7109375" style="95" customWidth="1"/>
    <col min="12271" max="12271" width="19.140625" style="95" customWidth="1"/>
    <col min="12272" max="12273" width="21" style="95" customWidth="1"/>
    <col min="12274" max="12274" width="21" style="95" bestFit="1" customWidth="1"/>
    <col min="12275" max="12275" width="37.28515625" style="95" bestFit="1" customWidth="1"/>
    <col min="12276" max="12276" width="25" style="95" customWidth="1"/>
    <col min="12277" max="12277" width="37.5703125" style="95" customWidth="1"/>
    <col min="12278" max="12519" width="9.140625" style="95"/>
    <col min="12520" max="12520" width="54.140625" style="95" customWidth="1"/>
    <col min="12521" max="12521" width="20.5703125" style="95" customWidth="1"/>
    <col min="12522" max="12522" width="19.140625" style="95" customWidth="1"/>
    <col min="12523" max="12523" width="21" style="95" bestFit="1" customWidth="1"/>
    <col min="12524" max="12524" width="22.5703125" style="95" customWidth="1"/>
    <col min="12525" max="12525" width="19.85546875" style="95" bestFit="1" customWidth="1"/>
    <col min="12526" max="12526" width="17.7109375" style="95" customWidth="1"/>
    <col min="12527" max="12527" width="19.140625" style="95" customWidth="1"/>
    <col min="12528" max="12529" width="21" style="95" customWidth="1"/>
    <col min="12530" max="12530" width="21" style="95" bestFit="1" customWidth="1"/>
    <col min="12531" max="12531" width="37.28515625" style="95" bestFit="1" customWidth="1"/>
    <col min="12532" max="12532" width="25" style="95" customWidth="1"/>
    <col min="12533" max="12533" width="37.5703125" style="95" customWidth="1"/>
    <col min="12534" max="12775" width="9.140625" style="95"/>
    <col min="12776" max="12776" width="54.140625" style="95" customWidth="1"/>
    <col min="12777" max="12777" width="20.5703125" style="95" customWidth="1"/>
    <col min="12778" max="12778" width="19.140625" style="95" customWidth="1"/>
    <col min="12779" max="12779" width="21" style="95" bestFit="1" customWidth="1"/>
    <col min="12780" max="12780" width="22.5703125" style="95" customWidth="1"/>
    <col min="12781" max="12781" width="19.85546875" style="95" bestFit="1" customWidth="1"/>
    <col min="12782" max="12782" width="17.7109375" style="95" customWidth="1"/>
    <col min="12783" max="12783" width="19.140625" style="95" customWidth="1"/>
    <col min="12784" max="12785" width="21" style="95" customWidth="1"/>
    <col min="12786" max="12786" width="21" style="95" bestFit="1" customWidth="1"/>
    <col min="12787" max="12787" width="37.28515625" style="95" bestFit="1" customWidth="1"/>
    <col min="12788" max="12788" width="25" style="95" customWidth="1"/>
    <col min="12789" max="12789" width="37.5703125" style="95" customWidth="1"/>
    <col min="12790" max="13031" width="9.140625" style="95"/>
    <col min="13032" max="13032" width="54.140625" style="95" customWidth="1"/>
    <col min="13033" max="13033" width="20.5703125" style="95" customWidth="1"/>
    <col min="13034" max="13034" width="19.140625" style="95" customWidth="1"/>
    <col min="13035" max="13035" width="21" style="95" bestFit="1" customWidth="1"/>
    <col min="13036" max="13036" width="22.5703125" style="95" customWidth="1"/>
    <col min="13037" max="13037" width="19.85546875" style="95" bestFit="1" customWidth="1"/>
    <col min="13038" max="13038" width="17.7109375" style="95" customWidth="1"/>
    <col min="13039" max="13039" width="19.140625" style="95" customWidth="1"/>
    <col min="13040" max="13041" width="21" style="95" customWidth="1"/>
    <col min="13042" max="13042" width="21" style="95" bestFit="1" customWidth="1"/>
    <col min="13043" max="13043" width="37.28515625" style="95" bestFit="1" customWidth="1"/>
    <col min="13044" max="13044" width="25" style="95" customWidth="1"/>
    <col min="13045" max="13045" width="37.5703125" style="95" customWidth="1"/>
    <col min="13046" max="13287" width="9.140625" style="95"/>
    <col min="13288" max="13288" width="54.140625" style="95" customWidth="1"/>
    <col min="13289" max="13289" width="20.5703125" style="95" customWidth="1"/>
    <col min="13290" max="13290" width="19.140625" style="95" customWidth="1"/>
    <col min="13291" max="13291" width="21" style="95" bestFit="1" customWidth="1"/>
    <col min="13292" max="13292" width="22.5703125" style="95" customWidth="1"/>
    <col min="13293" max="13293" width="19.85546875" style="95" bestFit="1" customWidth="1"/>
    <col min="13294" max="13294" width="17.7109375" style="95" customWidth="1"/>
    <col min="13295" max="13295" width="19.140625" style="95" customWidth="1"/>
    <col min="13296" max="13297" width="21" style="95" customWidth="1"/>
    <col min="13298" max="13298" width="21" style="95" bestFit="1" customWidth="1"/>
    <col min="13299" max="13299" width="37.28515625" style="95" bestFit="1" customWidth="1"/>
    <col min="13300" max="13300" width="25" style="95" customWidth="1"/>
    <col min="13301" max="13301" width="37.5703125" style="95" customWidth="1"/>
    <col min="13302" max="13543" width="9.140625" style="95"/>
    <col min="13544" max="13544" width="54.140625" style="95" customWidth="1"/>
    <col min="13545" max="13545" width="20.5703125" style="95" customWidth="1"/>
    <col min="13546" max="13546" width="19.140625" style="95" customWidth="1"/>
    <col min="13547" max="13547" width="21" style="95" bestFit="1" customWidth="1"/>
    <col min="13548" max="13548" width="22.5703125" style="95" customWidth="1"/>
    <col min="13549" max="13549" width="19.85546875" style="95" bestFit="1" customWidth="1"/>
    <col min="13550" max="13550" width="17.7109375" style="95" customWidth="1"/>
    <col min="13551" max="13551" width="19.140625" style="95" customWidth="1"/>
    <col min="13552" max="13553" width="21" style="95" customWidth="1"/>
    <col min="13554" max="13554" width="21" style="95" bestFit="1" customWidth="1"/>
    <col min="13555" max="13555" width="37.28515625" style="95" bestFit="1" customWidth="1"/>
    <col min="13556" max="13556" width="25" style="95" customWidth="1"/>
    <col min="13557" max="13557" width="37.5703125" style="95" customWidth="1"/>
    <col min="13558" max="13799" width="9.140625" style="95"/>
    <col min="13800" max="13800" width="54.140625" style="95" customWidth="1"/>
    <col min="13801" max="13801" width="20.5703125" style="95" customWidth="1"/>
    <col min="13802" max="13802" width="19.140625" style="95" customWidth="1"/>
    <col min="13803" max="13803" width="21" style="95" bestFit="1" customWidth="1"/>
    <col min="13804" max="13804" width="22.5703125" style="95" customWidth="1"/>
    <col min="13805" max="13805" width="19.85546875" style="95" bestFit="1" customWidth="1"/>
    <col min="13806" max="13806" width="17.7109375" style="95" customWidth="1"/>
    <col min="13807" max="13807" width="19.140625" style="95" customWidth="1"/>
    <col min="13808" max="13809" width="21" style="95" customWidth="1"/>
    <col min="13810" max="13810" width="21" style="95" bestFit="1" customWidth="1"/>
    <col min="13811" max="13811" width="37.28515625" style="95" bestFit="1" customWidth="1"/>
    <col min="13812" max="13812" width="25" style="95" customWidth="1"/>
    <col min="13813" max="13813" width="37.5703125" style="95" customWidth="1"/>
    <col min="13814" max="14055" width="9.140625" style="95"/>
    <col min="14056" max="14056" width="54.140625" style="95" customWidth="1"/>
    <col min="14057" max="14057" width="20.5703125" style="95" customWidth="1"/>
    <col min="14058" max="14058" width="19.140625" style="95" customWidth="1"/>
    <col min="14059" max="14059" width="21" style="95" bestFit="1" customWidth="1"/>
    <col min="14060" max="14060" width="22.5703125" style="95" customWidth="1"/>
    <col min="14061" max="14061" width="19.85546875" style="95" bestFit="1" customWidth="1"/>
    <col min="14062" max="14062" width="17.7109375" style="95" customWidth="1"/>
    <col min="14063" max="14063" width="19.140625" style="95" customWidth="1"/>
    <col min="14064" max="14065" width="21" style="95" customWidth="1"/>
    <col min="14066" max="14066" width="21" style="95" bestFit="1" customWidth="1"/>
    <col min="14067" max="14067" width="37.28515625" style="95" bestFit="1" customWidth="1"/>
    <col min="14068" max="14068" width="25" style="95" customWidth="1"/>
    <col min="14069" max="14069" width="37.5703125" style="95" customWidth="1"/>
    <col min="14070" max="14311" width="9.140625" style="95"/>
    <col min="14312" max="14312" width="54.140625" style="95" customWidth="1"/>
    <col min="14313" max="14313" width="20.5703125" style="95" customWidth="1"/>
    <col min="14314" max="14314" width="19.140625" style="95" customWidth="1"/>
    <col min="14315" max="14315" width="21" style="95" bestFit="1" customWidth="1"/>
    <col min="14316" max="14316" width="22.5703125" style="95" customWidth="1"/>
    <col min="14317" max="14317" width="19.85546875" style="95" bestFit="1" customWidth="1"/>
    <col min="14318" max="14318" width="17.7109375" style="95" customWidth="1"/>
    <col min="14319" max="14319" width="19.140625" style="95" customWidth="1"/>
    <col min="14320" max="14321" width="21" style="95" customWidth="1"/>
    <col min="14322" max="14322" width="21" style="95" bestFit="1" customWidth="1"/>
    <col min="14323" max="14323" width="37.28515625" style="95" bestFit="1" customWidth="1"/>
    <col min="14324" max="14324" width="25" style="95" customWidth="1"/>
    <col min="14325" max="14325" width="37.5703125" style="95" customWidth="1"/>
    <col min="14326" max="14567" width="9.140625" style="95"/>
    <col min="14568" max="14568" width="54.140625" style="95" customWidth="1"/>
    <col min="14569" max="14569" width="20.5703125" style="95" customWidth="1"/>
    <col min="14570" max="14570" width="19.140625" style="95" customWidth="1"/>
    <col min="14571" max="14571" width="21" style="95" bestFit="1" customWidth="1"/>
    <col min="14572" max="14572" width="22.5703125" style="95" customWidth="1"/>
    <col min="14573" max="14573" width="19.85546875" style="95" bestFit="1" customWidth="1"/>
    <col min="14574" max="14574" width="17.7109375" style="95" customWidth="1"/>
    <col min="14575" max="14575" width="19.140625" style="95" customWidth="1"/>
    <col min="14576" max="14577" width="21" style="95" customWidth="1"/>
    <col min="14578" max="14578" width="21" style="95" bestFit="1" customWidth="1"/>
    <col min="14579" max="14579" width="37.28515625" style="95" bestFit="1" customWidth="1"/>
    <col min="14580" max="14580" width="25" style="95" customWidth="1"/>
    <col min="14581" max="14581" width="37.5703125" style="95" customWidth="1"/>
    <col min="14582" max="14823" width="9.140625" style="95"/>
    <col min="14824" max="14824" width="54.140625" style="95" customWidth="1"/>
    <col min="14825" max="14825" width="20.5703125" style="95" customWidth="1"/>
    <col min="14826" max="14826" width="19.140625" style="95" customWidth="1"/>
    <col min="14827" max="14827" width="21" style="95" bestFit="1" customWidth="1"/>
    <col min="14828" max="14828" width="22.5703125" style="95" customWidth="1"/>
    <col min="14829" max="14829" width="19.85546875" style="95" bestFit="1" customWidth="1"/>
    <col min="14830" max="14830" width="17.7109375" style="95" customWidth="1"/>
    <col min="14831" max="14831" width="19.140625" style="95" customWidth="1"/>
    <col min="14832" max="14833" width="21" style="95" customWidth="1"/>
    <col min="14834" max="14834" width="21" style="95" bestFit="1" customWidth="1"/>
    <col min="14835" max="14835" width="37.28515625" style="95" bestFit="1" customWidth="1"/>
    <col min="14836" max="14836" width="25" style="95" customWidth="1"/>
    <col min="14837" max="14837" width="37.5703125" style="95" customWidth="1"/>
    <col min="14838" max="15079" width="9.140625" style="95"/>
    <col min="15080" max="15080" width="54.140625" style="95" customWidth="1"/>
    <col min="15081" max="15081" width="20.5703125" style="95" customWidth="1"/>
    <col min="15082" max="15082" width="19.140625" style="95" customWidth="1"/>
    <col min="15083" max="15083" width="21" style="95" bestFit="1" customWidth="1"/>
    <col min="15084" max="15084" width="22.5703125" style="95" customWidth="1"/>
    <col min="15085" max="15085" width="19.85546875" style="95" bestFit="1" customWidth="1"/>
    <col min="15086" max="15086" width="17.7109375" style="95" customWidth="1"/>
    <col min="15087" max="15087" width="19.140625" style="95" customWidth="1"/>
    <col min="15088" max="15089" width="21" style="95" customWidth="1"/>
    <col min="15090" max="15090" width="21" style="95" bestFit="1" customWidth="1"/>
    <col min="15091" max="15091" width="37.28515625" style="95" bestFit="1" customWidth="1"/>
    <col min="15092" max="15092" width="25" style="95" customWidth="1"/>
    <col min="15093" max="15093" width="37.5703125" style="95" customWidth="1"/>
    <col min="15094" max="15335" width="9.140625" style="95"/>
    <col min="15336" max="15336" width="54.140625" style="95" customWidth="1"/>
    <col min="15337" max="15337" width="20.5703125" style="95" customWidth="1"/>
    <col min="15338" max="15338" width="19.140625" style="95" customWidth="1"/>
    <col min="15339" max="15339" width="21" style="95" bestFit="1" customWidth="1"/>
    <col min="15340" max="15340" width="22.5703125" style="95" customWidth="1"/>
    <col min="15341" max="15341" width="19.85546875" style="95" bestFit="1" customWidth="1"/>
    <col min="15342" max="15342" width="17.7109375" style="95" customWidth="1"/>
    <col min="15343" max="15343" width="19.140625" style="95" customWidth="1"/>
    <col min="15344" max="15345" width="21" style="95" customWidth="1"/>
    <col min="15346" max="15346" width="21" style="95" bestFit="1" customWidth="1"/>
    <col min="15347" max="15347" width="37.28515625" style="95" bestFit="1" customWidth="1"/>
    <col min="15348" max="15348" width="25" style="95" customWidth="1"/>
    <col min="15349" max="15349" width="37.5703125" style="95" customWidth="1"/>
    <col min="15350" max="15591" width="9.140625" style="95"/>
    <col min="15592" max="15592" width="54.140625" style="95" customWidth="1"/>
    <col min="15593" max="15593" width="20.5703125" style="95" customWidth="1"/>
    <col min="15594" max="15594" width="19.140625" style="95" customWidth="1"/>
    <col min="15595" max="15595" width="21" style="95" bestFit="1" customWidth="1"/>
    <col min="15596" max="15596" width="22.5703125" style="95" customWidth="1"/>
    <col min="15597" max="15597" width="19.85546875" style="95" bestFit="1" customWidth="1"/>
    <col min="15598" max="15598" width="17.7109375" style="95" customWidth="1"/>
    <col min="15599" max="15599" width="19.140625" style="95" customWidth="1"/>
    <col min="15600" max="15601" width="21" style="95" customWidth="1"/>
    <col min="15602" max="15602" width="21" style="95" bestFit="1" customWidth="1"/>
    <col min="15603" max="15603" width="37.28515625" style="95" bestFit="1" customWidth="1"/>
    <col min="15604" max="15604" width="25" style="95" customWidth="1"/>
    <col min="15605" max="15605" width="37.5703125" style="95" customWidth="1"/>
    <col min="15606" max="15847" width="9.140625" style="95"/>
    <col min="15848" max="15848" width="54.140625" style="95" customWidth="1"/>
    <col min="15849" max="15849" width="20.5703125" style="95" customWidth="1"/>
    <col min="15850" max="15850" width="19.140625" style="95" customWidth="1"/>
    <col min="15851" max="15851" width="21" style="95" bestFit="1" customWidth="1"/>
    <col min="15852" max="15852" width="22.5703125" style="95" customWidth="1"/>
    <col min="15853" max="15853" width="19.85546875" style="95" bestFit="1" customWidth="1"/>
    <col min="15854" max="15854" width="17.7109375" style="95" customWidth="1"/>
    <col min="15855" max="15855" width="19.140625" style="95" customWidth="1"/>
    <col min="15856" max="15857" width="21" style="95" customWidth="1"/>
    <col min="15858" max="15858" width="21" style="95" bestFit="1" customWidth="1"/>
    <col min="15859" max="15859" width="37.28515625" style="95" bestFit="1" customWidth="1"/>
    <col min="15860" max="15860" width="25" style="95" customWidth="1"/>
    <col min="15861" max="15861" width="37.5703125" style="95" customWidth="1"/>
    <col min="15862" max="16103" width="9.140625" style="95"/>
    <col min="16104" max="16104" width="54.140625" style="95" customWidth="1"/>
    <col min="16105" max="16105" width="20.5703125" style="95" customWidth="1"/>
    <col min="16106" max="16106" width="19.140625" style="95" customWidth="1"/>
    <col min="16107" max="16107" width="21" style="95" bestFit="1" customWidth="1"/>
    <col min="16108" max="16108" width="22.5703125" style="95" customWidth="1"/>
    <col min="16109" max="16109" width="19.85546875" style="95" bestFit="1" customWidth="1"/>
    <col min="16110" max="16110" width="17.7109375" style="95" customWidth="1"/>
    <col min="16111" max="16111" width="19.140625" style="95" customWidth="1"/>
    <col min="16112" max="16113" width="21" style="95" customWidth="1"/>
    <col min="16114" max="16114" width="21" style="95" bestFit="1" customWidth="1"/>
    <col min="16115" max="16115" width="37.28515625" style="95" bestFit="1" customWidth="1"/>
    <col min="16116" max="16116" width="25" style="95" customWidth="1"/>
    <col min="16117" max="16117" width="37.5703125" style="95" customWidth="1"/>
    <col min="16118" max="16384" width="9.140625" style="95"/>
  </cols>
  <sheetData>
    <row r="1" spans="1:6" s="94" customFormat="1" ht="15.75" x14ac:dyDescent="0.25">
      <c r="A1" s="79" t="s">
        <v>834</v>
      </c>
      <c r="B1" s="79"/>
      <c r="C1" s="79"/>
      <c r="D1" s="79"/>
    </row>
    <row r="2" spans="1:6" s="94" customFormat="1" ht="16.5" thickBot="1" x14ac:dyDescent="0.3">
      <c r="A2" s="79" t="s">
        <v>849</v>
      </c>
      <c r="B2" s="79"/>
      <c r="C2" s="79"/>
      <c r="D2" s="79"/>
    </row>
    <row r="3" spans="1:6" s="94" customFormat="1" ht="16.5" thickBot="1" x14ac:dyDescent="0.3">
      <c r="A3" s="91" t="s">
        <v>835</v>
      </c>
      <c r="B3" s="92"/>
      <c r="C3" s="92"/>
      <c r="D3" s="93"/>
    </row>
    <row r="4" spans="1:6" ht="16.5" thickBot="1" x14ac:dyDescent="0.25">
      <c r="A4" s="45" t="s">
        <v>0</v>
      </c>
      <c r="B4" s="45" t="s">
        <v>828</v>
      </c>
      <c r="C4" s="45" t="s">
        <v>829</v>
      </c>
      <c r="D4" s="46" t="s">
        <v>23</v>
      </c>
    </row>
    <row r="5" spans="1:6" x14ac:dyDescent="0.2">
      <c r="A5" s="5" t="s">
        <v>854</v>
      </c>
      <c r="B5" s="37">
        <v>50052.497000000003</v>
      </c>
      <c r="C5" s="37">
        <v>34896.4954</v>
      </c>
      <c r="D5" s="37">
        <v>15156</v>
      </c>
      <c r="E5" s="100"/>
      <c r="F5" s="100"/>
    </row>
    <row r="6" spans="1:6" x14ac:dyDescent="0.2">
      <c r="A6" s="5" t="s">
        <v>855</v>
      </c>
      <c r="B6" s="37">
        <v>245281.67060000001</v>
      </c>
      <c r="C6" s="37">
        <v>171009.86379999999</v>
      </c>
      <c r="D6" s="37">
        <v>74272</v>
      </c>
      <c r="E6" s="100"/>
      <c r="F6" s="100"/>
    </row>
    <row r="7" spans="1:6" x14ac:dyDescent="0.2">
      <c r="A7" s="6" t="s">
        <v>856</v>
      </c>
      <c r="B7" s="37">
        <v>24339745.261799999</v>
      </c>
      <c r="C7" s="37">
        <v>16969619.0955</v>
      </c>
      <c r="D7" s="37">
        <v>7370126</v>
      </c>
      <c r="E7" s="100"/>
      <c r="F7" s="100"/>
    </row>
    <row r="8" spans="1:6" x14ac:dyDescent="0.2">
      <c r="A8" s="6" t="s">
        <v>857</v>
      </c>
      <c r="B8" s="37">
        <v>194400.31080000001</v>
      </c>
      <c r="C8" s="37">
        <v>135535.48689999999</v>
      </c>
      <c r="D8" s="37">
        <v>58865</v>
      </c>
      <c r="E8" s="100"/>
      <c r="F8" s="100"/>
    </row>
    <row r="9" spans="1:6" x14ac:dyDescent="0.2">
      <c r="A9" s="6" t="s">
        <v>858</v>
      </c>
      <c r="B9" s="37">
        <v>800459.30989999999</v>
      </c>
      <c r="C9" s="37">
        <v>558078.54370000004</v>
      </c>
      <c r="D9" s="37">
        <v>242381</v>
      </c>
      <c r="E9" s="100"/>
      <c r="F9" s="100"/>
    </row>
    <row r="10" spans="1:6" x14ac:dyDescent="0.2">
      <c r="A10" s="6" t="s">
        <v>859</v>
      </c>
      <c r="B10" s="37">
        <v>2616889.2044000002</v>
      </c>
      <c r="C10" s="37">
        <v>1824489.6377000001</v>
      </c>
      <c r="D10" s="37">
        <v>792400</v>
      </c>
      <c r="E10" s="100"/>
      <c r="F10" s="100"/>
    </row>
    <row r="11" spans="1:6" x14ac:dyDescent="0.2">
      <c r="A11" s="6" t="s">
        <v>860</v>
      </c>
      <c r="B11" s="37">
        <v>164141.72150000001</v>
      </c>
      <c r="C11" s="37">
        <v>114439.2622</v>
      </c>
      <c r="D11" s="37">
        <v>49702</v>
      </c>
      <c r="E11" s="100"/>
      <c r="F11" s="100"/>
    </row>
    <row r="12" spans="1:6" x14ac:dyDescent="0.2">
      <c r="A12" s="6" t="s">
        <v>861</v>
      </c>
      <c r="B12" s="37">
        <v>1587556.1757</v>
      </c>
      <c r="C12" s="37">
        <v>1106840.8196</v>
      </c>
      <c r="D12" s="37">
        <v>480715</v>
      </c>
      <c r="E12" s="100"/>
      <c r="F12" s="100"/>
    </row>
    <row r="13" spans="1:6" x14ac:dyDescent="0.2">
      <c r="A13" s="6" t="s">
        <v>862</v>
      </c>
      <c r="B13" s="37">
        <v>2757062.1631999998</v>
      </c>
      <c r="C13" s="37">
        <v>1922217.9291000001</v>
      </c>
      <c r="D13" s="37">
        <v>834844</v>
      </c>
      <c r="E13" s="100"/>
      <c r="F13" s="100"/>
    </row>
    <row r="14" spans="1:6" x14ac:dyDescent="0.2">
      <c r="A14" s="6" t="s">
        <v>863</v>
      </c>
      <c r="B14" s="37">
        <v>99289043.963100001</v>
      </c>
      <c r="C14" s="37">
        <v>69224112.178900003</v>
      </c>
      <c r="D14" s="37">
        <v>30064932</v>
      </c>
      <c r="E14" s="100"/>
      <c r="F14" s="100"/>
    </row>
    <row r="15" spans="1:6" x14ac:dyDescent="0.2">
      <c r="A15" s="6" t="s">
        <v>864</v>
      </c>
      <c r="B15" s="37">
        <v>978196.05420000001</v>
      </c>
      <c r="C15" s="37">
        <v>681996.22719999996</v>
      </c>
      <c r="D15" s="37">
        <v>296200</v>
      </c>
      <c r="E15" s="100"/>
      <c r="F15" s="100"/>
    </row>
    <row r="16" spans="1:6" x14ac:dyDescent="0.2">
      <c r="A16" s="6" t="s">
        <v>865</v>
      </c>
      <c r="B16" s="37">
        <v>56569643.112300001</v>
      </c>
      <c r="C16" s="37">
        <v>39440235.945699997</v>
      </c>
      <c r="D16" s="37">
        <v>17129407</v>
      </c>
      <c r="E16" s="100"/>
      <c r="F16" s="100"/>
    </row>
    <row r="17" spans="1:6" x14ac:dyDescent="0.2">
      <c r="A17" s="6" t="s">
        <v>866</v>
      </c>
      <c r="B17" s="37">
        <v>3794379.1016000002</v>
      </c>
      <c r="C17" s="37">
        <v>2645433.1121999999</v>
      </c>
      <c r="D17" s="37">
        <v>1148946</v>
      </c>
      <c r="E17" s="100"/>
      <c r="F17" s="100"/>
    </row>
    <row r="18" spans="1:6" x14ac:dyDescent="0.2">
      <c r="A18" s="6" t="s">
        <v>867</v>
      </c>
      <c r="B18" s="37">
        <v>51682059.590400003</v>
      </c>
      <c r="C18" s="37">
        <v>36032623.015799999</v>
      </c>
      <c r="D18" s="37">
        <v>15649437</v>
      </c>
      <c r="E18" s="100"/>
      <c r="F18" s="100"/>
    </row>
    <row r="19" spans="1:6" x14ac:dyDescent="0.2">
      <c r="A19" s="6" t="s">
        <v>868</v>
      </c>
      <c r="B19" s="37">
        <v>281238.98239999998</v>
      </c>
      <c r="C19" s="37">
        <v>196079.22579999999</v>
      </c>
      <c r="D19" s="37">
        <v>85160</v>
      </c>
      <c r="E19" s="100"/>
      <c r="F19" s="100"/>
    </row>
    <row r="20" spans="1:6" x14ac:dyDescent="0.2">
      <c r="A20" s="6" t="s">
        <v>869</v>
      </c>
      <c r="B20" s="37">
        <v>29786332.113699999</v>
      </c>
      <c r="C20" s="37">
        <v>20766967.968899999</v>
      </c>
      <c r="D20" s="37">
        <v>9019364</v>
      </c>
      <c r="E20" s="100"/>
      <c r="F20" s="100"/>
    </row>
    <row r="21" spans="1:6" x14ac:dyDescent="0.2">
      <c r="A21" s="6" t="s">
        <v>870</v>
      </c>
      <c r="B21" s="37">
        <v>41002.787900000003</v>
      </c>
      <c r="C21" s="37">
        <v>28587.0573</v>
      </c>
      <c r="D21" s="37">
        <v>12416</v>
      </c>
      <c r="E21" s="100"/>
      <c r="F21" s="100"/>
    </row>
    <row r="22" spans="1:6" x14ac:dyDescent="0.2">
      <c r="A22" s="6" t="s">
        <v>871</v>
      </c>
      <c r="B22" s="37">
        <v>55619.191299999999</v>
      </c>
      <c r="C22" s="37">
        <v>38777.582900000001</v>
      </c>
      <c r="D22" s="37">
        <v>16842</v>
      </c>
      <c r="E22" s="100"/>
      <c r="F22" s="100"/>
    </row>
    <row r="23" spans="1:6" x14ac:dyDescent="0.2">
      <c r="A23" s="6" t="s">
        <v>872</v>
      </c>
      <c r="B23" s="37">
        <v>1689705.4157</v>
      </c>
      <c r="C23" s="37">
        <v>1178059.0544</v>
      </c>
      <c r="D23" s="37">
        <v>511646</v>
      </c>
      <c r="E23" s="100"/>
      <c r="F23" s="100"/>
    </row>
    <row r="24" spans="1:6" x14ac:dyDescent="0.2">
      <c r="A24" s="6" t="s">
        <v>873</v>
      </c>
      <c r="B24" s="37">
        <v>4306039.7407</v>
      </c>
      <c r="C24" s="37">
        <v>3002161.8314</v>
      </c>
      <c r="D24" s="37">
        <v>1303878</v>
      </c>
      <c r="E24" s="100"/>
      <c r="F24" s="100"/>
    </row>
    <row r="25" spans="1:6" x14ac:dyDescent="0.2">
      <c r="A25" s="6" t="s">
        <v>874</v>
      </c>
      <c r="B25" s="37">
        <v>35231.571799999998</v>
      </c>
      <c r="C25" s="37">
        <v>24563.3776</v>
      </c>
      <c r="D25" s="37">
        <v>10668</v>
      </c>
      <c r="E25" s="100"/>
      <c r="F25" s="100"/>
    </row>
    <row r="26" spans="1:6" x14ac:dyDescent="0.2">
      <c r="A26" s="6" t="s">
        <v>875</v>
      </c>
      <c r="B26" s="37">
        <v>1979258.4138</v>
      </c>
      <c r="C26" s="37">
        <v>1379934.7944</v>
      </c>
      <c r="D26" s="37">
        <v>599324</v>
      </c>
      <c r="E26" s="100"/>
      <c r="F26" s="100"/>
    </row>
    <row r="27" spans="1:6" x14ac:dyDescent="0.2">
      <c r="A27" s="6" t="s">
        <v>876</v>
      </c>
      <c r="B27" s="37">
        <v>5722397.9041999998</v>
      </c>
      <c r="C27" s="37">
        <v>3989643.7577</v>
      </c>
      <c r="D27" s="37">
        <v>1732754</v>
      </c>
      <c r="E27" s="100"/>
      <c r="F27" s="100"/>
    </row>
    <row r="28" spans="1:6" x14ac:dyDescent="0.2">
      <c r="A28" s="6" t="s">
        <v>877</v>
      </c>
      <c r="B28" s="37">
        <v>77760.189700000003</v>
      </c>
      <c r="C28" s="37">
        <v>54214.240400000002</v>
      </c>
      <c r="D28" s="37">
        <v>23546</v>
      </c>
      <c r="E28" s="100"/>
      <c r="F28" s="100"/>
    </row>
    <row r="29" spans="1:6" x14ac:dyDescent="0.2">
      <c r="A29" s="6" t="s">
        <v>878</v>
      </c>
      <c r="B29" s="37">
        <v>899618.06</v>
      </c>
      <c r="C29" s="37">
        <v>627211.81530000002</v>
      </c>
      <c r="D29" s="37">
        <v>272406</v>
      </c>
      <c r="E29" s="100"/>
      <c r="F29" s="100"/>
    </row>
    <row r="30" spans="1:6" x14ac:dyDescent="0.2">
      <c r="A30" s="6" t="s">
        <v>879</v>
      </c>
      <c r="B30" s="37">
        <v>76082.168300000005</v>
      </c>
      <c r="C30" s="37">
        <v>53044.327400000002</v>
      </c>
      <c r="D30" s="37">
        <v>23038</v>
      </c>
      <c r="E30" s="100"/>
      <c r="F30" s="100"/>
    </row>
    <row r="31" spans="1:6" x14ac:dyDescent="0.2">
      <c r="A31" s="6" t="s">
        <v>880</v>
      </c>
      <c r="B31" s="37">
        <v>53095.273200000003</v>
      </c>
      <c r="C31" s="37">
        <v>37017.912499999999</v>
      </c>
      <c r="D31" s="37">
        <v>16077</v>
      </c>
      <c r="E31" s="100"/>
      <c r="F31" s="100"/>
    </row>
    <row r="32" spans="1:6" x14ac:dyDescent="0.2">
      <c r="A32" s="6" t="s">
        <v>881</v>
      </c>
      <c r="B32" s="37">
        <v>479462.67680000002</v>
      </c>
      <c r="C32" s="37">
        <v>334280.3677</v>
      </c>
      <c r="D32" s="37">
        <v>145182</v>
      </c>
      <c r="E32" s="100"/>
      <c r="F32" s="100"/>
    </row>
    <row r="33" spans="1:6" x14ac:dyDescent="0.2">
      <c r="A33" s="6" t="s">
        <v>882</v>
      </c>
      <c r="B33" s="37">
        <v>2022602.7146999999</v>
      </c>
      <c r="C33" s="37">
        <v>1410154.3496000001</v>
      </c>
      <c r="D33" s="37">
        <v>612448</v>
      </c>
      <c r="E33" s="100"/>
      <c r="F33" s="100"/>
    </row>
    <row r="34" spans="1:6" x14ac:dyDescent="0.2">
      <c r="A34" s="6" t="s">
        <v>883</v>
      </c>
      <c r="B34" s="37">
        <v>8201061.2220999999</v>
      </c>
      <c r="C34" s="37">
        <v>5717762.5987</v>
      </c>
      <c r="D34" s="37">
        <v>2483299</v>
      </c>
      <c r="E34" s="100"/>
      <c r="F34" s="100"/>
    </row>
    <row r="35" spans="1:6" x14ac:dyDescent="0.2">
      <c r="A35" s="6" t="s">
        <v>884</v>
      </c>
      <c r="B35" s="37">
        <v>65936.3842</v>
      </c>
      <c r="C35" s="37">
        <v>45970.708100000003</v>
      </c>
      <c r="D35" s="37">
        <v>19966</v>
      </c>
      <c r="E35" s="100"/>
      <c r="F35" s="100"/>
    </row>
    <row r="36" spans="1:6" x14ac:dyDescent="0.2">
      <c r="A36" s="6" t="s">
        <v>885</v>
      </c>
      <c r="B36" s="37">
        <v>698144.00910000002</v>
      </c>
      <c r="C36" s="37">
        <v>486744.53169999999</v>
      </c>
      <c r="D36" s="37">
        <v>211399</v>
      </c>
      <c r="E36" s="100"/>
      <c r="F36" s="100"/>
    </row>
    <row r="37" spans="1:6" x14ac:dyDescent="0.2">
      <c r="A37" s="6" t="s">
        <v>886</v>
      </c>
      <c r="B37" s="37">
        <v>463014.5049</v>
      </c>
      <c r="C37" s="37">
        <v>322812.73690000002</v>
      </c>
      <c r="D37" s="37">
        <v>140202</v>
      </c>
      <c r="E37" s="100"/>
      <c r="F37" s="100"/>
    </row>
    <row r="38" spans="1:6" x14ac:dyDescent="0.2">
      <c r="A38" s="6" t="s">
        <v>887</v>
      </c>
      <c r="B38" s="37">
        <v>8333286.9027000004</v>
      </c>
      <c r="C38" s="37">
        <v>5809950.0643999996</v>
      </c>
      <c r="D38" s="37">
        <v>2523337</v>
      </c>
      <c r="E38" s="100"/>
      <c r="F38" s="100"/>
    </row>
    <row r="39" spans="1:6" x14ac:dyDescent="0.2">
      <c r="A39" s="6" t="s">
        <v>888</v>
      </c>
      <c r="B39" s="37">
        <v>13417203.2842</v>
      </c>
      <c r="C39" s="37">
        <v>9354445.8501999993</v>
      </c>
      <c r="D39" s="37">
        <v>4062757</v>
      </c>
      <c r="E39" s="100"/>
      <c r="F39" s="100"/>
    </row>
    <row r="40" spans="1:6" x14ac:dyDescent="0.2">
      <c r="A40" s="6" t="s">
        <v>889</v>
      </c>
      <c r="B40" s="37">
        <v>92764.4571</v>
      </c>
      <c r="C40" s="37">
        <v>64675.183900000004</v>
      </c>
      <c r="D40" s="37">
        <v>28089</v>
      </c>
      <c r="E40" s="100"/>
      <c r="F40" s="100"/>
    </row>
    <row r="41" spans="1:6" x14ac:dyDescent="0.2">
      <c r="A41" s="6" t="s">
        <v>890</v>
      </c>
      <c r="B41" s="37">
        <v>70941.631200000003</v>
      </c>
      <c r="C41" s="37">
        <v>49460.3557</v>
      </c>
      <c r="D41" s="37">
        <v>21481</v>
      </c>
      <c r="E41" s="100"/>
      <c r="F41" s="100"/>
    </row>
    <row r="42" spans="1:6" x14ac:dyDescent="0.2">
      <c r="A42" s="6" t="s">
        <v>891</v>
      </c>
      <c r="B42" s="37">
        <v>276729.00050000002</v>
      </c>
      <c r="C42" s="37">
        <v>192934.87590000001</v>
      </c>
      <c r="D42" s="37">
        <v>83794</v>
      </c>
      <c r="E42" s="100"/>
      <c r="F42" s="100"/>
    </row>
    <row r="43" spans="1:6" x14ac:dyDescent="0.2">
      <c r="A43" s="6" t="s">
        <v>892</v>
      </c>
      <c r="B43" s="37">
        <v>22504724.4496</v>
      </c>
      <c r="C43" s="37">
        <v>15690246.4529</v>
      </c>
      <c r="D43" s="37">
        <v>6814478</v>
      </c>
      <c r="E43" s="100"/>
      <c r="F43" s="100"/>
    </row>
    <row r="44" spans="1:6" x14ac:dyDescent="0.2">
      <c r="A44" s="6" t="s">
        <v>893</v>
      </c>
      <c r="B44" s="37">
        <v>433558.89610000001</v>
      </c>
      <c r="C44" s="37">
        <v>302276.34850000002</v>
      </c>
      <c r="D44" s="37">
        <v>131283</v>
      </c>
      <c r="E44" s="100"/>
      <c r="F44" s="100"/>
    </row>
    <row r="45" spans="1:6" x14ac:dyDescent="0.2">
      <c r="A45" s="6" t="s">
        <v>894</v>
      </c>
      <c r="B45" s="37">
        <v>1016316.1511</v>
      </c>
      <c r="C45" s="37">
        <v>708573.47849999997</v>
      </c>
      <c r="D45" s="37">
        <v>307743</v>
      </c>
      <c r="E45" s="100"/>
      <c r="F45" s="100"/>
    </row>
    <row r="46" spans="1:6" x14ac:dyDescent="0.2">
      <c r="A46" s="6" t="s">
        <v>895</v>
      </c>
      <c r="B46" s="37">
        <v>670241.54469999997</v>
      </c>
      <c r="C46" s="37">
        <v>467290.99229999998</v>
      </c>
      <c r="D46" s="37">
        <v>202951</v>
      </c>
      <c r="E46" s="100"/>
      <c r="F46" s="100"/>
    </row>
    <row r="47" spans="1:6" x14ac:dyDescent="0.2">
      <c r="A47" s="6" t="s">
        <v>839</v>
      </c>
      <c r="B47" s="37">
        <v>2576341.7708999999</v>
      </c>
      <c r="C47" s="37">
        <v>1796220.0525</v>
      </c>
      <c r="D47" s="37">
        <v>780122</v>
      </c>
      <c r="E47" s="100"/>
      <c r="F47" s="100"/>
    </row>
    <row r="48" spans="1:6" x14ac:dyDescent="0.2">
      <c r="A48" s="6" t="s">
        <v>896</v>
      </c>
      <c r="B48" s="37">
        <v>7958543.7918999996</v>
      </c>
      <c r="C48" s="37">
        <v>5548679.9573999997</v>
      </c>
      <c r="D48" s="37">
        <v>2409864</v>
      </c>
      <c r="E48" s="100"/>
      <c r="F48" s="100"/>
    </row>
    <row r="49" spans="1:6" x14ac:dyDescent="0.2">
      <c r="A49" s="6" t="s">
        <v>897</v>
      </c>
      <c r="B49" s="37">
        <v>7040750.6556000002</v>
      </c>
      <c r="C49" s="37">
        <v>4908796.5173000004</v>
      </c>
      <c r="D49" s="37">
        <v>2131954</v>
      </c>
      <c r="E49" s="100"/>
      <c r="F49" s="100"/>
    </row>
    <row r="50" spans="1:6" x14ac:dyDescent="0.2">
      <c r="A50" s="6" t="s">
        <v>898</v>
      </c>
      <c r="B50" s="37">
        <v>86140.157600000006</v>
      </c>
      <c r="C50" s="37">
        <v>60056.736299999997</v>
      </c>
      <c r="D50" s="37">
        <v>26083</v>
      </c>
      <c r="E50" s="100"/>
      <c r="F50" s="100"/>
    </row>
    <row r="51" spans="1:6" x14ac:dyDescent="0.2">
      <c r="A51" s="6" t="s">
        <v>899</v>
      </c>
      <c r="B51" s="37">
        <v>2481686.3906</v>
      </c>
      <c r="C51" s="37">
        <v>1730226.5208999999</v>
      </c>
      <c r="D51" s="37">
        <v>751460</v>
      </c>
      <c r="E51" s="100"/>
      <c r="F51" s="100"/>
    </row>
    <row r="52" spans="1:6" x14ac:dyDescent="0.2">
      <c r="A52" s="6" t="s">
        <v>900</v>
      </c>
      <c r="B52" s="37">
        <v>33127.048499999997</v>
      </c>
      <c r="C52" s="37">
        <v>23096.108400000001</v>
      </c>
      <c r="D52" s="37">
        <v>10031</v>
      </c>
      <c r="E52" s="100"/>
      <c r="F52" s="100"/>
    </row>
    <row r="53" spans="1:6" x14ac:dyDescent="0.2">
      <c r="A53" s="6" t="s">
        <v>901</v>
      </c>
      <c r="B53" s="37">
        <v>269574.61680000002</v>
      </c>
      <c r="C53" s="37">
        <v>187946.85459999999</v>
      </c>
      <c r="D53" s="37">
        <v>81628</v>
      </c>
      <c r="E53" s="100"/>
      <c r="F53" s="100"/>
    </row>
    <row r="54" spans="1:6" x14ac:dyDescent="0.2">
      <c r="A54" s="6" t="s">
        <v>902</v>
      </c>
      <c r="B54" s="37">
        <v>8068833.1283999998</v>
      </c>
      <c r="C54" s="37">
        <v>5625573.4504000004</v>
      </c>
      <c r="D54" s="37">
        <v>2443260</v>
      </c>
      <c r="E54" s="100"/>
      <c r="F54" s="100"/>
    </row>
    <row r="55" spans="1:6" x14ac:dyDescent="0.2">
      <c r="A55" s="6" t="s">
        <v>903</v>
      </c>
      <c r="B55" s="37">
        <v>4895173.6449999996</v>
      </c>
      <c r="C55" s="37">
        <v>3412904.7477000002</v>
      </c>
      <c r="D55" s="37">
        <v>1482269</v>
      </c>
      <c r="E55" s="100"/>
      <c r="F55" s="100"/>
    </row>
    <row r="56" spans="1:6" x14ac:dyDescent="0.2">
      <c r="A56" s="6" t="s">
        <v>904</v>
      </c>
      <c r="B56" s="37">
        <v>573524.50439999998</v>
      </c>
      <c r="C56" s="37">
        <v>399860.07559999998</v>
      </c>
      <c r="D56" s="37">
        <v>173664</v>
      </c>
      <c r="E56" s="100"/>
      <c r="F56" s="100"/>
    </row>
    <row r="57" spans="1:6" x14ac:dyDescent="0.2">
      <c r="A57" s="6" t="s">
        <v>905</v>
      </c>
      <c r="B57" s="37">
        <v>873439.353</v>
      </c>
      <c r="C57" s="37">
        <v>608960.076</v>
      </c>
      <c r="D57" s="37">
        <v>264479</v>
      </c>
      <c r="E57" s="100"/>
      <c r="F57" s="100"/>
    </row>
    <row r="58" spans="1:6" x14ac:dyDescent="0.2">
      <c r="A58" s="6" t="s">
        <v>906</v>
      </c>
      <c r="B58" s="37">
        <v>7651237.1189999999</v>
      </c>
      <c r="C58" s="37">
        <v>5334426.3927999996</v>
      </c>
      <c r="D58" s="37">
        <v>2316811</v>
      </c>
      <c r="E58" s="100"/>
      <c r="F58" s="100"/>
    </row>
    <row r="59" spans="1:6" x14ac:dyDescent="0.2">
      <c r="A59" s="6" t="s">
        <v>907</v>
      </c>
      <c r="B59" s="37">
        <v>7829363.9371999996</v>
      </c>
      <c r="C59" s="37">
        <v>5458616.0350000001</v>
      </c>
      <c r="D59" s="37">
        <v>2370748</v>
      </c>
      <c r="E59" s="100"/>
      <c r="F59" s="100"/>
    </row>
    <row r="60" spans="1:6" x14ac:dyDescent="0.2">
      <c r="A60" s="6" t="s">
        <v>908</v>
      </c>
      <c r="B60" s="37">
        <v>1488250.1932000001</v>
      </c>
      <c r="C60" s="37">
        <v>1037604.8979</v>
      </c>
      <c r="D60" s="37">
        <v>450645</v>
      </c>
      <c r="E60" s="100"/>
      <c r="F60" s="100"/>
    </row>
    <row r="61" spans="1:6" x14ac:dyDescent="0.2">
      <c r="A61" s="6" t="s">
        <v>909</v>
      </c>
      <c r="B61" s="37">
        <v>4383185.2511</v>
      </c>
      <c r="C61" s="37">
        <v>3055947.5186000001</v>
      </c>
      <c r="D61" s="37">
        <v>1327238</v>
      </c>
      <c r="E61" s="100"/>
      <c r="F61" s="100"/>
    </row>
    <row r="62" spans="1:6" x14ac:dyDescent="0.2">
      <c r="A62" s="6" t="s">
        <v>910</v>
      </c>
      <c r="B62" s="37">
        <v>175143.4884</v>
      </c>
      <c r="C62" s="37">
        <v>122109.6709</v>
      </c>
      <c r="D62" s="37">
        <v>53034</v>
      </c>
      <c r="E62" s="100"/>
      <c r="F62" s="100"/>
    </row>
    <row r="63" spans="1:6" x14ac:dyDescent="0.2">
      <c r="A63" s="6" t="s">
        <v>911</v>
      </c>
      <c r="B63" s="37">
        <v>341971.20199999999</v>
      </c>
      <c r="C63" s="37">
        <v>238421.60130000001</v>
      </c>
      <c r="D63" s="37">
        <v>103550</v>
      </c>
      <c r="E63" s="100"/>
      <c r="F63" s="100"/>
    </row>
    <row r="64" spans="1:6" x14ac:dyDescent="0.2">
      <c r="A64" s="6" t="s">
        <v>912</v>
      </c>
      <c r="B64" s="37">
        <v>2078261.3306</v>
      </c>
      <c r="C64" s="37">
        <v>1448959.4193</v>
      </c>
      <c r="D64" s="37">
        <v>629302</v>
      </c>
      <c r="E64" s="100"/>
      <c r="F64" s="100"/>
    </row>
    <row r="65" spans="1:6" x14ac:dyDescent="0.2">
      <c r="A65" s="6" t="s">
        <v>913</v>
      </c>
      <c r="B65" s="37">
        <v>611940.22409999999</v>
      </c>
      <c r="C65" s="37">
        <v>426643.43440000003</v>
      </c>
      <c r="D65" s="37">
        <v>185297</v>
      </c>
      <c r="E65" s="100"/>
      <c r="F65" s="100"/>
    </row>
    <row r="66" spans="1:6" x14ac:dyDescent="0.2">
      <c r="A66" s="6" t="s">
        <v>914</v>
      </c>
      <c r="B66" s="37">
        <v>8672198.2326999996</v>
      </c>
      <c r="C66" s="37">
        <v>6046238.3294000002</v>
      </c>
      <c r="D66" s="37">
        <v>2625960</v>
      </c>
      <c r="E66" s="100"/>
      <c r="F66" s="100"/>
    </row>
    <row r="67" spans="1:6" x14ac:dyDescent="0.2">
      <c r="A67" s="6" t="s">
        <v>915</v>
      </c>
      <c r="B67" s="37">
        <v>344286.6912</v>
      </c>
      <c r="C67" s="37">
        <v>240035.95550000001</v>
      </c>
      <c r="D67" s="37">
        <v>104251</v>
      </c>
      <c r="E67" s="100"/>
      <c r="F67" s="100"/>
    </row>
    <row r="68" spans="1:6" x14ac:dyDescent="0.2">
      <c r="A68" s="6" t="s">
        <v>916</v>
      </c>
      <c r="B68" s="37">
        <v>365369.837</v>
      </c>
      <c r="C68" s="37">
        <v>254735.0802</v>
      </c>
      <c r="D68" s="37">
        <v>110635</v>
      </c>
      <c r="E68" s="100"/>
      <c r="F68" s="100"/>
    </row>
    <row r="69" spans="1:6" x14ac:dyDescent="0.2">
      <c r="A69" s="6" t="s">
        <v>917</v>
      </c>
      <c r="B69" s="37">
        <v>231183.98379999999</v>
      </c>
      <c r="C69" s="37">
        <v>161180.98629999999</v>
      </c>
      <c r="D69" s="37">
        <v>70003</v>
      </c>
      <c r="E69" s="100"/>
      <c r="F69" s="100"/>
    </row>
    <row r="70" spans="1:6" x14ac:dyDescent="0.2">
      <c r="A70" s="6" t="s">
        <v>918</v>
      </c>
      <c r="B70" s="37">
        <v>5431842.7960000001</v>
      </c>
      <c r="C70" s="37">
        <v>3787069.3486000001</v>
      </c>
      <c r="D70" s="37">
        <v>1644773</v>
      </c>
      <c r="E70" s="100"/>
      <c r="F70" s="100"/>
    </row>
    <row r="71" spans="1:6" x14ac:dyDescent="0.2">
      <c r="A71" s="6" t="s">
        <v>919</v>
      </c>
      <c r="B71" s="37">
        <v>1332041.6507999999</v>
      </c>
      <c r="C71" s="37">
        <v>928696.63139999995</v>
      </c>
      <c r="D71" s="37">
        <v>403345</v>
      </c>
      <c r="E71" s="100"/>
      <c r="F71" s="100"/>
    </row>
    <row r="72" spans="1:6" x14ac:dyDescent="0.2">
      <c r="A72" s="6" t="s">
        <v>920</v>
      </c>
      <c r="B72" s="37">
        <v>13986294.675899999</v>
      </c>
      <c r="C72" s="37">
        <v>9751215.1689999998</v>
      </c>
      <c r="D72" s="37">
        <v>4235080</v>
      </c>
      <c r="E72" s="100"/>
      <c r="F72" s="100"/>
    </row>
    <row r="73" spans="1:6" x14ac:dyDescent="0.2">
      <c r="A73" s="6" t="s">
        <v>921</v>
      </c>
      <c r="B73" s="37">
        <v>634994.53009999997</v>
      </c>
      <c r="C73" s="37">
        <v>442716.848</v>
      </c>
      <c r="D73" s="37">
        <v>192278</v>
      </c>
      <c r="E73" s="100"/>
      <c r="F73" s="100"/>
    </row>
    <row r="74" spans="1:6" x14ac:dyDescent="0.2">
      <c r="A74" s="6" t="s">
        <v>922</v>
      </c>
      <c r="B74" s="37">
        <v>267980.82789999997</v>
      </c>
      <c r="C74" s="37">
        <v>186835.6684</v>
      </c>
      <c r="D74" s="37">
        <v>81145</v>
      </c>
      <c r="E74" s="100"/>
      <c r="F74" s="100"/>
    </row>
    <row r="75" spans="1:6" x14ac:dyDescent="0.2">
      <c r="A75" s="6" t="s">
        <v>923</v>
      </c>
      <c r="B75" s="37">
        <v>207565.67600000001</v>
      </c>
      <c r="C75" s="37">
        <v>144714.3518</v>
      </c>
      <c r="D75" s="37">
        <v>62851</v>
      </c>
      <c r="E75" s="100"/>
      <c r="F75" s="100"/>
    </row>
    <row r="76" spans="1:6" x14ac:dyDescent="0.2">
      <c r="A76" s="6" t="s">
        <v>924</v>
      </c>
      <c r="B76" s="37">
        <v>21546345.471700002</v>
      </c>
      <c r="C76" s="37">
        <v>15022066.649499999</v>
      </c>
      <c r="D76" s="37">
        <v>6524279</v>
      </c>
      <c r="E76" s="100"/>
      <c r="F76" s="100"/>
    </row>
    <row r="77" spans="1:6" x14ac:dyDescent="0.2">
      <c r="A77" s="6" t="s">
        <v>925</v>
      </c>
      <c r="B77" s="37">
        <v>21289687.5887</v>
      </c>
      <c r="C77" s="37">
        <v>14843125.3144</v>
      </c>
      <c r="D77" s="37">
        <v>6446562</v>
      </c>
      <c r="E77" s="100"/>
      <c r="F77" s="100"/>
    </row>
    <row r="78" spans="1:6" x14ac:dyDescent="0.2">
      <c r="A78" s="6" t="s">
        <v>926</v>
      </c>
      <c r="B78" s="37">
        <v>192978.48749999999</v>
      </c>
      <c r="C78" s="37">
        <v>134544.1948</v>
      </c>
      <c r="D78" s="37">
        <v>58434</v>
      </c>
      <c r="E78" s="100"/>
      <c r="F78" s="100"/>
    </row>
    <row r="79" spans="1:6" x14ac:dyDescent="0.2">
      <c r="A79" s="6" t="s">
        <v>927</v>
      </c>
      <c r="B79" s="37">
        <v>258.1694</v>
      </c>
      <c r="C79" s="37">
        <v>179.99510000000001</v>
      </c>
      <c r="D79" s="37">
        <v>78</v>
      </c>
      <c r="E79" s="100"/>
      <c r="F79" s="100"/>
    </row>
    <row r="80" spans="1:6" x14ac:dyDescent="0.2">
      <c r="A80" s="6" t="s">
        <v>928</v>
      </c>
      <c r="B80" s="37">
        <v>2241273.0063</v>
      </c>
      <c r="C80" s="37">
        <v>1562610.8160999999</v>
      </c>
      <c r="D80" s="37">
        <v>678662</v>
      </c>
      <c r="E80" s="100"/>
      <c r="F80" s="100"/>
    </row>
    <row r="81" spans="1:6" x14ac:dyDescent="0.2">
      <c r="A81" s="6" t="s">
        <v>929</v>
      </c>
      <c r="B81" s="37">
        <v>16552736.916099999</v>
      </c>
      <c r="C81" s="37">
        <v>11540533.2896</v>
      </c>
      <c r="D81" s="37">
        <v>5012204</v>
      </c>
      <c r="E81" s="100"/>
      <c r="F81" s="100"/>
    </row>
    <row r="82" spans="1:6" x14ac:dyDescent="0.2">
      <c r="A82" s="6" t="s">
        <v>930</v>
      </c>
      <c r="B82" s="37">
        <v>10353562.124</v>
      </c>
      <c r="C82" s="37">
        <v>7218481.6906000003</v>
      </c>
      <c r="D82" s="37">
        <v>3135080</v>
      </c>
      <c r="E82" s="100"/>
      <c r="F82" s="100"/>
    </row>
    <row r="83" spans="1:6" x14ac:dyDescent="0.2">
      <c r="A83" s="6" t="s">
        <v>931</v>
      </c>
      <c r="B83" s="37">
        <v>160463.7139</v>
      </c>
      <c r="C83" s="37">
        <v>111874.96309999999</v>
      </c>
      <c r="D83" s="37">
        <v>48589</v>
      </c>
      <c r="E83" s="100"/>
      <c r="F83" s="100"/>
    </row>
    <row r="84" spans="1:6" x14ac:dyDescent="0.2">
      <c r="A84" s="6" t="s">
        <v>932</v>
      </c>
      <c r="B84" s="37">
        <v>73911.666299999997</v>
      </c>
      <c r="C84" s="37">
        <v>51531.057999999997</v>
      </c>
      <c r="D84" s="37">
        <v>22381</v>
      </c>
      <c r="E84" s="100"/>
      <c r="F84" s="100"/>
    </row>
    <row r="85" spans="1:6" x14ac:dyDescent="0.2">
      <c r="A85" s="6" t="s">
        <v>933</v>
      </c>
      <c r="B85" s="37">
        <v>338722.76370000001</v>
      </c>
      <c r="C85" s="37">
        <v>236156.79689999999</v>
      </c>
      <c r="D85" s="37">
        <v>102566</v>
      </c>
      <c r="E85" s="100"/>
      <c r="F85" s="100"/>
    </row>
    <row r="86" spans="1:6" x14ac:dyDescent="0.2">
      <c r="A86" s="6" t="s">
        <v>934</v>
      </c>
      <c r="B86" s="37">
        <v>2130096.4567999998</v>
      </c>
      <c r="C86" s="37">
        <v>1485098.76</v>
      </c>
      <c r="D86" s="37">
        <v>644998</v>
      </c>
      <c r="E86" s="100"/>
      <c r="F86" s="100"/>
    </row>
    <row r="87" spans="1:6" x14ac:dyDescent="0.2">
      <c r="A87" s="6" t="s">
        <v>935</v>
      </c>
      <c r="B87" s="37">
        <v>169294.2451</v>
      </c>
      <c r="C87" s="37">
        <v>118031.5909</v>
      </c>
      <c r="D87" s="37">
        <v>51263</v>
      </c>
      <c r="E87" s="100"/>
      <c r="F87" s="100"/>
    </row>
    <row r="88" spans="1:6" x14ac:dyDescent="0.2">
      <c r="A88" s="6" t="s">
        <v>936</v>
      </c>
      <c r="B88" s="37">
        <v>42367.9493</v>
      </c>
      <c r="C88" s="37">
        <v>29538.845000000001</v>
      </c>
      <c r="D88" s="37">
        <v>12829</v>
      </c>
      <c r="E88" s="100"/>
      <c r="F88" s="100"/>
    </row>
    <row r="89" spans="1:6" x14ac:dyDescent="0.2">
      <c r="A89" s="5" t="s">
        <v>937</v>
      </c>
      <c r="B89" s="39">
        <v>218792.22510000001</v>
      </c>
      <c r="C89" s="39">
        <v>152541.47820000001</v>
      </c>
      <c r="D89" s="39">
        <v>66251</v>
      </c>
      <c r="E89" s="100"/>
      <c r="F89" s="100"/>
    </row>
    <row r="90" spans="1:6" x14ac:dyDescent="0.2">
      <c r="A90" s="5" t="s">
        <v>938</v>
      </c>
      <c r="B90" s="39">
        <v>1208273.3907999999</v>
      </c>
      <c r="C90" s="39">
        <v>842405.66139999998</v>
      </c>
      <c r="D90" s="39">
        <v>365868</v>
      </c>
      <c r="E90" s="100"/>
      <c r="F90" s="100"/>
    </row>
    <row r="91" spans="1:6" x14ac:dyDescent="0.2">
      <c r="A91" s="5" t="s">
        <v>939</v>
      </c>
      <c r="B91" s="39">
        <v>8248513.3384999996</v>
      </c>
      <c r="C91" s="39">
        <v>5750846.1140999999</v>
      </c>
      <c r="D91" s="39">
        <v>2497667</v>
      </c>
      <c r="E91" s="100"/>
      <c r="F91" s="100"/>
    </row>
    <row r="92" spans="1:6" x14ac:dyDescent="0.2">
      <c r="A92" s="5" t="s">
        <v>940</v>
      </c>
      <c r="B92" s="39">
        <v>499887.8469</v>
      </c>
      <c r="C92" s="39">
        <v>348520.75319999998</v>
      </c>
      <c r="D92" s="39">
        <v>151367</v>
      </c>
      <c r="E92" s="100"/>
      <c r="F92" s="100"/>
    </row>
    <row r="93" spans="1:6" x14ac:dyDescent="0.2">
      <c r="A93" s="5" t="s">
        <v>941</v>
      </c>
      <c r="B93" s="39">
        <v>728393.35219999996</v>
      </c>
      <c r="C93" s="39">
        <v>507834.30989999999</v>
      </c>
      <c r="D93" s="39">
        <v>220559</v>
      </c>
      <c r="E93" s="100"/>
      <c r="F93" s="100"/>
    </row>
    <row r="94" spans="1:6" x14ac:dyDescent="0.2">
      <c r="A94" s="5" t="s">
        <v>942</v>
      </c>
      <c r="B94" s="39">
        <v>254822.91450000001</v>
      </c>
      <c r="C94" s="39">
        <v>177661.99890000001</v>
      </c>
      <c r="D94" s="39">
        <v>77161</v>
      </c>
      <c r="E94" s="100"/>
      <c r="F94" s="100"/>
    </row>
    <row r="95" spans="1:6" x14ac:dyDescent="0.2">
      <c r="A95" s="5" t="s">
        <v>943</v>
      </c>
      <c r="B95" s="39">
        <v>6390271.3021999998</v>
      </c>
      <c r="C95" s="39">
        <v>4455283.6831</v>
      </c>
      <c r="D95" s="39">
        <v>1934988</v>
      </c>
      <c r="E95" s="100"/>
      <c r="F95" s="100"/>
    </row>
    <row r="96" spans="1:6" x14ac:dyDescent="0.2">
      <c r="A96" s="5" t="s">
        <v>944</v>
      </c>
      <c r="B96" s="39">
        <v>518310.57339999999</v>
      </c>
      <c r="C96" s="39">
        <v>361365.03940000001</v>
      </c>
      <c r="D96" s="39">
        <v>156946</v>
      </c>
      <c r="E96" s="100"/>
      <c r="F96" s="100"/>
    </row>
    <row r="97" spans="1:6" x14ac:dyDescent="0.2">
      <c r="A97" s="5" t="s">
        <v>945</v>
      </c>
      <c r="B97" s="39">
        <v>1901631.6136</v>
      </c>
      <c r="C97" s="39">
        <v>1325813.5529</v>
      </c>
      <c r="D97" s="39">
        <v>575818</v>
      </c>
      <c r="E97" s="100"/>
      <c r="F97" s="100"/>
    </row>
    <row r="98" spans="1:6" x14ac:dyDescent="0.2">
      <c r="A98" s="5" t="s">
        <v>946</v>
      </c>
      <c r="B98" s="39">
        <v>293448.81339999998</v>
      </c>
      <c r="C98" s="39">
        <v>204591.89420000001</v>
      </c>
      <c r="D98" s="39">
        <v>88857</v>
      </c>
      <c r="E98" s="100"/>
      <c r="F98" s="100"/>
    </row>
    <row r="99" spans="1:6" x14ac:dyDescent="0.2">
      <c r="A99" s="5" t="s">
        <v>947</v>
      </c>
      <c r="B99" s="39">
        <v>4977327.7438000003</v>
      </c>
      <c r="C99" s="39">
        <v>3470182.4122000001</v>
      </c>
      <c r="D99" s="39">
        <v>1507145</v>
      </c>
      <c r="E99" s="100"/>
      <c r="F99" s="100"/>
    </row>
    <row r="100" spans="1:6" x14ac:dyDescent="0.2">
      <c r="A100" s="5" t="s">
        <v>948</v>
      </c>
      <c r="B100" s="39">
        <v>1790316.4502999999</v>
      </c>
      <c r="C100" s="39">
        <v>1248204.8557</v>
      </c>
      <c r="D100" s="39">
        <v>542112</v>
      </c>
      <c r="E100" s="100"/>
      <c r="F100" s="100"/>
    </row>
    <row r="101" spans="1:6" x14ac:dyDescent="0.2">
      <c r="A101" s="5" t="s">
        <v>949</v>
      </c>
      <c r="B101" s="39">
        <v>70435.838099999994</v>
      </c>
      <c r="C101" s="39">
        <v>49107.717900000003</v>
      </c>
      <c r="D101" s="39">
        <v>21328</v>
      </c>
      <c r="E101" s="100"/>
      <c r="F101" s="100"/>
    </row>
    <row r="102" spans="1:6" x14ac:dyDescent="0.2">
      <c r="A102" s="5" t="s">
        <v>950</v>
      </c>
      <c r="B102" s="39">
        <v>112188.7545</v>
      </c>
      <c r="C102" s="39">
        <v>78217.763200000001</v>
      </c>
      <c r="D102" s="39">
        <v>33971</v>
      </c>
      <c r="E102" s="100"/>
      <c r="F102" s="100"/>
    </row>
    <row r="103" spans="1:6" x14ac:dyDescent="0.2">
      <c r="A103" s="5" t="s">
        <v>951</v>
      </c>
      <c r="B103" s="39">
        <v>1243807.5333</v>
      </c>
      <c r="C103" s="39">
        <v>867179.99060000002</v>
      </c>
      <c r="D103" s="39">
        <v>376628</v>
      </c>
      <c r="E103" s="100"/>
      <c r="F103" s="100"/>
    </row>
    <row r="104" spans="1:6" x14ac:dyDescent="0.2">
      <c r="A104" s="5" t="s">
        <v>952</v>
      </c>
      <c r="B104" s="39">
        <v>24589507.5579</v>
      </c>
      <c r="C104" s="39">
        <v>17143752.841899998</v>
      </c>
      <c r="D104" s="39">
        <v>7445755</v>
      </c>
      <c r="E104" s="100"/>
      <c r="F104" s="100"/>
    </row>
    <row r="105" spans="1:6" x14ac:dyDescent="0.2">
      <c r="A105" s="5" t="s">
        <v>953</v>
      </c>
      <c r="B105" s="39">
        <v>9034923.8710999992</v>
      </c>
      <c r="C105" s="39">
        <v>6299129.8799999999</v>
      </c>
      <c r="D105" s="39">
        <v>2735794</v>
      </c>
      <c r="E105" s="100"/>
      <c r="F105" s="100"/>
    </row>
    <row r="106" spans="1:6" x14ac:dyDescent="0.2">
      <c r="A106" s="5" t="s">
        <v>954</v>
      </c>
      <c r="B106" s="39">
        <v>482783.9534</v>
      </c>
      <c r="C106" s="39">
        <v>336595.95480000001</v>
      </c>
      <c r="D106" s="39">
        <v>146188</v>
      </c>
      <c r="E106" s="100"/>
      <c r="F106" s="100"/>
    </row>
    <row r="107" spans="1:6" x14ac:dyDescent="0.2">
      <c r="A107" s="5" t="s">
        <v>955</v>
      </c>
      <c r="B107" s="39">
        <v>548712.1433</v>
      </c>
      <c r="C107" s="39">
        <v>382560.9498</v>
      </c>
      <c r="D107" s="39">
        <v>166151</v>
      </c>
      <c r="E107" s="100"/>
      <c r="F107" s="100"/>
    </row>
    <row r="108" spans="1:6" x14ac:dyDescent="0.2">
      <c r="A108" s="5" t="s">
        <v>956</v>
      </c>
      <c r="B108" s="39">
        <v>2270456.8857999998</v>
      </c>
      <c r="C108" s="39">
        <v>1582957.7553000001</v>
      </c>
      <c r="D108" s="39">
        <v>687499</v>
      </c>
      <c r="E108" s="100"/>
      <c r="F108" s="100"/>
    </row>
    <row r="109" spans="1:6" x14ac:dyDescent="0.2">
      <c r="A109" s="5" t="s">
        <v>957</v>
      </c>
      <c r="B109" s="39">
        <v>215078.89449999999</v>
      </c>
      <c r="C109" s="39">
        <v>149952.55189999999</v>
      </c>
      <c r="D109" s="39">
        <v>65126</v>
      </c>
      <c r="E109" s="100"/>
      <c r="F109" s="100"/>
    </row>
    <row r="110" spans="1:6" x14ac:dyDescent="0.2">
      <c r="A110" s="5" t="s">
        <v>958</v>
      </c>
      <c r="B110" s="39">
        <v>4475923.6314000003</v>
      </c>
      <c r="C110" s="39">
        <v>3120604.5219000001</v>
      </c>
      <c r="D110" s="39">
        <v>1355319</v>
      </c>
      <c r="E110" s="100"/>
      <c r="F110" s="100"/>
    </row>
    <row r="111" spans="1:6" x14ac:dyDescent="0.2">
      <c r="A111" s="5" t="s">
        <v>959</v>
      </c>
      <c r="B111" s="39">
        <v>4205220.9842999997</v>
      </c>
      <c r="C111" s="39">
        <v>2931871.2069000001</v>
      </c>
      <c r="D111" s="39">
        <v>1273350</v>
      </c>
      <c r="E111" s="100"/>
      <c r="F111" s="100"/>
    </row>
    <row r="112" spans="1:6" x14ac:dyDescent="0.2">
      <c r="A112" s="5" t="s">
        <v>960</v>
      </c>
      <c r="B112" s="39">
        <v>5357640.4748</v>
      </c>
      <c r="C112" s="39">
        <v>3735335.6466999999</v>
      </c>
      <c r="D112" s="39">
        <v>1622305</v>
      </c>
      <c r="E112" s="100"/>
      <c r="F112" s="100"/>
    </row>
    <row r="113" spans="1:6" x14ac:dyDescent="0.2">
      <c r="A113" s="5" t="s">
        <v>961</v>
      </c>
      <c r="B113" s="39">
        <v>3996410.0561000002</v>
      </c>
      <c r="C113" s="39">
        <v>2786288.6678999998</v>
      </c>
      <c r="D113" s="39">
        <v>1210121</v>
      </c>
      <c r="E113" s="100"/>
      <c r="F113" s="100"/>
    </row>
    <row r="114" spans="1:6" x14ac:dyDescent="0.2">
      <c r="A114" s="5" t="s">
        <v>962</v>
      </c>
      <c r="B114" s="39">
        <v>46531.922700000003</v>
      </c>
      <c r="C114" s="39">
        <v>32441.958500000001</v>
      </c>
      <c r="D114" s="39">
        <v>14090</v>
      </c>
      <c r="E114" s="100"/>
      <c r="F114" s="100"/>
    </row>
    <row r="115" spans="1:6" x14ac:dyDescent="0.2">
      <c r="A115" s="5" t="s">
        <v>963</v>
      </c>
      <c r="B115" s="39">
        <v>13450619.069499999</v>
      </c>
      <c r="C115" s="39">
        <v>9377743.2653000001</v>
      </c>
      <c r="D115" s="39">
        <v>4072876</v>
      </c>
      <c r="E115" s="100"/>
      <c r="F115" s="100"/>
    </row>
    <row r="116" spans="1:6" x14ac:dyDescent="0.2">
      <c r="A116" s="5" t="s">
        <v>964</v>
      </c>
      <c r="B116" s="39">
        <v>101857.94869999999</v>
      </c>
      <c r="C116" s="39">
        <v>71015.147100000002</v>
      </c>
      <c r="D116" s="39">
        <v>30843</v>
      </c>
      <c r="E116" s="100"/>
      <c r="F116" s="100"/>
    </row>
    <row r="117" spans="1:6" x14ac:dyDescent="0.2">
      <c r="A117" s="5" t="s">
        <v>965</v>
      </c>
      <c r="B117" s="39">
        <v>62514.601300000002</v>
      </c>
      <c r="C117" s="39">
        <v>43585.048300000002</v>
      </c>
      <c r="D117" s="39">
        <v>18930</v>
      </c>
      <c r="E117" s="100"/>
      <c r="F117" s="100"/>
    </row>
    <row r="118" spans="1:6" x14ac:dyDescent="0.2">
      <c r="A118" s="5" t="s">
        <v>966</v>
      </c>
      <c r="B118" s="39">
        <v>10828292.5295</v>
      </c>
      <c r="C118" s="39">
        <v>7549462.7286999999</v>
      </c>
      <c r="D118" s="39">
        <v>3278830</v>
      </c>
      <c r="E118" s="100"/>
      <c r="F118" s="100"/>
    </row>
    <row r="119" spans="1:6" x14ac:dyDescent="0.2">
      <c r="A119" s="5" t="s">
        <v>967</v>
      </c>
      <c r="B119" s="39">
        <v>6132829.8063000003</v>
      </c>
      <c r="C119" s="39">
        <v>4275796.0147000002</v>
      </c>
      <c r="D119" s="39">
        <v>1857034</v>
      </c>
      <c r="E119" s="100"/>
      <c r="F119" s="100"/>
    </row>
    <row r="120" spans="1:6" x14ac:dyDescent="0.2">
      <c r="A120" s="5" t="s">
        <v>968</v>
      </c>
      <c r="B120" s="39">
        <v>423298.00260000001</v>
      </c>
      <c r="C120" s="39">
        <v>295122.47519999999</v>
      </c>
      <c r="D120" s="39">
        <v>128176</v>
      </c>
      <c r="E120" s="100"/>
      <c r="F120" s="100"/>
    </row>
    <row r="121" spans="1:6" x14ac:dyDescent="0.2">
      <c r="A121" s="5" t="s">
        <v>969</v>
      </c>
      <c r="B121" s="39">
        <v>867436.15040000004</v>
      </c>
      <c r="C121" s="39">
        <v>604774.65579999995</v>
      </c>
      <c r="D121" s="39">
        <v>262661</v>
      </c>
      <c r="E121" s="100"/>
      <c r="F121" s="100"/>
    </row>
    <row r="122" spans="1:6" x14ac:dyDescent="0.2">
      <c r="A122" s="5" t="s">
        <v>970</v>
      </c>
      <c r="B122" s="39">
        <v>55219.570599999999</v>
      </c>
      <c r="C122" s="39">
        <v>38498.968200000003</v>
      </c>
      <c r="D122" s="39">
        <v>16721</v>
      </c>
      <c r="E122" s="100"/>
      <c r="F122" s="100"/>
    </row>
    <row r="123" spans="1:6" x14ac:dyDescent="0.2">
      <c r="A123" s="5" t="s">
        <v>971</v>
      </c>
      <c r="B123" s="39">
        <v>218571.3677</v>
      </c>
      <c r="C123" s="39">
        <v>152387.4969</v>
      </c>
      <c r="D123" s="39">
        <v>66184</v>
      </c>
      <c r="E123" s="100"/>
      <c r="F123" s="100"/>
    </row>
    <row r="124" spans="1:6" x14ac:dyDescent="0.2">
      <c r="A124" s="5" t="s">
        <v>972</v>
      </c>
      <c r="B124" s="39">
        <v>41497094.249300003</v>
      </c>
      <c r="C124" s="39">
        <v>28931686.646899998</v>
      </c>
      <c r="D124" s="39">
        <v>12565408</v>
      </c>
      <c r="E124" s="100"/>
      <c r="F124" s="100"/>
    </row>
    <row r="125" spans="1:6" x14ac:dyDescent="0.2">
      <c r="A125" s="5" t="s">
        <v>973</v>
      </c>
      <c r="B125" s="39">
        <v>174646.58790000001</v>
      </c>
      <c r="C125" s="39">
        <v>121763.23299999999</v>
      </c>
      <c r="D125" s="39">
        <v>52883</v>
      </c>
      <c r="E125" s="100"/>
      <c r="F125" s="100"/>
    </row>
    <row r="126" spans="1:6" x14ac:dyDescent="0.2">
      <c r="A126" s="5" t="s">
        <v>974</v>
      </c>
      <c r="B126" s="39">
        <v>6095793.7095999997</v>
      </c>
      <c r="C126" s="39">
        <v>4249974.5262000002</v>
      </c>
      <c r="D126" s="39">
        <v>1845819</v>
      </c>
      <c r="E126" s="100"/>
      <c r="F126" s="100"/>
    </row>
    <row r="127" spans="1:6" x14ac:dyDescent="0.2">
      <c r="A127" s="5" t="s">
        <v>975</v>
      </c>
      <c r="B127" s="39">
        <v>2719349.7310000001</v>
      </c>
      <c r="C127" s="39">
        <v>1895924.9009</v>
      </c>
      <c r="D127" s="39">
        <v>823425</v>
      </c>
      <c r="E127" s="100"/>
      <c r="F127" s="100"/>
    </row>
    <row r="128" spans="1:6" x14ac:dyDescent="0.2">
      <c r="A128" s="5" t="s">
        <v>976</v>
      </c>
      <c r="B128" s="39">
        <v>34048892.749700002</v>
      </c>
      <c r="C128" s="39">
        <v>23738816.260000002</v>
      </c>
      <c r="D128" s="39">
        <v>10310076</v>
      </c>
      <c r="E128" s="100"/>
      <c r="F128" s="100"/>
    </row>
    <row r="129" spans="1:6" x14ac:dyDescent="0.2">
      <c r="A129" s="5" t="s">
        <v>977</v>
      </c>
      <c r="B129" s="39">
        <v>38337.851699999999</v>
      </c>
      <c r="C129" s="39">
        <v>26729.0694</v>
      </c>
      <c r="D129" s="39">
        <v>11609</v>
      </c>
      <c r="E129" s="100"/>
      <c r="F129" s="100"/>
    </row>
    <row r="130" spans="1:6" x14ac:dyDescent="0.2">
      <c r="A130" s="5" t="s">
        <v>978</v>
      </c>
      <c r="B130" s="39">
        <v>2422656.5367000001</v>
      </c>
      <c r="C130" s="39">
        <v>1689071.0311</v>
      </c>
      <c r="D130" s="39">
        <v>733586</v>
      </c>
      <c r="E130" s="100"/>
      <c r="F130" s="100"/>
    </row>
    <row r="131" spans="1:6" x14ac:dyDescent="0.2">
      <c r="A131" s="5" t="s">
        <v>979</v>
      </c>
      <c r="B131" s="39">
        <v>72735.088900000002</v>
      </c>
      <c r="C131" s="39">
        <v>50710.750699999997</v>
      </c>
      <c r="D131" s="39">
        <v>22024</v>
      </c>
      <c r="E131" s="100"/>
      <c r="F131" s="100"/>
    </row>
    <row r="132" spans="1:6" x14ac:dyDescent="0.2">
      <c r="A132" s="5" t="s">
        <v>980</v>
      </c>
      <c r="B132" s="39">
        <v>133265.31479999999</v>
      </c>
      <c r="C132" s="39">
        <v>92912.296600000001</v>
      </c>
      <c r="D132" s="39">
        <v>40353</v>
      </c>
      <c r="E132" s="100"/>
      <c r="F132" s="100"/>
    </row>
    <row r="133" spans="1:6" x14ac:dyDescent="0.2">
      <c r="A133" s="5" t="s">
        <v>981</v>
      </c>
      <c r="B133" s="39">
        <v>305474.20600000001</v>
      </c>
      <c r="C133" s="39">
        <v>212975.97260000001</v>
      </c>
      <c r="D133" s="39">
        <v>92498</v>
      </c>
      <c r="E133" s="100"/>
      <c r="F133" s="100"/>
    </row>
    <row r="134" spans="1:6" x14ac:dyDescent="0.2">
      <c r="A134" s="5" t="s">
        <v>982</v>
      </c>
      <c r="B134" s="39">
        <v>109756.7064</v>
      </c>
      <c r="C134" s="39">
        <v>76522.144400000005</v>
      </c>
      <c r="D134" s="39">
        <v>33235</v>
      </c>
      <c r="E134" s="100"/>
      <c r="F134" s="100"/>
    </row>
    <row r="135" spans="1:6" x14ac:dyDescent="0.2">
      <c r="A135" s="5" t="s">
        <v>983</v>
      </c>
      <c r="B135" s="39">
        <v>66867.485799999995</v>
      </c>
      <c r="C135" s="39">
        <v>46619.870199999998</v>
      </c>
      <c r="D135" s="39">
        <v>20248</v>
      </c>
      <c r="E135" s="100"/>
      <c r="F135" s="100"/>
    </row>
    <row r="136" spans="1:6" x14ac:dyDescent="0.2">
      <c r="A136" s="5" t="s">
        <v>984</v>
      </c>
      <c r="B136" s="39">
        <v>608673.99170000001</v>
      </c>
      <c r="C136" s="39">
        <v>424366.22409999999</v>
      </c>
      <c r="D136" s="39">
        <v>184308</v>
      </c>
      <c r="E136" s="100"/>
      <c r="F136" s="100"/>
    </row>
    <row r="137" spans="1:6" x14ac:dyDescent="0.2">
      <c r="A137" s="5" t="s">
        <v>985</v>
      </c>
      <c r="B137" s="39">
        <v>361218.04450000002</v>
      </c>
      <c r="C137" s="39">
        <v>251840.45929999999</v>
      </c>
      <c r="D137" s="39">
        <v>109378</v>
      </c>
      <c r="E137" s="100"/>
      <c r="F137" s="100"/>
    </row>
    <row r="138" spans="1:6" x14ac:dyDescent="0.2">
      <c r="A138" s="5" t="s">
        <v>986</v>
      </c>
      <c r="B138" s="39">
        <v>1205327.2845000001</v>
      </c>
      <c r="C138" s="39">
        <v>840351.64229999995</v>
      </c>
      <c r="D138" s="39">
        <v>364976</v>
      </c>
      <c r="E138" s="100"/>
      <c r="F138" s="100"/>
    </row>
    <row r="139" spans="1:6" x14ac:dyDescent="0.2">
      <c r="A139" s="5" t="s">
        <v>987</v>
      </c>
      <c r="B139" s="39">
        <v>229794.2218</v>
      </c>
      <c r="C139" s="39">
        <v>160212.0471</v>
      </c>
      <c r="D139" s="39">
        <v>69582</v>
      </c>
      <c r="E139" s="100"/>
      <c r="F139" s="100"/>
    </row>
    <row r="140" spans="1:6" x14ac:dyDescent="0.2">
      <c r="A140" s="5" t="s">
        <v>988</v>
      </c>
      <c r="B140" s="39">
        <v>103300.0765</v>
      </c>
      <c r="C140" s="39">
        <v>72020.595600000001</v>
      </c>
      <c r="D140" s="39">
        <v>31279</v>
      </c>
      <c r="E140" s="100"/>
      <c r="F140" s="100"/>
    </row>
    <row r="141" spans="1:6" x14ac:dyDescent="0.2">
      <c r="A141" s="5" t="s">
        <v>989</v>
      </c>
      <c r="B141" s="39">
        <v>5395822.7847999996</v>
      </c>
      <c r="C141" s="39">
        <v>3761956.2727999999</v>
      </c>
      <c r="D141" s="39">
        <v>1633867</v>
      </c>
      <c r="E141" s="100"/>
      <c r="F141" s="100"/>
    </row>
    <row r="142" spans="1:6" x14ac:dyDescent="0.2">
      <c r="A142" s="5" t="s">
        <v>990</v>
      </c>
      <c r="B142" s="39">
        <v>73224.263600000006</v>
      </c>
      <c r="C142" s="39">
        <v>51051.802199999998</v>
      </c>
      <c r="D142" s="39">
        <v>22172</v>
      </c>
      <c r="E142" s="100"/>
      <c r="F142" s="100"/>
    </row>
    <row r="143" spans="1:6" x14ac:dyDescent="0.2">
      <c r="A143" s="5" t="s">
        <v>991</v>
      </c>
      <c r="B143" s="39">
        <v>875857.97380000004</v>
      </c>
      <c r="C143" s="39">
        <v>610646.33330000006</v>
      </c>
      <c r="D143" s="39">
        <v>265212</v>
      </c>
      <c r="E143" s="100"/>
      <c r="F143" s="100"/>
    </row>
    <row r="144" spans="1:6" x14ac:dyDescent="0.2">
      <c r="A144" s="5" t="s">
        <v>992</v>
      </c>
      <c r="B144" s="39">
        <v>61978194.276699997</v>
      </c>
      <c r="C144" s="39">
        <v>43211066.417900003</v>
      </c>
      <c r="D144" s="39">
        <v>18767128</v>
      </c>
      <c r="E144" s="100"/>
      <c r="F144" s="100"/>
    </row>
    <row r="145" spans="1:6" x14ac:dyDescent="0.2">
      <c r="A145" s="5" t="s">
        <v>993</v>
      </c>
      <c r="B145" s="39">
        <v>33541854.770799998</v>
      </c>
      <c r="C145" s="39">
        <v>23385310.4498</v>
      </c>
      <c r="D145" s="39">
        <v>10156544</v>
      </c>
      <c r="E145" s="100"/>
      <c r="F145" s="100"/>
    </row>
    <row r="146" spans="1:6" x14ac:dyDescent="0.2">
      <c r="A146" s="5" t="s">
        <v>994</v>
      </c>
      <c r="B146" s="39">
        <v>797022.0577</v>
      </c>
      <c r="C146" s="39">
        <v>555682.09880000004</v>
      </c>
      <c r="D146" s="39">
        <v>241340</v>
      </c>
      <c r="E146" s="100"/>
      <c r="F146" s="100"/>
    </row>
    <row r="147" spans="1:6" x14ac:dyDescent="0.2">
      <c r="A147" s="5" t="s">
        <v>995</v>
      </c>
      <c r="B147" s="39">
        <v>558972.95719999995</v>
      </c>
      <c r="C147" s="39">
        <v>389714.76760000002</v>
      </c>
      <c r="D147" s="39">
        <v>169258</v>
      </c>
      <c r="E147" s="100"/>
      <c r="F147" s="100"/>
    </row>
    <row r="148" spans="1:6" x14ac:dyDescent="0.2">
      <c r="A148" s="5" t="s">
        <v>996</v>
      </c>
      <c r="B148" s="39">
        <v>411513.60399999999</v>
      </c>
      <c r="C148" s="39">
        <v>286906.41739999998</v>
      </c>
      <c r="D148" s="39">
        <v>124607</v>
      </c>
      <c r="E148" s="100"/>
      <c r="F148" s="100"/>
    </row>
    <row r="149" spans="1:6" x14ac:dyDescent="0.2">
      <c r="A149" s="5" t="s">
        <v>997</v>
      </c>
      <c r="B149" s="39">
        <v>1421575.835</v>
      </c>
      <c r="C149" s="39">
        <v>991119.67590000003</v>
      </c>
      <c r="D149" s="39">
        <v>430456</v>
      </c>
      <c r="E149" s="100"/>
      <c r="F149" s="100"/>
    </row>
    <row r="150" spans="1:6" x14ac:dyDescent="0.2">
      <c r="A150" s="5" t="s">
        <v>998</v>
      </c>
      <c r="B150" s="39">
        <v>859002.85320000001</v>
      </c>
      <c r="C150" s="39">
        <v>598894.97869999998</v>
      </c>
      <c r="D150" s="39">
        <v>260108</v>
      </c>
      <c r="E150" s="100"/>
      <c r="F150" s="100"/>
    </row>
    <row r="151" spans="1:6" x14ac:dyDescent="0.2">
      <c r="A151" s="5" t="s">
        <v>999</v>
      </c>
      <c r="B151" s="39">
        <v>328702.24550000002</v>
      </c>
      <c r="C151" s="39">
        <v>229170.5128</v>
      </c>
      <c r="D151" s="39">
        <v>99532</v>
      </c>
      <c r="E151" s="100"/>
      <c r="F151" s="100"/>
    </row>
    <row r="152" spans="1:6" x14ac:dyDescent="0.2">
      <c r="A152" s="5" t="s">
        <v>1000</v>
      </c>
      <c r="B152" s="39">
        <v>226563.32130000001</v>
      </c>
      <c r="C152" s="39">
        <v>157959.47010000001</v>
      </c>
      <c r="D152" s="39">
        <v>68604</v>
      </c>
      <c r="E152" s="100"/>
      <c r="F152" s="100"/>
    </row>
    <row r="153" spans="1:6" x14ac:dyDescent="0.2">
      <c r="A153" s="5" t="s">
        <v>1001</v>
      </c>
      <c r="B153" s="39">
        <v>2270033.4248000002</v>
      </c>
      <c r="C153" s="39">
        <v>1582662.5192</v>
      </c>
      <c r="D153" s="39">
        <v>687371</v>
      </c>
      <c r="E153" s="100"/>
      <c r="F153" s="100"/>
    </row>
    <row r="154" spans="1:6" x14ac:dyDescent="0.2">
      <c r="A154" s="5" t="s">
        <v>1002</v>
      </c>
      <c r="B154" s="39">
        <v>26349853.377799999</v>
      </c>
      <c r="C154" s="39">
        <v>18371062.237199999</v>
      </c>
      <c r="D154" s="39">
        <v>7978791</v>
      </c>
      <c r="E154" s="100"/>
      <c r="F154" s="100"/>
    </row>
    <row r="155" spans="1:6" x14ac:dyDescent="0.2">
      <c r="A155" s="5" t="s">
        <v>1003</v>
      </c>
      <c r="B155" s="39">
        <v>14301140.7148</v>
      </c>
      <c r="C155" s="39">
        <v>9970725.1637999993</v>
      </c>
      <c r="D155" s="39">
        <v>4330416</v>
      </c>
      <c r="E155" s="100"/>
      <c r="F155" s="100"/>
    </row>
    <row r="156" spans="1:6" x14ac:dyDescent="0.2">
      <c r="A156" s="5" t="s">
        <v>1004</v>
      </c>
      <c r="B156" s="39">
        <v>314042.00660000002</v>
      </c>
      <c r="C156" s="39">
        <v>218949.42509999999</v>
      </c>
      <c r="D156" s="39">
        <v>95093</v>
      </c>
      <c r="E156" s="100"/>
      <c r="F156" s="100"/>
    </row>
    <row r="157" spans="1:6" x14ac:dyDescent="0.2">
      <c r="A157" s="5" t="s">
        <v>1005</v>
      </c>
      <c r="B157" s="39">
        <v>10668765.327</v>
      </c>
      <c r="C157" s="39">
        <v>7438240.6994000003</v>
      </c>
      <c r="D157" s="39">
        <v>3230525</v>
      </c>
      <c r="E157" s="100"/>
      <c r="F157" s="100"/>
    </row>
    <row r="158" spans="1:6" x14ac:dyDescent="0.2">
      <c r="A158" s="5" t="s">
        <v>1006</v>
      </c>
      <c r="B158" s="39">
        <v>704923.55850000004</v>
      </c>
      <c r="C158" s="39">
        <v>491471.21919999999</v>
      </c>
      <c r="D158" s="39">
        <v>213452</v>
      </c>
      <c r="E158" s="100"/>
      <c r="F158" s="100"/>
    </row>
    <row r="159" spans="1:6" x14ac:dyDescent="0.2">
      <c r="A159" s="5" t="s">
        <v>1007</v>
      </c>
      <c r="B159" s="39">
        <v>1716968.6444999999</v>
      </c>
      <c r="C159" s="39">
        <v>1197066.9201</v>
      </c>
      <c r="D159" s="39">
        <v>519902</v>
      </c>
      <c r="E159" s="100"/>
      <c r="F159" s="100"/>
    </row>
    <row r="160" spans="1:6" x14ac:dyDescent="0.2">
      <c r="A160" s="5" t="s">
        <v>1008</v>
      </c>
      <c r="B160" s="39">
        <v>282260.78720000002</v>
      </c>
      <c r="C160" s="39">
        <v>196791.62590000001</v>
      </c>
      <c r="D160" s="39">
        <v>85469</v>
      </c>
      <c r="E160" s="100"/>
      <c r="F160" s="100"/>
    </row>
    <row r="161" spans="1:6" x14ac:dyDescent="0.2">
      <c r="A161" s="5" t="s">
        <v>1009</v>
      </c>
      <c r="B161" s="39">
        <v>70105</v>
      </c>
      <c r="C161" s="39">
        <v>48877.211199999998</v>
      </c>
      <c r="D161" s="39">
        <v>21228</v>
      </c>
      <c r="E161" s="100"/>
      <c r="F161" s="100"/>
    </row>
    <row r="162" spans="1:6" x14ac:dyDescent="0.2">
      <c r="A162" s="5" t="s">
        <v>21</v>
      </c>
      <c r="B162" s="39">
        <v>883960059.78080022</v>
      </c>
      <c r="C162" s="39">
        <v>616295090.70410013</v>
      </c>
      <c r="D162" s="39">
        <v>267664977</v>
      </c>
      <c r="E162" s="100"/>
    </row>
  </sheetData>
  <mergeCells count="3">
    <mergeCell ref="A1:D1"/>
    <mergeCell ref="A2:D2"/>
    <mergeCell ref="A3:D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CEMIG GT_VAF GERAÇÃO</vt:lpstr>
      <vt:lpstr>CEMIG GT_VAF COMERCIALIZAÇÃO</vt:lpstr>
      <vt:lpstr>CEMIG GT_VAF TRANSMISSÃO</vt:lpstr>
      <vt:lpstr>CEMIG DISTRIBUIÇÃO_VAF DISTRIB.</vt:lpstr>
      <vt:lpstr>CEMIG I.E. 0620021600057_DISTR </vt:lpstr>
    </vt:vector>
  </TitlesOfParts>
  <Company>CEMIG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c047402</dc:creator>
  <cp:lastModifiedBy>Luciano da Silva</cp:lastModifiedBy>
  <dcterms:created xsi:type="dcterms:W3CDTF">2018-05-30T16:40:40Z</dcterms:created>
  <dcterms:modified xsi:type="dcterms:W3CDTF">2024-09-16T12:23:29Z</dcterms:modified>
</cp:coreProperties>
</file>