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ACEGE\RATEIOS\Acordo AMM 2020\PORTARIA\06 JUNHO\"/>
    </mc:Choice>
  </mc:AlternateContent>
  <bookViews>
    <workbookView xWindow="0" yWindow="0" windowWidth="19530" windowHeight="5880"/>
  </bookViews>
  <sheets>
    <sheet name="PORTARIA" sheetId="77" r:id="rId1"/>
    <sheet name="ICMS 2018" sheetId="81" r:id="rId2"/>
    <sheet name="ICMS 2018 (2)" sheetId="84" r:id="rId3"/>
    <sheet name="ICMS 2019" sheetId="82" r:id="rId4"/>
    <sheet name="ICMS 2019 (2)" sheetId="85" r:id="rId5"/>
    <sheet name="ICMS 2019 (3)" sheetId="8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5" i="77" l="1"/>
  <c r="C875" i="77"/>
  <c r="D875" i="77"/>
  <c r="D5" i="86"/>
  <c r="E4" i="86"/>
  <c r="F4" i="86" s="1"/>
  <c r="G4" i="86" s="1"/>
  <c r="E5" i="85"/>
  <c r="F5" i="85" s="1"/>
  <c r="E6" i="85"/>
  <c r="F6" i="85" s="1"/>
  <c r="E7" i="85"/>
  <c r="F7" i="85" s="1"/>
  <c r="G7" i="85" s="1"/>
  <c r="E8" i="85"/>
  <c r="F8" i="85" s="1"/>
  <c r="G8" i="85" s="1"/>
  <c r="E9" i="85"/>
  <c r="F9" i="85" s="1"/>
  <c r="G9" i="85" s="1"/>
  <c r="E10" i="85"/>
  <c r="E11" i="85"/>
  <c r="E12" i="85"/>
  <c r="F12" i="85" s="1"/>
  <c r="G12" i="85" s="1"/>
  <c r="E13" i="85"/>
  <c r="F13" i="85" s="1"/>
  <c r="G13" i="85" s="1"/>
  <c r="E14" i="85"/>
  <c r="F14" i="85"/>
  <c r="E15" i="85"/>
  <c r="F15" i="85" s="1"/>
  <c r="G15" i="85" s="1"/>
  <c r="E16" i="85"/>
  <c r="F16" i="85" s="1"/>
  <c r="G16" i="85" s="1"/>
  <c r="E17" i="85"/>
  <c r="F17" i="85" s="1"/>
  <c r="E18" i="85"/>
  <c r="E19" i="85"/>
  <c r="F19" i="85" s="1"/>
  <c r="G19" i="85" s="1"/>
  <c r="E20" i="85"/>
  <c r="F20" i="85"/>
  <c r="G20" i="85" s="1"/>
  <c r="E21" i="85"/>
  <c r="F21" i="85" s="1"/>
  <c r="E22" i="85"/>
  <c r="F22" i="85"/>
  <c r="E23" i="85"/>
  <c r="F23" i="85" s="1"/>
  <c r="G23" i="85" s="1"/>
  <c r="E24" i="85"/>
  <c r="F24" i="85"/>
  <c r="G24" i="85" s="1"/>
  <c r="E25" i="85"/>
  <c r="F25" i="85" s="1"/>
  <c r="E26" i="85"/>
  <c r="E27" i="85"/>
  <c r="F27" i="85" s="1"/>
  <c r="G27" i="85" s="1"/>
  <c r="E28" i="85"/>
  <c r="F28" i="85"/>
  <c r="G28" i="85" s="1"/>
  <c r="E29" i="85"/>
  <c r="F29" i="85" s="1"/>
  <c r="E30" i="85"/>
  <c r="F30" i="85"/>
  <c r="E31" i="85"/>
  <c r="F31" i="85" s="1"/>
  <c r="G31" i="85" s="1"/>
  <c r="E32" i="85"/>
  <c r="F32" i="85"/>
  <c r="G32" i="85" s="1"/>
  <c r="E33" i="85"/>
  <c r="F33" i="85" s="1"/>
  <c r="E34" i="85"/>
  <c r="F34" i="85" s="1"/>
  <c r="G34" i="85" s="1"/>
  <c r="E35" i="85"/>
  <c r="F35" i="85" s="1"/>
  <c r="G35" i="85" s="1"/>
  <c r="E36" i="85"/>
  <c r="E37" i="85"/>
  <c r="F37" i="85" s="1"/>
  <c r="E38" i="85"/>
  <c r="F38" i="85"/>
  <c r="G38" i="85" s="1"/>
  <c r="E39" i="85"/>
  <c r="F39" i="85" s="1"/>
  <c r="G39" i="85" s="1"/>
  <c r="E40" i="85"/>
  <c r="F40" i="85"/>
  <c r="E41" i="85"/>
  <c r="F41" i="85" s="1"/>
  <c r="E42" i="85"/>
  <c r="F42" i="85" s="1"/>
  <c r="G42" i="85" s="1"/>
  <c r="E43" i="85"/>
  <c r="F43" i="85" s="1"/>
  <c r="G43" i="85" s="1"/>
  <c r="E44" i="85"/>
  <c r="F44" i="85"/>
  <c r="E45" i="85"/>
  <c r="F45" i="85" s="1"/>
  <c r="E46" i="85"/>
  <c r="F46" i="85"/>
  <c r="G46" i="85" s="1"/>
  <c r="E47" i="85"/>
  <c r="F47" i="85" s="1"/>
  <c r="G47" i="85" s="1"/>
  <c r="E48" i="85"/>
  <c r="F48" i="85"/>
  <c r="E49" i="85"/>
  <c r="F49" i="85" s="1"/>
  <c r="E50" i="85"/>
  <c r="F50" i="85" s="1"/>
  <c r="G50" i="85" s="1"/>
  <c r="E51" i="85"/>
  <c r="F51" i="85" s="1"/>
  <c r="G51" i="85" s="1"/>
  <c r="E52" i="85"/>
  <c r="F52" i="85" s="1"/>
  <c r="E53" i="85"/>
  <c r="F53" i="85" s="1"/>
  <c r="E54" i="85"/>
  <c r="F54" i="85"/>
  <c r="G54" i="85" s="1"/>
  <c r="E55" i="85"/>
  <c r="F55" i="85" s="1"/>
  <c r="G55" i="85" s="1"/>
  <c r="E56" i="85"/>
  <c r="F56" i="85" s="1"/>
  <c r="E57" i="85"/>
  <c r="F57" i="85"/>
  <c r="G57" i="85" s="1"/>
  <c r="E58" i="85"/>
  <c r="F58" i="85" s="1"/>
  <c r="G58" i="85" s="1"/>
  <c r="E59" i="85"/>
  <c r="E60" i="85"/>
  <c r="F60" i="85" s="1"/>
  <c r="E61" i="85"/>
  <c r="F61" i="85"/>
  <c r="G61" i="85" s="1"/>
  <c r="E62" i="85"/>
  <c r="F62" i="85" s="1"/>
  <c r="G62" i="85" s="1"/>
  <c r="E63" i="85"/>
  <c r="F63" i="85" s="1"/>
  <c r="G63" i="85" s="1"/>
  <c r="E64" i="85"/>
  <c r="F64" i="85" s="1"/>
  <c r="E65" i="85"/>
  <c r="F65" i="85" s="1"/>
  <c r="E66" i="85"/>
  <c r="F66" i="85"/>
  <c r="G66" i="85" s="1"/>
  <c r="E67" i="85"/>
  <c r="F67" i="85"/>
  <c r="G67" i="85" s="1"/>
  <c r="E68" i="85"/>
  <c r="F68" i="85" s="1"/>
  <c r="G68" i="85" s="1"/>
  <c r="E69" i="85"/>
  <c r="F69" i="85" s="1"/>
  <c r="E70" i="85"/>
  <c r="F70" i="85"/>
  <c r="G70" i="85" s="1"/>
  <c r="E71" i="85"/>
  <c r="F71" i="85"/>
  <c r="G71" i="85"/>
  <c r="E72" i="85"/>
  <c r="F72" i="85" s="1"/>
  <c r="E73" i="85"/>
  <c r="F73" i="85" s="1"/>
  <c r="E74" i="85"/>
  <c r="F74" i="85"/>
  <c r="G74" i="85" s="1"/>
  <c r="E75" i="85"/>
  <c r="F75" i="85" s="1"/>
  <c r="G75" i="85" s="1"/>
  <c r="E76" i="85"/>
  <c r="F76" i="85" s="1"/>
  <c r="E77" i="85"/>
  <c r="F77" i="85" s="1"/>
  <c r="E78" i="85"/>
  <c r="F78" i="85"/>
  <c r="G78" i="85" s="1"/>
  <c r="E79" i="85"/>
  <c r="F79" i="85"/>
  <c r="G79" i="85"/>
  <c r="E80" i="85"/>
  <c r="F80" i="85" s="1"/>
  <c r="G80" i="85" s="1"/>
  <c r="E81" i="85"/>
  <c r="F81" i="85" s="1"/>
  <c r="E82" i="85"/>
  <c r="F82" i="85"/>
  <c r="E83" i="85"/>
  <c r="E84" i="85"/>
  <c r="F84" i="85" s="1"/>
  <c r="G84" i="85" s="1"/>
  <c r="E85" i="85"/>
  <c r="F85" i="85" s="1"/>
  <c r="E86" i="85"/>
  <c r="F86" i="85"/>
  <c r="E87" i="85"/>
  <c r="F87" i="85"/>
  <c r="E88" i="85"/>
  <c r="F88" i="85" s="1"/>
  <c r="G88" i="85" s="1"/>
  <c r="E89" i="85"/>
  <c r="F89" i="85" s="1"/>
  <c r="E90" i="85"/>
  <c r="E91" i="85"/>
  <c r="F91" i="85"/>
  <c r="G91" i="85"/>
  <c r="E92" i="85"/>
  <c r="F92" i="85" s="1"/>
  <c r="G92" i="85" s="1"/>
  <c r="E93" i="85"/>
  <c r="F93" i="85" s="1"/>
  <c r="E94" i="85"/>
  <c r="F94" i="85"/>
  <c r="E95" i="85"/>
  <c r="F95" i="85"/>
  <c r="G95" i="85"/>
  <c r="E96" i="85"/>
  <c r="F96" i="85" s="1"/>
  <c r="G96" i="85" s="1"/>
  <c r="E97" i="85"/>
  <c r="F97" i="85" s="1"/>
  <c r="E98" i="85"/>
  <c r="F98" i="85"/>
  <c r="E99" i="85"/>
  <c r="E100" i="85"/>
  <c r="F100" i="85" s="1"/>
  <c r="G100" i="85" s="1"/>
  <c r="E101" i="85"/>
  <c r="F101" i="85" s="1"/>
  <c r="E102" i="85"/>
  <c r="G102" i="85" s="1"/>
  <c r="F102" i="85"/>
  <c r="E103" i="85"/>
  <c r="F103" i="85"/>
  <c r="E104" i="85"/>
  <c r="F104" i="85" s="1"/>
  <c r="G104" i="85" s="1"/>
  <c r="E105" i="85"/>
  <c r="F105" i="85" s="1"/>
  <c r="E106" i="85"/>
  <c r="E107" i="85"/>
  <c r="F107" i="85"/>
  <c r="G107" i="85"/>
  <c r="E108" i="85"/>
  <c r="F108" i="85" s="1"/>
  <c r="G108" i="85" s="1"/>
  <c r="E109" i="85"/>
  <c r="F109" i="85" s="1"/>
  <c r="E110" i="85"/>
  <c r="F110" i="85"/>
  <c r="E111" i="85"/>
  <c r="F111" i="85" s="1"/>
  <c r="G111" i="85"/>
  <c r="E112" i="85"/>
  <c r="F112" i="85" s="1"/>
  <c r="G112" i="85" s="1"/>
  <c r="E113" i="85"/>
  <c r="F113" i="85" s="1"/>
  <c r="E114" i="85"/>
  <c r="F114" i="85"/>
  <c r="E115" i="85"/>
  <c r="E116" i="85"/>
  <c r="F116" i="85" s="1"/>
  <c r="G116" i="85" s="1"/>
  <c r="E117" i="85"/>
  <c r="F117" i="85" s="1"/>
  <c r="E118" i="85"/>
  <c r="F118" i="85" s="1"/>
  <c r="E119" i="85"/>
  <c r="F119" i="85"/>
  <c r="E120" i="85"/>
  <c r="F120" i="85" s="1"/>
  <c r="G120" i="85" s="1"/>
  <c r="E121" i="85"/>
  <c r="F121" i="85" s="1"/>
  <c r="E122" i="85"/>
  <c r="E123" i="85"/>
  <c r="F123" i="85"/>
  <c r="G123" i="85"/>
  <c r="E124" i="85"/>
  <c r="F124" i="85" s="1"/>
  <c r="G124" i="85" s="1"/>
  <c r="E125" i="85"/>
  <c r="F125" i="85" s="1"/>
  <c r="E126" i="85"/>
  <c r="F126" i="85"/>
  <c r="E127" i="85"/>
  <c r="F127" i="85" s="1"/>
  <c r="G127" i="85"/>
  <c r="E128" i="85"/>
  <c r="F128" i="85" s="1"/>
  <c r="G128" i="85" s="1"/>
  <c r="E129" i="85"/>
  <c r="F129" i="85" s="1"/>
  <c r="E130" i="85"/>
  <c r="F130" i="85"/>
  <c r="E131" i="85"/>
  <c r="E132" i="85"/>
  <c r="F132" i="85" s="1"/>
  <c r="G132" i="85" s="1"/>
  <c r="E133" i="85"/>
  <c r="F133" i="85" s="1"/>
  <c r="E134" i="85"/>
  <c r="F134" i="85" s="1"/>
  <c r="E135" i="85"/>
  <c r="F135" i="85"/>
  <c r="E136" i="85"/>
  <c r="F136" i="85" s="1"/>
  <c r="G136" i="85" s="1"/>
  <c r="E137" i="85"/>
  <c r="F137" i="85" s="1"/>
  <c r="E138" i="85"/>
  <c r="E139" i="85"/>
  <c r="F139" i="85"/>
  <c r="G139" i="85"/>
  <c r="E140" i="85"/>
  <c r="F140" i="85" s="1"/>
  <c r="G140" i="85" s="1"/>
  <c r="E141" i="85"/>
  <c r="F141" i="85" s="1"/>
  <c r="E142" i="85"/>
  <c r="F142" i="85"/>
  <c r="E143" i="85"/>
  <c r="F143" i="85"/>
  <c r="G143" i="85"/>
  <c r="E144" i="85"/>
  <c r="E145" i="85"/>
  <c r="F145" i="85" s="1"/>
  <c r="E146" i="85"/>
  <c r="E147" i="85"/>
  <c r="F147" i="85"/>
  <c r="G147" i="85"/>
  <c r="E148" i="85"/>
  <c r="F148" i="85" s="1"/>
  <c r="G148" i="85" s="1"/>
  <c r="E149" i="85"/>
  <c r="F149" i="85" s="1"/>
  <c r="E150" i="85"/>
  <c r="F150" i="85"/>
  <c r="E151" i="85"/>
  <c r="F151" i="85" s="1"/>
  <c r="G151" i="85" s="1"/>
  <c r="E152" i="85"/>
  <c r="F152" i="85" s="1"/>
  <c r="G152" i="85" s="1"/>
  <c r="E153" i="85"/>
  <c r="F153" i="85" s="1"/>
  <c r="E154" i="85"/>
  <c r="F154" i="85"/>
  <c r="E155" i="85"/>
  <c r="E156" i="85"/>
  <c r="F156" i="85" s="1"/>
  <c r="G156" i="85" s="1"/>
  <c r="E157" i="85"/>
  <c r="F157" i="85" s="1"/>
  <c r="E158" i="85"/>
  <c r="F158" i="85" s="1"/>
  <c r="E159" i="85"/>
  <c r="F159" i="85"/>
  <c r="E160" i="85"/>
  <c r="F160" i="85"/>
  <c r="G160" i="85"/>
  <c r="E161" i="85"/>
  <c r="F161" i="85" s="1"/>
  <c r="E162" i="85"/>
  <c r="F162" i="85"/>
  <c r="E163" i="85"/>
  <c r="E164" i="85"/>
  <c r="F164" i="85" s="1"/>
  <c r="G164" i="85" s="1"/>
  <c r="E165" i="85"/>
  <c r="F165" i="85" s="1"/>
  <c r="E166" i="85"/>
  <c r="F166" i="85" s="1"/>
  <c r="E167" i="85"/>
  <c r="F167" i="85"/>
  <c r="E168" i="85"/>
  <c r="F168" i="85" s="1"/>
  <c r="G168" i="85" s="1"/>
  <c r="E169" i="85"/>
  <c r="F169" i="85" s="1"/>
  <c r="E170" i="85"/>
  <c r="E171" i="85"/>
  <c r="F171" i="85"/>
  <c r="G171" i="85" s="1"/>
  <c r="E172" i="85"/>
  <c r="F172" i="85" s="1"/>
  <c r="G172" i="85" s="1"/>
  <c r="E173" i="85"/>
  <c r="E174" i="85"/>
  <c r="F174" i="85" s="1"/>
  <c r="E175" i="85"/>
  <c r="F175" i="85" s="1"/>
  <c r="G175" i="85" s="1"/>
  <c r="E176" i="85"/>
  <c r="F176" i="85" s="1"/>
  <c r="G176" i="85" s="1"/>
  <c r="E177" i="85"/>
  <c r="E178" i="85"/>
  <c r="F178" i="85" s="1"/>
  <c r="E179" i="85"/>
  <c r="F179" i="85"/>
  <c r="E180" i="85"/>
  <c r="F180" i="85"/>
  <c r="G180" i="85" s="1"/>
  <c r="E181" i="85"/>
  <c r="E182" i="85"/>
  <c r="F182" i="85" s="1"/>
  <c r="E183" i="85"/>
  <c r="F183" i="85" s="1"/>
  <c r="G183" i="85" s="1"/>
  <c r="E184" i="85"/>
  <c r="F184" i="85" s="1"/>
  <c r="G184" i="85" s="1"/>
  <c r="E185" i="85"/>
  <c r="E186" i="85"/>
  <c r="F186" i="85"/>
  <c r="E187" i="85"/>
  <c r="F187" i="85" s="1"/>
  <c r="G187" i="85" s="1"/>
  <c r="E188" i="85"/>
  <c r="F188" i="85"/>
  <c r="G188" i="85" s="1"/>
  <c r="E189" i="85"/>
  <c r="E190" i="85"/>
  <c r="F190" i="85" s="1"/>
  <c r="E191" i="85"/>
  <c r="F191" i="85" s="1"/>
  <c r="G191" i="85" s="1"/>
  <c r="E192" i="85"/>
  <c r="F192" i="85" s="1"/>
  <c r="G192" i="85" s="1"/>
  <c r="E193" i="85"/>
  <c r="E194" i="85"/>
  <c r="F194" i="85"/>
  <c r="E195" i="85"/>
  <c r="F195" i="85" s="1"/>
  <c r="G195" i="85" s="1"/>
  <c r="E196" i="85"/>
  <c r="F196" i="85"/>
  <c r="G196" i="85" s="1"/>
  <c r="E197" i="85"/>
  <c r="E198" i="85"/>
  <c r="F198" i="85" s="1"/>
  <c r="E199" i="85"/>
  <c r="F199" i="85" s="1"/>
  <c r="G199" i="85" s="1"/>
  <c r="E200" i="85"/>
  <c r="F200" i="85" s="1"/>
  <c r="G200" i="85" s="1"/>
  <c r="E201" i="85"/>
  <c r="E202" i="85"/>
  <c r="F202" i="85"/>
  <c r="E203" i="85"/>
  <c r="F203" i="85" s="1"/>
  <c r="G203" i="85" s="1"/>
  <c r="E204" i="85"/>
  <c r="F204" i="85"/>
  <c r="G204" i="85" s="1"/>
  <c r="E205" i="85"/>
  <c r="E206" i="85"/>
  <c r="F206" i="85" s="1"/>
  <c r="E207" i="85"/>
  <c r="F207" i="85" s="1"/>
  <c r="G207" i="85" s="1"/>
  <c r="E208" i="85"/>
  <c r="F208" i="85" s="1"/>
  <c r="G208" i="85" s="1"/>
  <c r="E209" i="85"/>
  <c r="E210" i="85"/>
  <c r="F210" i="85"/>
  <c r="G210" i="85" s="1"/>
  <c r="E211" i="85"/>
  <c r="F211" i="85" s="1"/>
  <c r="G211" i="85" s="1"/>
  <c r="E212" i="85"/>
  <c r="F212" i="85" s="1"/>
  <c r="E213" i="85"/>
  <c r="E214" i="85"/>
  <c r="F214" i="85" s="1"/>
  <c r="G214" i="85" s="1"/>
  <c r="E215" i="85"/>
  <c r="F215" i="85" s="1"/>
  <c r="G215" i="85" s="1"/>
  <c r="E216" i="85"/>
  <c r="F216" i="85" s="1"/>
  <c r="E217" i="85"/>
  <c r="E218" i="85"/>
  <c r="F218" i="85" s="1"/>
  <c r="G218" i="85" s="1"/>
  <c r="E219" i="85"/>
  <c r="F219" i="85" s="1"/>
  <c r="G219" i="85" s="1"/>
  <c r="E220" i="85"/>
  <c r="F220" i="85" s="1"/>
  <c r="E221" i="85"/>
  <c r="E222" i="85"/>
  <c r="F222" i="85"/>
  <c r="G222" i="85" s="1"/>
  <c r="E223" i="85"/>
  <c r="F223" i="85" s="1"/>
  <c r="G223" i="85" s="1"/>
  <c r="E224" i="85"/>
  <c r="F224" i="85" s="1"/>
  <c r="E225" i="85"/>
  <c r="E226" i="85"/>
  <c r="F226" i="85"/>
  <c r="G226" i="85" s="1"/>
  <c r="E227" i="85"/>
  <c r="F227" i="85" s="1"/>
  <c r="G227" i="85" s="1"/>
  <c r="E228" i="85"/>
  <c r="F228" i="85"/>
  <c r="E229" i="85"/>
  <c r="F229" i="85" s="1"/>
  <c r="G229" i="85" s="1"/>
  <c r="E230" i="85"/>
  <c r="F230" i="85" s="1"/>
  <c r="G230" i="85" s="1"/>
  <c r="E231" i="85"/>
  <c r="F231" i="85" s="1"/>
  <c r="E232" i="85"/>
  <c r="E233" i="85"/>
  <c r="F233" i="85" s="1"/>
  <c r="G233" i="85" s="1"/>
  <c r="E234" i="85"/>
  <c r="F234" i="85"/>
  <c r="G234" i="85" s="1"/>
  <c r="E235" i="85"/>
  <c r="F235" i="85" s="1"/>
  <c r="E236" i="85"/>
  <c r="F236" i="85"/>
  <c r="E237" i="85"/>
  <c r="F237" i="85" s="1"/>
  <c r="G237" i="85" s="1"/>
  <c r="E238" i="85"/>
  <c r="F238" i="85" s="1"/>
  <c r="E239" i="85"/>
  <c r="F239" i="85" s="1"/>
  <c r="E240" i="85"/>
  <c r="F240" i="85"/>
  <c r="G240" i="85" s="1"/>
  <c r="E241" i="85"/>
  <c r="F241" i="85" s="1"/>
  <c r="G241" i="85" s="1"/>
  <c r="E242" i="85"/>
  <c r="F242" i="85" s="1"/>
  <c r="E243" i="85"/>
  <c r="F243" i="85" s="1"/>
  <c r="E244" i="85"/>
  <c r="F244" i="85" s="1"/>
  <c r="G244" i="85" s="1"/>
  <c r="E245" i="85"/>
  <c r="F245" i="85" s="1"/>
  <c r="G245" i="85" s="1"/>
  <c r="E246" i="85"/>
  <c r="F246" i="85" s="1"/>
  <c r="E247" i="85"/>
  <c r="F247" i="85" s="1"/>
  <c r="E248" i="85"/>
  <c r="F248" i="85"/>
  <c r="G248" i="85" s="1"/>
  <c r="E249" i="85"/>
  <c r="F249" i="85" s="1"/>
  <c r="G249" i="85" s="1"/>
  <c r="E250" i="85"/>
  <c r="F250" i="85" s="1"/>
  <c r="E251" i="85"/>
  <c r="F251" i="85" s="1"/>
  <c r="E252" i="85"/>
  <c r="F252" i="85"/>
  <c r="G252" i="85" s="1"/>
  <c r="E253" i="85"/>
  <c r="F253" i="85" s="1"/>
  <c r="G253" i="85" s="1"/>
  <c r="E254" i="85"/>
  <c r="F254" i="85" s="1"/>
  <c r="E255" i="85"/>
  <c r="F255" i="85" s="1"/>
  <c r="E256" i="85"/>
  <c r="F256" i="85" s="1"/>
  <c r="G256" i="85" s="1"/>
  <c r="E257" i="85"/>
  <c r="F257" i="85" s="1"/>
  <c r="G257" i="85" s="1"/>
  <c r="E258" i="85"/>
  <c r="F258" i="85" s="1"/>
  <c r="E259" i="85"/>
  <c r="F259" i="85" s="1"/>
  <c r="E260" i="85"/>
  <c r="F260" i="85" s="1"/>
  <c r="G260" i="85" s="1"/>
  <c r="E261" i="85"/>
  <c r="F261" i="85" s="1"/>
  <c r="G261" i="85" s="1"/>
  <c r="E262" i="85"/>
  <c r="F262" i="85" s="1"/>
  <c r="E263" i="85"/>
  <c r="F263" i="85" s="1"/>
  <c r="E264" i="85"/>
  <c r="F264" i="85"/>
  <c r="G264" i="85" s="1"/>
  <c r="E265" i="85"/>
  <c r="F265" i="85" s="1"/>
  <c r="G265" i="85" s="1"/>
  <c r="E266" i="85"/>
  <c r="F266" i="85" s="1"/>
  <c r="E267" i="85"/>
  <c r="F267" i="85" s="1"/>
  <c r="E268" i="85"/>
  <c r="F268" i="85"/>
  <c r="G268" i="85" s="1"/>
  <c r="E269" i="85"/>
  <c r="F269" i="85" s="1"/>
  <c r="G269" i="85" s="1"/>
  <c r="E270" i="85"/>
  <c r="F270" i="85" s="1"/>
  <c r="E271" i="85"/>
  <c r="F271" i="85" s="1"/>
  <c r="E272" i="85"/>
  <c r="F272" i="85"/>
  <c r="G272" i="85" s="1"/>
  <c r="E273" i="85"/>
  <c r="F273" i="85" s="1"/>
  <c r="G273" i="85" s="1"/>
  <c r="E274" i="85"/>
  <c r="F274" i="85" s="1"/>
  <c r="E275" i="85"/>
  <c r="F275" i="85" s="1"/>
  <c r="E276" i="85"/>
  <c r="F276" i="85" s="1"/>
  <c r="G276" i="85" s="1"/>
  <c r="E277" i="85"/>
  <c r="F277" i="85" s="1"/>
  <c r="G277" i="85" s="1"/>
  <c r="E278" i="85"/>
  <c r="F278" i="85" s="1"/>
  <c r="E279" i="85"/>
  <c r="F279" i="85" s="1"/>
  <c r="E280" i="85"/>
  <c r="F280" i="85"/>
  <c r="G280" i="85" s="1"/>
  <c r="E281" i="85"/>
  <c r="F281" i="85" s="1"/>
  <c r="G281" i="85" s="1"/>
  <c r="E282" i="85"/>
  <c r="F282" i="85" s="1"/>
  <c r="E283" i="85"/>
  <c r="F283" i="85" s="1"/>
  <c r="E284" i="85"/>
  <c r="F284" i="85"/>
  <c r="G284" i="85" s="1"/>
  <c r="E285" i="85"/>
  <c r="F285" i="85" s="1"/>
  <c r="G285" i="85" s="1"/>
  <c r="E286" i="85"/>
  <c r="F286" i="85" s="1"/>
  <c r="E287" i="85"/>
  <c r="F287" i="85" s="1"/>
  <c r="E288" i="85"/>
  <c r="F288" i="85"/>
  <c r="G288" i="85" s="1"/>
  <c r="E289" i="85"/>
  <c r="F289" i="85" s="1"/>
  <c r="G289" i="85" s="1"/>
  <c r="E290" i="85"/>
  <c r="F290" i="85" s="1"/>
  <c r="E291" i="85"/>
  <c r="F291" i="85" s="1"/>
  <c r="E292" i="85"/>
  <c r="F292" i="85" s="1"/>
  <c r="G292" i="85" s="1"/>
  <c r="E293" i="85"/>
  <c r="F293" i="85" s="1"/>
  <c r="G293" i="85" s="1"/>
  <c r="E294" i="85"/>
  <c r="F294" i="85" s="1"/>
  <c r="E295" i="85"/>
  <c r="F295" i="85" s="1"/>
  <c r="E296" i="85"/>
  <c r="F296" i="85"/>
  <c r="G296" i="85" s="1"/>
  <c r="E297" i="85"/>
  <c r="F297" i="85" s="1"/>
  <c r="G297" i="85" s="1"/>
  <c r="E298" i="85"/>
  <c r="F298" i="85" s="1"/>
  <c r="E299" i="85"/>
  <c r="F299" i="85" s="1"/>
  <c r="E300" i="85"/>
  <c r="F300" i="85"/>
  <c r="G300" i="85" s="1"/>
  <c r="E301" i="85"/>
  <c r="F301" i="85" s="1"/>
  <c r="G301" i="85" s="1"/>
  <c r="E302" i="85"/>
  <c r="F302" i="85" s="1"/>
  <c r="E303" i="85"/>
  <c r="F303" i="85" s="1"/>
  <c r="E304" i="85"/>
  <c r="F304" i="85"/>
  <c r="G304" i="85" s="1"/>
  <c r="E305" i="85"/>
  <c r="F305" i="85" s="1"/>
  <c r="G305" i="85" s="1"/>
  <c r="E306" i="85"/>
  <c r="F306" i="85" s="1"/>
  <c r="E307" i="85"/>
  <c r="F307" i="85" s="1"/>
  <c r="E308" i="85"/>
  <c r="F308" i="85" s="1"/>
  <c r="G308" i="85" s="1"/>
  <c r="E309" i="85"/>
  <c r="F309" i="85" s="1"/>
  <c r="G309" i="85" s="1"/>
  <c r="E310" i="85"/>
  <c r="F310" i="85" s="1"/>
  <c r="E311" i="85"/>
  <c r="F311" i="85" s="1"/>
  <c r="E312" i="85"/>
  <c r="F312" i="85"/>
  <c r="G312" i="85" s="1"/>
  <c r="E313" i="85"/>
  <c r="F313" i="85" s="1"/>
  <c r="G313" i="85" s="1"/>
  <c r="E314" i="85"/>
  <c r="F314" i="85" s="1"/>
  <c r="E315" i="85"/>
  <c r="F315" i="85" s="1"/>
  <c r="E316" i="85"/>
  <c r="F316" i="85"/>
  <c r="G316" i="85" s="1"/>
  <c r="E317" i="85"/>
  <c r="F317" i="85" s="1"/>
  <c r="G317" i="85" s="1"/>
  <c r="E318" i="85"/>
  <c r="F318" i="85" s="1"/>
  <c r="E319" i="85"/>
  <c r="F319" i="85"/>
  <c r="E320" i="85"/>
  <c r="E321" i="85"/>
  <c r="F321" i="85" s="1"/>
  <c r="G321" i="85" s="1"/>
  <c r="E322" i="85"/>
  <c r="F322" i="85" s="1"/>
  <c r="E323" i="85"/>
  <c r="F323" i="85"/>
  <c r="E324" i="85"/>
  <c r="F324" i="85"/>
  <c r="E325" i="85"/>
  <c r="F325" i="85" s="1"/>
  <c r="G325" i="85" s="1"/>
  <c r="E326" i="85"/>
  <c r="F326" i="85" s="1"/>
  <c r="E327" i="85"/>
  <c r="E328" i="85"/>
  <c r="F328" i="85"/>
  <c r="G328" i="85" s="1"/>
  <c r="E329" i="85"/>
  <c r="F329" i="85" s="1"/>
  <c r="G329" i="85" s="1"/>
  <c r="E330" i="85"/>
  <c r="F330" i="85" s="1"/>
  <c r="E331" i="85"/>
  <c r="E332" i="85"/>
  <c r="F332" i="85"/>
  <c r="G332" i="85"/>
  <c r="E333" i="85"/>
  <c r="F333" i="85" s="1"/>
  <c r="G333" i="85" s="1"/>
  <c r="E334" i="85"/>
  <c r="F334" i="85" s="1"/>
  <c r="E335" i="85"/>
  <c r="F335" i="85"/>
  <c r="E336" i="85"/>
  <c r="E337" i="85"/>
  <c r="F337" i="85" s="1"/>
  <c r="G337" i="85" s="1"/>
  <c r="E338" i="85"/>
  <c r="F338" i="85" s="1"/>
  <c r="E339" i="85"/>
  <c r="F339" i="85"/>
  <c r="E340" i="85"/>
  <c r="F340" i="85"/>
  <c r="E341" i="85"/>
  <c r="F341" i="85" s="1"/>
  <c r="G341" i="85" s="1"/>
  <c r="E342" i="85"/>
  <c r="F342" i="85" s="1"/>
  <c r="E343" i="85"/>
  <c r="F343" i="85" s="1"/>
  <c r="E344" i="85"/>
  <c r="F344" i="85"/>
  <c r="G344" i="85" s="1"/>
  <c r="E345" i="85"/>
  <c r="F345" i="85"/>
  <c r="G345" i="85"/>
  <c r="E346" i="85"/>
  <c r="E347" i="85"/>
  <c r="E348" i="85"/>
  <c r="F348" i="85" s="1"/>
  <c r="G348" i="85" s="1"/>
  <c r="E349" i="85"/>
  <c r="F349" i="85" s="1"/>
  <c r="G349" i="85" s="1"/>
  <c r="E350" i="85"/>
  <c r="F350" i="85" s="1"/>
  <c r="E351" i="85"/>
  <c r="F351" i="85"/>
  <c r="E352" i="85"/>
  <c r="F352" i="85" s="1"/>
  <c r="G352" i="85" s="1"/>
  <c r="E353" i="85"/>
  <c r="F353" i="85"/>
  <c r="G353" i="85" s="1"/>
  <c r="E354" i="85"/>
  <c r="F354" i="85" s="1"/>
  <c r="E355" i="85"/>
  <c r="E356" i="85"/>
  <c r="F356" i="85" s="1"/>
  <c r="G356" i="85" s="1"/>
  <c r="E357" i="85"/>
  <c r="F357" i="85"/>
  <c r="G357" i="85" s="1"/>
  <c r="E358" i="85"/>
  <c r="F358" i="85" s="1"/>
  <c r="E359" i="85"/>
  <c r="F359" i="85"/>
  <c r="E360" i="85"/>
  <c r="F360" i="85" s="1"/>
  <c r="G360" i="85" s="1"/>
  <c r="E361" i="85"/>
  <c r="F361" i="85"/>
  <c r="G361" i="85" s="1"/>
  <c r="E362" i="85"/>
  <c r="F362" i="85" s="1"/>
  <c r="E363" i="85"/>
  <c r="E364" i="85"/>
  <c r="F364" i="85" s="1"/>
  <c r="G364" i="85" s="1"/>
  <c r="E365" i="85"/>
  <c r="F365" i="85"/>
  <c r="G365" i="85" s="1"/>
  <c r="E366" i="85"/>
  <c r="F366" i="85" s="1"/>
  <c r="E367" i="85"/>
  <c r="F367" i="85"/>
  <c r="E368" i="85"/>
  <c r="F368" i="85" s="1"/>
  <c r="G368" i="85" s="1"/>
  <c r="E369" i="85"/>
  <c r="F369" i="85"/>
  <c r="G369" i="85" s="1"/>
  <c r="E370" i="85"/>
  <c r="F370" i="85" s="1"/>
  <c r="E371" i="85"/>
  <c r="E372" i="85"/>
  <c r="F372" i="85" s="1"/>
  <c r="G372" i="85" s="1"/>
  <c r="E373" i="85"/>
  <c r="F373" i="85"/>
  <c r="G373" i="85" s="1"/>
  <c r="E374" i="85"/>
  <c r="F374" i="85" s="1"/>
  <c r="E375" i="85"/>
  <c r="F375" i="85"/>
  <c r="E376" i="85"/>
  <c r="F376" i="85" s="1"/>
  <c r="G376" i="85" s="1"/>
  <c r="E377" i="85"/>
  <c r="F377" i="85"/>
  <c r="G377" i="85" s="1"/>
  <c r="E378" i="85"/>
  <c r="F378" i="85" s="1"/>
  <c r="E379" i="85"/>
  <c r="E380" i="85"/>
  <c r="F380" i="85" s="1"/>
  <c r="G380" i="85" s="1"/>
  <c r="E381" i="85"/>
  <c r="F381" i="85" s="1"/>
  <c r="G381" i="85" s="1"/>
  <c r="E382" i="85"/>
  <c r="F382" i="85" s="1"/>
  <c r="E383" i="85"/>
  <c r="F383" i="85"/>
  <c r="E384" i="85"/>
  <c r="F384" i="85" s="1"/>
  <c r="G384" i="85" s="1"/>
  <c r="E385" i="85"/>
  <c r="F385" i="85"/>
  <c r="G385" i="85"/>
  <c r="E386" i="85"/>
  <c r="F386" i="85" s="1"/>
  <c r="E387" i="85"/>
  <c r="F387" i="85"/>
  <c r="E388" i="85"/>
  <c r="E389" i="85"/>
  <c r="F389" i="85"/>
  <c r="G389" i="85"/>
  <c r="E390" i="85"/>
  <c r="F390" i="85" s="1"/>
  <c r="E391" i="85"/>
  <c r="F391" i="85"/>
  <c r="E392" i="85"/>
  <c r="E393" i="85"/>
  <c r="F393" i="85"/>
  <c r="E394" i="85"/>
  <c r="F394" i="85" s="1"/>
  <c r="E395" i="85"/>
  <c r="E396" i="85"/>
  <c r="F396" i="85"/>
  <c r="G396" i="85"/>
  <c r="E397" i="85"/>
  <c r="E398" i="85"/>
  <c r="F398" i="85" s="1"/>
  <c r="E399" i="85"/>
  <c r="E400" i="85"/>
  <c r="F400" i="85"/>
  <c r="G400" i="85"/>
  <c r="E401" i="85"/>
  <c r="F401" i="85"/>
  <c r="G401" i="85"/>
  <c r="E402" i="85"/>
  <c r="F402" i="85" s="1"/>
  <c r="E403" i="85"/>
  <c r="F403" i="85"/>
  <c r="E404" i="85"/>
  <c r="F404" i="85"/>
  <c r="E405" i="85"/>
  <c r="F405" i="85"/>
  <c r="G405" i="85" s="1"/>
  <c r="E406" i="85"/>
  <c r="F406" i="85" s="1"/>
  <c r="E407" i="85"/>
  <c r="F407" i="85"/>
  <c r="E408" i="85"/>
  <c r="E409" i="85"/>
  <c r="F409" i="85"/>
  <c r="E410" i="85"/>
  <c r="F410" i="85" s="1"/>
  <c r="E411" i="85"/>
  <c r="F411" i="85"/>
  <c r="E412" i="85"/>
  <c r="F412" i="85"/>
  <c r="G412" i="85"/>
  <c r="E413" i="85"/>
  <c r="E414" i="85"/>
  <c r="F414" i="85" s="1"/>
  <c r="E415" i="85"/>
  <c r="E416" i="85"/>
  <c r="F416" i="85"/>
  <c r="G416" i="85"/>
  <c r="E417" i="85"/>
  <c r="F417" i="85" s="1"/>
  <c r="G417" i="85" s="1"/>
  <c r="E418" i="85"/>
  <c r="F418" i="85" s="1"/>
  <c r="E419" i="85"/>
  <c r="F419" i="85"/>
  <c r="E420" i="85"/>
  <c r="F420" i="85"/>
  <c r="G420" i="85"/>
  <c r="E421" i="85"/>
  <c r="F421" i="85" s="1"/>
  <c r="G421" i="85" s="1"/>
  <c r="E422" i="85"/>
  <c r="F422" i="85" s="1"/>
  <c r="E423" i="85"/>
  <c r="F423" i="85"/>
  <c r="E424" i="85"/>
  <c r="E425" i="85"/>
  <c r="F425" i="85" s="1"/>
  <c r="G425" i="85" s="1"/>
  <c r="E426" i="85"/>
  <c r="F426" i="85" s="1"/>
  <c r="E427" i="85"/>
  <c r="F427" i="85"/>
  <c r="E428" i="85"/>
  <c r="E429" i="85"/>
  <c r="F429" i="85" s="1"/>
  <c r="G429" i="85" s="1"/>
  <c r="E430" i="85"/>
  <c r="F430" i="85" s="1"/>
  <c r="E431" i="85"/>
  <c r="E432" i="85"/>
  <c r="F432" i="85"/>
  <c r="G432" i="85"/>
  <c r="E433" i="85"/>
  <c r="F433" i="85" s="1"/>
  <c r="G433" i="85" s="1"/>
  <c r="E434" i="85"/>
  <c r="F434" i="85" s="1"/>
  <c r="E435" i="85"/>
  <c r="F435" i="85"/>
  <c r="E436" i="85"/>
  <c r="F436" i="85"/>
  <c r="G436" i="85"/>
  <c r="E437" i="85"/>
  <c r="F437" i="85" s="1"/>
  <c r="G437" i="85" s="1"/>
  <c r="E438" i="85"/>
  <c r="F438" i="85" s="1"/>
  <c r="E439" i="85"/>
  <c r="F439" i="85"/>
  <c r="E440" i="85"/>
  <c r="E441" i="85"/>
  <c r="F441" i="85" s="1"/>
  <c r="G441" i="85" s="1"/>
  <c r="E442" i="85"/>
  <c r="F442" i="85" s="1"/>
  <c r="E443" i="85"/>
  <c r="F443" i="85"/>
  <c r="E444" i="85"/>
  <c r="E445" i="85"/>
  <c r="F445" i="85"/>
  <c r="G445" i="85"/>
  <c r="E446" i="85"/>
  <c r="F446" i="85" s="1"/>
  <c r="E447" i="85"/>
  <c r="F447" i="85"/>
  <c r="E448" i="85"/>
  <c r="E449" i="85"/>
  <c r="F449" i="85"/>
  <c r="E450" i="85"/>
  <c r="F450" i="85" s="1"/>
  <c r="E451" i="85"/>
  <c r="E452" i="85"/>
  <c r="F452" i="85" s="1"/>
  <c r="G452" i="85"/>
  <c r="E453" i="85"/>
  <c r="E454" i="85"/>
  <c r="F454" i="85" s="1"/>
  <c r="E455" i="85"/>
  <c r="F455" i="85"/>
  <c r="E456" i="85"/>
  <c r="F456" i="85"/>
  <c r="G456" i="85"/>
  <c r="E457" i="85"/>
  <c r="F457" i="85"/>
  <c r="E458" i="85"/>
  <c r="F458" i="85" s="1"/>
  <c r="E459" i="85"/>
  <c r="F459" i="85"/>
  <c r="E460" i="85"/>
  <c r="F460" i="85"/>
  <c r="G460" i="85"/>
  <c r="E461" i="85"/>
  <c r="E462" i="85"/>
  <c r="F462" i="85" s="1"/>
  <c r="E463" i="85"/>
  <c r="E464" i="85"/>
  <c r="F464" i="85"/>
  <c r="G464" i="85"/>
  <c r="E465" i="85"/>
  <c r="F465" i="85" s="1"/>
  <c r="G465" i="85" s="1"/>
  <c r="E466" i="85"/>
  <c r="F466" i="85" s="1"/>
  <c r="E467" i="85"/>
  <c r="F467" i="85"/>
  <c r="E468" i="85"/>
  <c r="F468" i="85"/>
  <c r="G468" i="85"/>
  <c r="E469" i="85"/>
  <c r="F469" i="85" s="1"/>
  <c r="G469" i="85" s="1"/>
  <c r="E470" i="85"/>
  <c r="F470" i="85" s="1"/>
  <c r="E471" i="85"/>
  <c r="F471" i="85"/>
  <c r="E472" i="85"/>
  <c r="E473" i="85"/>
  <c r="F473" i="85" s="1"/>
  <c r="G473" i="85" s="1"/>
  <c r="E474" i="85"/>
  <c r="F474" i="85" s="1"/>
  <c r="E475" i="85"/>
  <c r="F475" i="85"/>
  <c r="E476" i="85"/>
  <c r="F476" i="85"/>
  <c r="E477" i="85"/>
  <c r="F477" i="85" s="1"/>
  <c r="G477" i="85" s="1"/>
  <c r="E478" i="85"/>
  <c r="F478" i="85" s="1"/>
  <c r="E479" i="85"/>
  <c r="E480" i="85"/>
  <c r="F480" i="85"/>
  <c r="G480" i="85"/>
  <c r="E481" i="85"/>
  <c r="F481" i="85"/>
  <c r="G481" i="85"/>
  <c r="E482" i="85"/>
  <c r="F482" i="85" s="1"/>
  <c r="E483" i="85"/>
  <c r="F483" i="85"/>
  <c r="E484" i="85"/>
  <c r="F484" i="85"/>
  <c r="E485" i="85"/>
  <c r="F485" i="85"/>
  <c r="G485" i="85"/>
  <c r="E486" i="85"/>
  <c r="F486" i="85" s="1"/>
  <c r="E487" i="85"/>
  <c r="F487" i="85"/>
  <c r="E488" i="85"/>
  <c r="E489" i="85"/>
  <c r="F489" i="85"/>
  <c r="E490" i="85"/>
  <c r="E491" i="85"/>
  <c r="F491" i="85"/>
  <c r="E492" i="85"/>
  <c r="F492" i="85"/>
  <c r="G492" i="85" s="1"/>
  <c r="E493" i="85"/>
  <c r="F493" i="85"/>
  <c r="E494" i="85"/>
  <c r="E495" i="85"/>
  <c r="F495" i="85" s="1"/>
  <c r="E496" i="85"/>
  <c r="E497" i="85"/>
  <c r="F497" i="85" s="1"/>
  <c r="G497" i="85"/>
  <c r="E498" i="85"/>
  <c r="E499" i="85"/>
  <c r="F499" i="85" s="1"/>
  <c r="E500" i="85"/>
  <c r="F500" i="85"/>
  <c r="E501" i="85"/>
  <c r="F501" i="85" s="1"/>
  <c r="G501" i="85"/>
  <c r="E502" i="85"/>
  <c r="E503" i="85"/>
  <c r="F503" i="85" s="1"/>
  <c r="E504" i="85"/>
  <c r="F504" i="85"/>
  <c r="G504" i="85"/>
  <c r="E505" i="85"/>
  <c r="F505" i="85" s="1"/>
  <c r="G505" i="85"/>
  <c r="E506" i="85"/>
  <c r="E507" i="85"/>
  <c r="F507" i="85" s="1"/>
  <c r="E508" i="85"/>
  <c r="F508" i="85"/>
  <c r="G508" i="85" s="1"/>
  <c r="E509" i="85"/>
  <c r="F509" i="85" s="1"/>
  <c r="G509" i="85" s="1"/>
  <c r="E510" i="85"/>
  <c r="F510" i="85" s="1"/>
  <c r="G510" i="85" s="1"/>
  <c r="E511" i="85"/>
  <c r="F511" i="85" s="1"/>
  <c r="E512" i="85"/>
  <c r="F512" i="85"/>
  <c r="E513" i="85"/>
  <c r="F513" i="85" s="1"/>
  <c r="G513" i="85" s="1"/>
  <c r="E514" i="85"/>
  <c r="F514" i="85"/>
  <c r="G514" i="85" s="1"/>
  <c r="E515" i="85"/>
  <c r="F515" i="85" s="1"/>
  <c r="E516" i="85"/>
  <c r="F516" i="85"/>
  <c r="E517" i="85"/>
  <c r="F517" i="85" s="1"/>
  <c r="G517" i="85" s="1"/>
  <c r="E518" i="85"/>
  <c r="F518" i="85" s="1"/>
  <c r="G518" i="85" s="1"/>
  <c r="E519" i="85"/>
  <c r="F519" i="85" s="1"/>
  <c r="E520" i="85"/>
  <c r="F520" i="85"/>
  <c r="E521" i="85"/>
  <c r="F521" i="85" s="1"/>
  <c r="G521" i="85" s="1"/>
  <c r="E522" i="85"/>
  <c r="F522" i="85"/>
  <c r="G522" i="85" s="1"/>
  <c r="E523" i="85"/>
  <c r="F523" i="85" s="1"/>
  <c r="E524" i="85"/>
  <c r="F524" i="85"/>
  <c r="E525" i="85"/>
  <c r="F525" i="85" s="1"/>
  <c r="G525" i="85" s="1"/>
  <c r="E526" i="85"/>
  <c r="F526" i="85" s="1"/>
  <c r="G526" i="85" s="1"/>
  <c r="E527" i="85"/>
  <c r="F527" i="85" s="1"/>
  <c r="E528" i="85"/>
  <c r="F528" i="85"/>
  <c r="E529" i="85"/>
  <c r="F529" i="85" s="1"/>
  <c r="G529" i="85" s="1"/>
  <c r="E530" i="85"/>
  <c r="F530" i="85"/>
  <c r="G530" i="85" s="1"/>
  <c r="E531" i="85"/>
  <c r="F531" i="85" s="1"/>
  <c r="E532" i="85"/>
  <c r="F532" i="85"/>
  <c r="E533" i="85"/>
  <c r="F533" i="85" s="1"/>
  <c r="G533" i="85" s="1"/>
  <c r="E534" i="85"/>
  <c r="F534" i="85" s="1"/>
  <c r="G534" i="85" s="1"/>
  <c r="E535" i="85"/>
  <c r="F535" i="85" s="1"/>
  <c r="E536" i="85"/>
  <c r="F536" i="85"/>
  <c r="E537" i="85"/>
  <c r="F537" i="85" s="1"/>
  <c r="G537" i="85" s="1"/>
  <c r="E538" i="85"/>
  <c r="F538" i="85"/>
  <c r="G538" i="85" s="1"/>
  <c r="E539" i="85"/>
  <c r="F539" i="85" s="1"/>
  <c r="E540" i="85"/>
  <c r="F540" i="85"/>
  <c r="E541" i="85"/>
  <c r="F541" i="85" s="1"/>
  <c r="G541" i="85" s="1"/>
  <c r="E542" i="85"/>
  <c r="F542" i="85" s="1"/>
  <c r="G542" i="85" s="1"/>
  <c r="E543" i="85"/>
  <c r="F543" i="85" s="1"/>
  <c r="E544" i="85"/>
  <c r="F544" i="85"/>
  <c r="E545" i="85"/>
  <c r="F545" i="85" s="1"/>
  <c r="G545" i="85" s="1"/>
  <c r="E546" i="85"/>
  <c r="F546" i="85"/>
  <c r="G546" i="85" s="1"/>
  <c r="E547" i="85"/>
  <c r="F547" i="85" s="1"/>
  <c r="E548" i="85"/>
  <c r="F548" i="85"/>
  <c r="E549" i="85"/>
  <c r="F549" i="85" s="1"/>
  <c r="G549" i="85" s="1"/>
  <c r="E550" i="85"/>
  <c r="F550" i="85" s="1"/>
  <c r="G550" i="85" s="1"/>
  <c r="E551" i="85"/>
  <c r="F551" i="85" s="1"/>
  <c r="E552" i="85"/>
  <c r="F552" i="85"/>
  <c r="E553" i="85"/>
  <c r="F553" i="85" s="1"/>
  <c r="G553" i="85" s="1"/>
  <c r="E554" i="85"/>
  <c r="F554" i="85"/>
  <c r="G554" i="85" s="1"/>
  <c r="E555" i="85"/>
  <c r="F555" i="85" s="1"/>
  <c r="E556" i="85"/>
  <c r="F556" i="85"/>
  <c r="E557" i="85"/>
  <c r="F557" i="85" s="1"/>
  <c r="G557" i="85" s="1"/>
  <c r="E558" i="85"/>
  <c r="F558" i="85" s="1"/>
  <c r="G558" i="85" s="1"/>
  <c r="E559" i="85"/>
  <c r="F559" i="85" s="1"/>
  <c r="E560" i="85"/>
  <c r="F560" i="85"/>
  <c r="E561" i="85"/>
  <c r="F561" i="85" s="1"/>
  <c r="G561" i="85" s="1"/>
  <c r="E562" i="85"/>
  <c r="F562" i="85"/>
  <c r="G562" i="85" s="1"/>
  <c r="E563" i="85"/>
  <c r="F563" i="85" s="1"/>
  <c r="E564" i="85"/>
  <c r="F564" i="85"/>
  <c r="E565" i="85"/>
  <c r="F565" i="85" s="1"/>
  <c r="G565" i="85" s="1"/>
  <c r="E566" i="85"/>
  <c r="F566" i="85" s="1"/>
  <c r="G566" i="85" s="1"/>
  <c r="E567" i="85"/>
  <c r="F567" i="85" s="1"/>
  <c r="E568" i="85"/>
  <c r="F568" i="85"/>
  <c r="E569" i="85"/>
  <c r="F569" i="85" s="1"/>
  <c r="G569" i="85" s="1"/>
  <c r="E570" i="85"/>
  <c r="F570" i="85"/>
  <c r="G570" i="85" s="1"/>
  <c r="E571" i="85"/>
  <c r="F571" i="85" s="1"/>
  <c r="E572" i="85"/>
  <c r="F572" i="85"/>
  <c r="E573" i="85"/>
  <c r="F573" i="85" s="1"/>
  <c r="G573" i="85" s="1"/>
  <c r="E574" i="85"/>
  <c r="F574" i="85" s="1"/>
  <c r="G574" i="85" s="1"/>
  <c r="E575" i="85"/>
  <c r="F575" i="85" s="1"/>
  <c r="E576" i="85"/>
  <c r="F576" i="85"/>
  <c r="E577" i="85"/>
  <c r="F577" i="85" s="1"/>
  <c r="G577" i="85" s="1"/>
  <c r="E578" i="85"/>
  <c r="F578" i="85"/>
  <c r="G578" i="85" s="1"/>
  <c r="E579" i="85"/>
  <c r="F579" i="85" s="1"/>
  <c r="E580" i="85"/>
  <c r="F580" i="85"/>
  <c r="E581" i="85"/>
  <c r="F581" i="85" s="1"/>
  <c r="G581" i="85" s="1"/>
  <c r="E582" i="85"/>
  <c r="F582" i="85" s="1"/>
  <c r="G582" i="85" s="1"/>
  <c r="E583" i="85"/>
  <c r="F583" i="85" s="1"/>
  <c r="E584" i="85"/>
  <c r="F584" i="85"/>
  <c r="E585" i="85"/>
  <c r="F585" i="85" s="1"/>
  <c r="G585" i="85" s="1"/>
  <c r="E586" i="85"/>
  <c r="F586" i="85"/>
  <c r="G586" i="85" s="1"/>
  <c r="E587" i="85"/>
  <c r="F587" i="85" s="1"/>
  <c r="E588" i="85"/>
  <c r="F588" i="85"/>
  <c r="E589" i="85"/>
  <c r="F589" i="85" s="1"/>
  <c r="G589" i="85" s="1"/>
  <c r="E590" i="85"/>
  <c r="F590" i="85" s="1"/>
  <c r="G590" i="85" s="1"/>
  <c r="E591" i="85"/>
  <c r="F591" i="85" s="1"/>
  <c r="E592" i="85"/>
  <c r="F592" i="85"/>
  <c r="E593" i="85"/>
  <c r="F593" i="85" s="1"/>
  <c r="G593" i="85" s="1"/>
  <c r="E594" i="85"/>
  <c r="F594" i="85"/>
  <c r="G594" i="85" s="1"/>
  <c r="E595" i="85"/>
  <c r="F595" i="85" s="1"/>
  <c r="E596" i="85"/>
  <c r="F596" i="85"/>
  <c r="G596" i="85" s="1"/>
  <c r="E597" i="85"/>
  <c r="F597" i="85" s="1"/>
  <c r="G597" i="85" s="1"/>
  <c r="E598" i="85"/>
  <c r="E599" i="85"/>
  <c r="F599" i="85" s="1"/>
  <c r="E600" i="85"/>
  <c r="F600" i="85"/>
  <c r="G600" i="85" s="1"/>
  <c r="E601" i="85"/>
  <c r="F601" i="85" s="1"/>
  <c r="G601" i="85" s="1"/>
  <c r="E602" i="85"/>
  <c r="F602" i="85"/>
  <c r="E603" i="85"/>
  <c r="F603" i="85" s="1"/>
  <c r="E604" i="85"/>
  <c r="F604" i="85"/>
  <c r="G604" i="85" s="1"/>
  <c r="E605" i="85"/>
  <c r="F605" i="85" s="1"/>
  <c r="G605" i="85" s="1"/>
  <c r="E606" i="85"/>
  <c r="E607" i="85"/>
  <c r="F607" i="85" s="1"/>
  <c r="E608" i="85"/>
  <c r="F608" i="85" s="1"/>
  <c r="G608" i="85" s="1"/>
  <c r="E609" i="85"/>
  <c r="F609" i="85" s="1"/>
  <c r="G609" i="85" s="1"/>
  <c r="E610" i="85"/>
  <c r="F610" i="85"/>
  <c r="G610" i="85" s="1"/>
  <c r="E611" i="85"/>
  <c r="F611" i="85" s="1"/>
  <c r="E612" i="85"/>
  <c r="F612" i="85"/>
  <c r="G612" i="85" s="1"/>
  <c r="E613" i="85"/>
  <c r="F613" i="85" s="1"/>
  <c r="G613" i="85" s="1"/>
  <c r="E614" i="85"/>
  <c r="E615" i="85"/>
  <c r="F615" i="85" s="1"/>
  <c r="E616" i="85"/>
  <c r="F616" i="85"/>
  <c r="G616" i="85" s="1"/>
  <c r="E617" i="85"/>
  <c r="F617" i="85" s="1"/>
  <c r="G617" i="85" s="1"/>
  <c r="E618" i="85"/>
  <c r="F618" i="85"/>
  <c r="E619" i="85"/>
  <c r="F619" i="85" s="1"/>
  <c r="E620" i="85"/>
  <c r="F620" i="85"/>
  <c r="G620" i="85" s="1"/>
  <c r="E621" i="85"/>
  <c r="F621" i="85" s="1"/>
  <c r="G621" i="85" s="1"/>
  <c r="E622" i="85"/>
  <c r="E623" i="85"/>
  <c r="F623" i="85" s="1"/>
  <c r="E624" i="85"/>
  <c r="F624" i="85"/>
  <c r="G624" i="85" s="1"/>
  <c r="E625" i="85"/>
  <c r="F625" i="85" s="1"/>
  <c r="G625" i="85" s="1"/>
  <c r="E626" i="85"/>
  <c r="F626" i="85"/>
  <c r="E627" i="85"/>
  <c r="F627" i="85" s="1"/>
  <c r="E628" i="85"/>
  <c r="F628" i="85"/>
  <c r="G628" i="85" s="1"/>
  <c r="E629" i="85"/>
  <c r="F629" i="85" s="1"/>
  <c r="G629" i="85" s="1"/>
  <c r="E630" i="85"/>
  <c r="E631" i="85"/>
  <c r="F631" i="85" s="1"/>
  <c r="E632" i="85"/>
  <c r="F632" i="85"/>
  <c r="G632" i="85" s="1"/>
  <c r="E633" i="85"/>
  <c r="F633" i="85" s="1"/>
  <c r="G633" i="85" s="1"/>
  <c r="E634" i="85"/>
  <c r="F634" i="85" s="1"/>
  <c r="E635" i="85"/>
  <c r="F635" i="85" s="1"/>
  <c r="E636" i="85"/>
  <c r="F636" i="85" s="1"/>
  <c r="G636" i="85" s="1"/>
  <c r="E637" i="85"/>
  <c r="F637" i="85" s="1"/>
  <c r="G637" i="85" s="1"/>
  <c r="E638" i="85"/>
  <c r="F638" i="85" s="1"/>
  <c r="E639" i="85"/>
  <c r="F639" i="85" s="1"/>
  <c r="E640" i="85"/>
  <c r="F640" i="85"/>
  <c r="G640" i="85" s="1"/>
  <c r="E641" i="85"/>
  <c r="F641" i="85" s="1"/>
  <c r="G641" i="85" s="1"/>
  <c r="E642" i="85"/>
  <c r="F642" i="85" s="1"/>
  <c r="E643" i="85"/>
  <c r="F643" i="85" s="1"/>
  <c r="E644" i="85"/>
  <c r="F644" i="85"/>
  <c r="G644" i="85" s="1"/>
  <c r="E645" i="85"/>
  <c r="F645" i="85" s="1"/>
  <c r="G645" i="85" s="1"/>
  <c r="E646" i="85"/>
  <c r="F646" i="85" s="1"/>
  <c r="E647" i="85"/>
  <c r="F647" i="85" s="1"/>
  <c r="E648" i="85"/>
  <c r="F648" i="85" s="1"/>
  <c r="G648" i="85" s="1"/>
  <c r="E649" i="85"/>
  <c r="F649" i="85" s="1"/>
  <c r="G649" i="85" s="1"/>
  <c r="E650" i="85"/>
  <c r="F650" i="85"/>
  <c r="E651" i="85"/>
  <c r="F651" i="85" s="1"/>
  <c r="E652" i="85"/>
  <c r="F652" i="85"/>
  <c r="G652" i="85" s="1"/>
  <c r="E653" i="85"/>
  <c r="F653" i="85" s="1"/>
  <c r="G653" i="85" s="1"/>
  <c r="E654" i="85"/>
  <c r="E655" i="85"/>
  <c r="F655" i="85" s="1"/>
  <c r="E656" i="85"/>
  <c r="F656" i="85"/>
  <c r="G656" i="85" s="1"/>
  <c r="E657" i="85"/>
  <c r="F657" i="85" s="1"/>
  <c r="G657" i="85" s="1"/>
  <c r="E658" i="85"/>
  <c r="F658" i="85" s="1"/>
  <c r="E659" i="85"/>
  <c r="F659" i="85" s="1"/>
  <c r="E660" i="85"/>
  <c r="F660" i="85" s="1"/>
  <c r="G660" i="85" s="1"/>
  <c r="E661" i="85"/>
  <c r="F661" i="85" s="1"/>
  <c r="G661" i="85" s="1"/>
  <c r="E662" i="85"/>
  <c r="F662" i="85" s="1"/>
  <c r="E663" i="85"/>
  <c r="F663" i="85" s="1"/>
  <c r="E664" i="85"/>
  <c r="F664" i="85"/>
  <c r="G664" i="85" s="1"/>
  <c r="E665" i="85"/>
  <c r="F665" i="85" s="1"/>
  <c r="G665" i="85" s="1"/>
  <c r="E666" i="85"/>
  <c r="F666" i="85" s="1"/>
  <c r="E667" i="85"/>
  <c r="F667" i="85" s="1"/>
  <c r="E668" i="85"/>
  <c r="F668" i="85"/>
  <c r="G668" i="85" s="1"/>
  <c r="E669" i="85"/>
  <c r="F669" i="85" s="1"/>
  <c r="G669" i="85" s="1"/>
  <c r="E670" i="85"/>
  <c r="F670" i="85" s="1"/>
  <c r="E671" i="85"/>
  <c r="F671" i="85" s="1"/>
  <c r="E672" i="85"/>
  <c r="F672" i="85"/>
  <c r="G672" i="85" s="1"/>
  <c r="E673" i="85"/>
  <c r="F673" i="85" s="1"/>
  <c r="G673" i="85" s="1"/>
  <c r="E674" i="85"/>
  <c r="F674" i="85" s="1"/>
  <c r="E675" i="85"/>
  <c r="F675" i="85" s="1"/>
  <c r="E676" i="85"/>
  <c r="F676" i="85" s="1"/>
  <c r="G676" i="85" s="1"/>
  <c r="E677" i="85"/>
  <c r="F677" i="85" s="1"/>
  <c r="G677" i="85" s="1"/>
  <c r="E678" i="85"/>
  <c r="F678" i="85" s="1"/>
  <c r="E679" i="85"/>
  <c r="F679" i="85" s="1"/>
  <c r="E680" i="85"/>
  <c r="F680" i="85"/>
  <c r="G680" i="85" s="1"/>
  <c r="E681" i="85"/>
  <c r="F681" i="85" s="1"/>
  <c r="G681" i="85" s="1"/>
  <c r="E682" i="85"/>
  <c r="F682" i="85" s="1"/>
  <c r="E683" i="85"/>
  <c r="F683" i="85" s="1"/>
  <c r="E684" i="85"/>
  <c r="F684" i="85"/>
  <c r="G684" i="85" s="1"/>
  <c r="E685" i="85"/>
  <c r="F685" i="85" s="1"/>
  <c r="G685" i="85" s="1"/>
  <c r="E686" i="85"/>
  <c r="F686" i="85" s="1"/>
  <c r="E687" i="85"/>
  <c r="F687" i="85" s="1"/>
  <c r="E688" i="85"/>
  <c r="F688" i="85"/>
  <c r="G688" i="85" s="1"/>
  <c r="E689" i="85"/>
  <c r="F689" i="85" s="1"/>
  <c r="G689" i="85" s="1"/>
  <c r="E690" i="85"/>
  <c r="F690" i="85" s="1"/>
  <c r="E691" i="85"/>
  <c r="F691" i="85" s="1"/>
  <c r="E692" i="85"/>
  <c r="F692" i="85" s="1"/>
  <c r="G692" i="85" s="1"/>
  <c r="E693" i="85"/>
  <c r="F693" i="85"/>
  <c r="G693" i="85" s="1"/>
  <c r="E694" i="85"/>
  <c r="F694" i="85" s="1"/>
  <c r="G694" i="85" s="1"/>
  <c r="E695" i="85"/>
  <c r="F695" i="85" s="1"/>
  <c r="E696" i="85"/>
  <c r="E697" i="85"/>
  <c r="F697" i="85"/>
  <c r="G697" i="85"/>
  <c r="E698" i="85"/>
  <c r="F698" i="85" s="1"/>
  <c r="G698" i="85" s="1"/>
  <c r="E699" i="85"/>
  <c r="F699" i="85" s="1"/>
  <c r="E700" i="85"/>
  <c r="F700" i="85"/>
  <c r="E701" i="85"/>
  <c r="E702" i="85"/>
  <c r="F702" i="85" s="1"/>
  <c r="G702" i="85" s="1"/>
  <c r="E703" i="85"/>
  <c r="F703" i="85" s="1"/>
  <c r="E704" i="85"/>
  <c r="F704" i="85"/>
  <c r="E705" i="85"/>
  <c r="F705" i="85"/>
  <c r="E706" i="85"/>
  <c r="F706" i="85" s="1"/>
  <c r="G706" i="85" s="1"/>
  <c r="E707" i="85"/>
  <c r="F707" i="85" s="1"/>
  <c r="E708" i="85"/>
  <c r="E709" i="85"/>
  <c r="F709" i="85"/>
  <c r="G709" i="85" s="1"/>
  <c r="E710" i="85"/>
  <c r="F710" i="85" s="1"/>
  <c r="G710" i="85" s="1"/>
  <c r="E711" i="85"/>
  <c r="F711" i="85" s="1"/>
  <c r="E712" i="85"/>
  <c r="E713" i="85"/>
  <c r="F713" i="85"/>
  <c r="G713" i="85"/>
  <c r="E714" i="85"/>
  <c r="F714" i="85" s="1"/>
  <c r="G714" i="85" s="1"/>
  <c r="E715" i="85"/>
  <c r="F715" i="85" s="1"/>
  <c r="E716" i="85"/>
  <c r="F716" i="85"/>
  <c r="E717" i="85"/>
  <c r="E718" i="85"/>
  <c r="F718" i="85" s="1"/>
  <c r="G718" i="85" s="1"/>
  <c r="E719" i="85"/>
  <c r="F719" i="85" s="1"/>
  <c r="E720" i="85"/>
  <c r="F720" i="85"/>
  <c r="E721" i="85"/>
  <c r="F721" i="85"/>
  <c r="E722" i="85"/>
  <c r="F722" i="85" s="1"/>
  <c r="G722" i="85" s="1"/>
  <c r="E723" i="85"/>
  <c r="F723" i="85" s="1"/>
  <c r="E724" i="85"/>
  <c r="E725" i="85"/>
  <c r="F725" i="85"/>
  <c r="G725" i="85" s="1"/>
  <c r="E726" i="85"/>
  <c r="F726" i="85" s="1"/>
  <c r="G726" i="85" s="1"/>
  <c r="E727" i="85"/>
  <c r="F727" i="85" s="1"/>
  <c r="E728" i="85"/>
  <c r="E729" i="85"/>
  <c r="F729" i="85"/>
  <c r="G729" i="85"/>
  <c r="E730" i="85"/>
  <c r="F730" i="85" s="1"/>
  <c r="G730" i="85" s="1"/>
  <c r="E731" i="85"/>
  <c r="F731" i="85" s="1"/>
  <c r="E732" i="85"/>
  <c r="F732" i="85"/>
  <c r="E733" i="85"/>
  <c r="E734" i="85"/>
  <c r="F734" i="85" s="1"/>
  <c r="G734" i="85" s="1"/>
  <c r="E735" i="85"/>
  <c r="F735" i="85" s="1"/>
  <c r="E736" i="85"/>
  <c r="F736" i="85"/>
  <c r="E737" i="85"/>
  <c r="F737" i="85"/>
  <c r="E738" i="85"/>
  <c r="F738" i="85" s="1"/>
  <c r="G738" i="85" s="1"/>
  <c r="E739" i="85"/>
  <c r="F739" i="85" s="1"/>
  <c r="E740" i="85"/>
  <c r="E741" i="85"/>
  <c r="F741" i="85"/>
  <c r="G741" i="85" s="1"/>
  <c r="E742" i="85"/>
  <c r="F742" i="85" s="1"/>
  <c r="G742" i="85" s="1"/>
  <c r="E743" i="85"/>
  <c r="F743" i="85" s="1"/>
  <c r="E744" i="85"/>
  <c r="E745" i="85"/>
  <c r="F745" i="85" s="1"/>
  <c r="G745" i="85" s="1"/>
  <c r="E746" i="85"/>
  <c r="F746" i="85"/>
  <c r="G746" i="85" s="1"/>
  <c r="E747" i="85"/>
  <c r="F747" i="85" s="1"/>
  <c r="E748" i="85"/>
  <c r="F748" i="85"/>
  <c r="E749" i="85"/>
  <c r="F749" i="85" s="1"/>
  <c r="G749" i="85" s="1"/>
  <c r="E750" i="85"/>
  <c r="F750" i="85" s="1"/>
  <c r="G750" i="85" s="1"/>
  <c r="E751" i="85"/>
  <c r="F751" i="85" s="1"/>
  <c r="E752" i="85"/>
  <c r="F752" i="85"/>
  <c r="E753" i="85"/>
  <c r="F753" i="85" s="1"/>
  <c r="G753" i="85" s="1"/>
  <c r="E754" i="85"/>
  <c r="F754" i="85"/>
  <c r="G754" i="85" s="1"/>
  <c r="E755" i="85"/>
  <c r="F755" i="85" s="1"/>
  <c r="E756" i="85"/>
  <c r="F756" i="85"/>
  <c r="E757" i="85"/>
  <c r="F757" i="85" s="1"/>
  <c r="G757" i="85" s="1"/>
  <c r="E758" i="85"/>
  <c r="F758" i="85" s="1"/>
  <c r="G758" i="85" s="1"/>
  <c r="E759" i="85"/>
  <c r="F759" i="85" s="1"/>
  <c r="E760" i="85"/>
  <c r="F760" i="85"/>
  <c r="E761" i="85"/>
  <c r="F761" i="85" s="1"/>
  <c r="G761" i="85" s="1"/>
  <c r="E762" i="85"/>
  <c r="F762" i="85"/>
  <c r="G762" i="85" s="1"/>
  <c r="E763" i="85"/>
  <c r="F763" i="85" s="1"/>
  <c r="E764" i="85"/>
  <c r="F764" i="85"/>
  <c r="E765" i="85"/>
  <c r="F765" i="85" s="1"/>
  <c r="G765" i="85" s="1"/>
  <c r="E766" i="85"/>
  <c r="F766" i="85" s="1"/>
  <c r="G766" i="85" s="1"/>
  <c r="E767" i="85"/>
  <c r="F767" i="85" s="1"/>
  <c r="E768" i="85"/>
  <c r="F768" i="85"/>
  <c r="E769" i="85"/>
  <c r="F769" i="85" s="1"/>
  <c r="G769" i="85" s="1"/>
  <c r="E770" i="85"/>
  <c r="F770" i="85"/>
  <c r="G770" i="85" s="1"/>
  <c r="E771" i="85"/>
  <c r="F771" i="85" s="1"/>
  <c r="E772" i="85"/>
  <c r="F772" i="85"/>
  <c r="E773" i="85"/>
  <c r="F773" i="85" s="1"/>
  <c r="G773" i="85" s="1"/>
  <c r="E774" i="85"/>
  <c r="F774" i="85" s="1"/>
  <c r="G774" i="85" s="1"/>
  <c r="E775" i="85"/>
  <c r="F775" i="85" s="1"/>
  <c r="E776" i="85"/>
  <c r="E777" i="85"/>
  <c r="F777" i="85" s="1"/>
  <c r="G777" i="85" s="1"/>
  <c r="E778" i="85"/>
  <c r="F778" i="85"/>
  <c r="G778" i="85" s="1"/>
  <c r="E779" i="85"/>
  <c r="F779" i="85" s="1"/>
  <c r="E780" i="85"/>
  <c r="F780" i="85"/>
  <c r="E781" i="85"/>
  <c r="F781" i="85" s="1"/>
  <c r="G781" i="85" s="1"/>
  <c r="E782" i="85"/>
  <c r="F782" i="85" s="1"/>
  <c r="G782" i="85" s="1"/>
  <c r="E783" i="85"/>
  <c r="F783" i="85" s="1"/>
  <c r="E784" i="85"/>
  <c r="F784" i="85"/>
  <c r="E785" i="85"/>
  <c r="F785" i="85" s="1"/>
  <c r="G785" i="85" s="1"/>
  <c r="E786" i="85"/>
  <c r="F786" i="85"/>
  <c r="G786" i="85" s="1"/>
  <c r="E787" i="85"/>
  <c r="F787" i="85" s="1"/>
  <c r="E788" i="85"/>
  <c r="F788" i="85"/>
  <c r="E789" i="85"/>
  <c r="F789" i="85" s="1"/>
  <c r="G789" i="85" s="1"/>
  <c r="E790" i="85"/>
  <c r="F790" i="85" s="1"/>
  <c r="G790" i="85" s="1"/>
  <c r="E791" i="85"/>
  <c r="F791" i="85" s="1"/>
  <c r="E792" i="85"/>
  <c r="F792" i="85"/>
  <c r="E793" i="85"/>
  <c r="F793" i="85" s="1"/>
  <c r="G793" i="85" s="1"/>
  <c r="E794" i="85"/>
  <c r="F794" i="85"/>
  <c r="G794" i="85" s="1"/>
  <c r="E795" i="85"/>
  <c r="F795" i="85" s="1"/>
  <c r="E796" i="85"/>
  <c r="F796" i="85"/>
  <c r="E797" i="85"/>
  <c r="F797" i="85" s="1"/>
  <c r="G797" i="85" s="1"/>
  <c r="E798" i="85"/>
  <c r="F798" i="85" s="1"/>
  <c r="G798" i="85" s="1"/>
  <c r="E799" i="85"/>
  <c r="F799" i="85" s="1"/>
  <c r="E800" i="85"/>
  <c r="F800" i="85"/>
  <c r="E801" i="85"/>
  <c r="F801" i="85" s="1"/>
  <c r="G801" i="85" s="1"/>
  <c r="E802" i="85"/>
  <c r="F802" i="85"/>
  <c r="G802" i="85" s="1"/>
  <c r="E803" i="85"/>
  <c r="F803" i="85" s="1"/>
  <c r="E804" i="85"/>
  <c r="F804" i="85"/>
  <c r="E805" i="85"/>
  <c r="F805" i="85" s="1"/>
  <c r="G805" i="85" s="1"/>
  <c r="E806" i="85"/>
  <c r="F806" i="85" s="1"/>
  <c r="G806" i="85" s="1"/>
  <c r="E807" i="85"/>
  <c r="F807" i="85" s="1"/>
  <c r="E808" i="85"/>
  <c r="E809" i="85"/>
  <c r="F809" i="85" s="1"/>
  <c r="G809" i="85" s="1"/>
  <c r="E810" i="85"/>
  <c r="F810" i="85"/>
  <c r="G810" i="85" s="1"/>
  <c r="E811" i="85"/>
  <c r="F811" i="85" s="1"/>
  <c r="E812" i="85"/>
  <c r="F812" i="85"/>
  <c r="E813" i="85"/>
  <c r="F813" i="85" s="1"/>
  <c r="G813" i="85" s="1"/>
  <c r="E814" i="85"/>
  <c r="F814" i="85" s="1"/>
  <c r="G814" i="85" s="1"/>
  <c r="E815" i="85"/>
  <c r="F815" i="85" s="1"/>
  <c r="E816" i="85"/>
  <c r="F816" i="85"/>
  <c r="E817" i="85"/>
  <c r="F817" i="85" s="1"/>
  <c r="G817" i="85" s="1"/>
  <c r="E818" i="85"/>
  <c r="F818" i="85"/>
  <c r="G818" i="85" s="1"/>
  <c r="E819" i="85"/>
  <c r="F819" i="85" s="1"/>
  <c r="E820" i="85"/>
  <c r="F820" i="85"/>
  <c r="E821" i="85"/>
  <c r="F821" i="85" s="1"/>
  <c r="G821" i="85" s="1"/>
  <c r="E822" i="85"/>
  <c r="F822" i="85" s="1"/>
  <c r="G822" i="85" s="1"/>
  <c r="E823" i="85"/>
  <c r="F823" i="85" s="1"/>
  <c r="E824" i="85"/>
  <c r="F824" i="85"/>
  <c r="E825" i="85"/>
  <c r="F825" i="85" s="1"/>
  <c r="G825" i="85" s="1"/>
  <c r="E826" i="85"/>
  <c r="F826" i="85"/>
  <c r="G826" i="85" s="1"/>
  <c r="E827" i="85"/>
  <c r="F827" i="85" s="1"/>
  <c r="E828" i="85"/>
  <c r="F828" i="85"/>
  <c r="E829" i="85"/>
  <c r="F829" i="85" s="1"/>
  <c r="G829" i="85" s="1"/>
  <c r="E830" i="85"/>
  <c r="F830" i="85" s="1"/>
  <c r="G830" i="85" s="1"/>
  <c r="E831" i="85"/>
  <c r="F831" i="85" s="1"/>
  <c r="E832" i="85"/>
  <c r="F832" i="85"/>
  <c r="E833" i="85"/>
  <c r="F833" i="85" s="1"/>
  <c r="G833" i="85" s="1"/>
  <c r="E834" i="85"/>
  <c r="F834" i="85"/>
  <c r="G834" i="85" s="1"/>
  <c r="E835" i="85"/>
  <c r="F835" i="85" s="1"/>
  <c r="E836" i="85"/>
  <c r="F836" i="85"/>
  <c r="E837" i="85"/>
  <c r="F837" i="85" s="1"/>
  <c r="G837" i="85" s="1"/>
  <c r="E838" i="85"/>
  <c r="F838" i="85" s="1"/>
  <c r="G838" i="85" s="1"/>
  <c r="E839" i="85"/>
  <c r="F839" i="85" s="1"/>
  <c r="E840" i="85"/>
  <c r="E841" i="85"/>
  <c r="F841" i="85" s="1"/>
  <c r="G841" i="85" s="1"/>
  <c r="E842" i="85"/>
  <c r="F842" i="85"/>
  <c r="G842" i="85" s="1"/>
  <c r="E843" i="85"/>
  <c r="F843" i="85" s="1"/>
  <c r="E844" i="85"/>
  <c r="F844" i="85"/>
  <c r="E845" i="85"/>
  <c r="F845" i="85" s="1"/>
  <c r="G845" i="85" s="1"/>
  <c r="E846" i="85"/>
  <c r="F846" i="85" s="1"/>
  <c r="G846" i="85" s="1"/>
  <c r="E847" i="85"/>
  <c r="F847" i="85" s="1"/>
  <c r="E848" i="85"/>
  <c r="F848" i="85"/>
  <c r="E849" i="85"/>
  <c r="F849" i="85" s="1"/>
  <c r="G849" i="85" s="1"/>
  <c r="E850" i="85"/>
  <c r="F850" i="85"/>
  <c r="G850" i="85" s="1"/>
  <c r="E851" i="85"/>
  <c r="F851" i="85" s="1"/>
  <c r="E852" i="85"/>
  <c r="F852" i="85"/>
  <c r="E853" i="85"/>
  <c r="F853" i="85" s="1"/>
  <c r="G853" i="85" s="1"/>
  <c r="E854" i="85"/>
  <c r="E855" i="85"/>
  <c r="F855" i="85" s="1"/>
  <c r="E856" i="85"/>
  <c r="E4" i="85"/>
  <c r="D857" i="85"/>
  <c r="G857" i="84"/>
  <c r="H857" i="84"/>
  <c r="G5" i="84"/>
  <c r="H5" i="84"/>
  <c r="G6" i="84"/>
  <c r="H6" i="84"/>
  <c r="G7" i="84"/>
  <c r="H7" i="84"/>
  <c r="G8" i="84"/>
  <c r="H8" i="84"/>
  <c r="G9" i="84"/>
  <c r="H9" i="84"/>
  <c r="G10" i="84"/>
  <c r="H10" i="84"/>
  <c r="G11" i="84"/>
  <c r="H11" i="84"/>
  <c r="G12" i="84"/>
  <c r="H12" i="84"/>
  <c r="G13" i="84"/>
  <c r="H13" i="84"/>
  <c r="G14" i="84"/>
  <c r="H14" i="84"/>
  <c r="G15" i="84"/>
  <c r="H15" i="84"/>
  <c r="G16" i="84"/>
  <c r="H16" i="84"/>
  <c r="G17" i="84"/>
  <c r="H17" i="84"/>
  <c r="G18" i="84"/>
  <c r="H18" i="84"/>
  <c r="G19" i="84"/>
  <c r="H19" i="84"/>
  <c r="G20" i="84"/>
  <c r="H20" i="84"/>
  <c r="G21" i="84"/>
  <c r="H21" i="84"/>
  <c r="G22" i="84"/>
  <c r="H22" i="84"/>
  <c r="G23" i="84"/>
  <c r="H23" i="84"/>
  <c r="G24" i="84"/>
  <c r="H24" i="84"/>
  <c r="G25" i="84"/>
  <c r="H25" i="84"/>
  <c r="G26" i="84"/>
  <c r="H26" i="84"/>
  <c r="G27" i="84"/>
  <c r="H27" i="84"/>
  <c r="G28" i="84"/>
  <c r="H28" i="84"/>
  <c r="G29" i="84"/>
  <c r="H29" i="84"/>
  <c r="G30" i="84"/>
  <c r="H30" i="84"/>
  <c r="G31" i="84"/>
  <c r="H31" i="84"/>
  <c r="G32" i="84"/>
  <c r="H32" i="84"/>
  <c r="G33" i="84"/>
  <c r="H33" i="84"/>
  <c r="G34" i="84"/>
  <c r="H34" i="84"/>
  <c r="G35" i="84"/>
  <c r="H35" i="84"/>
  <c r="G36" i="84"/>
  <c r="H36" i="84"/>
  <c r="G37" i="84"/>
  <c r="H37" i="84"/>
  <c r="G38" i="84"/>
  <c r="H38" i="84"/>
  <c r="G39" i="84"/>
  <c r="H39" i="84"/>
  <c r="G40" i="84"/>
  <c r="H40" i="84"/>
  <c r="G41" i="84"/>
  <c r="H41" i="84"/>
  <c r="G42" i="84"/>
  <c r="H42" i="84"/>
  <c r="G43" i="84"/>
  <c r="H43" i="84"/>
  <c r="G44" i="84"/>
  <c r="H44" i="84"/>
  <c r="G45" i="84"/>
  <c r="H45" i="84"/>
  <c r="G46" i="84"/>
  <c r="H46" i="84"/>
  <c r="G47" i="84"/>
  <c r="H47" i="84"/>
  <c r="G48" i="84"/>
  <c r="H48" i="84"/>
  <c r="G49" i="84"/>
  <c r="H49" i="84"/>
  <c r="G50" i="84"/>
  <c r="H50" i="84"/>
  <c r="G51" i="84"/>
  <c r="H51" i="84"/>
  <c r="G52" i="84"/>
  <c r="H52" i="84"/>
  <c r="G53" i="84"/>
  <c r="H53" i="84"/>
  <c r="G54" i="84"/>
  <c r="H54" i="84"/>
  <c r="G55" i="84"/>
  <c r="H55" i="84"/>
  <c r="G56" i="84"/>
  <c r="H56" i="84"/>
  <c r="G57" i="84"/>
  <c r="H57" i="84"/>
  <c r="G58" i="84"/>
  <c r="H58" i="84"/>
  <c r="G59" i="84"/>
  <c r="H59" i="84"/>
  <c r="G60" i="84"/>
  <c r="H60" i="84"/>
  <c r="G61" i="84"/>
  <c r="H61" i="84"/>
  <c r="G62" i="84"/>
  <c r="H62" i="84"/>
  <c r="G63" i="84"/>
  <c r="H63" i="84"/>
  <c r="G64" i="84"/>
  <c r="H64" i="84"/>
  <c r="G65" i="84"/>
  <c r="H65" i="84"/>
  <c r="G66" i="84"/>
  <c r="H66" i="84"/>
  <c r="G67" i="84"/>
  <c r="H67" i="84"/>
  <c r="G68" i="84"/>
  <c r="H68" i="84"/>
  <c r="G69" i="84"/>
  <c r="H69" i="84"/>
  <c r="G70" i="84"/>
  <c r="H70" i="84"/>
  <c r="G71" i="84"/>
  <c r="H71" i="84"/>
  <c r="G72" i="84"/>
  <c r="H72" i="84"/>
  <c r="G73" i="84"/>
  <c r="H73" i="84"/>
  <c r="G74" i="84"/>
  <c r="H74" i="84"/>
  <c r="G75" i="84"/>
  <c r="H75" i="84"/>
  <c r="G76" i="84"/>
  <c r="H76" i="84"/>
  <c r="G77" i="84"/>
  <c r="H77" i="84"/>
  <c r="G78" i="84"/>
  <c r="H78" i="84"/>
  <c r="G79" i="84"/>
  <c r="H79" i="84"/>
  <c r="G80" i="84"/>
  <c r="H80" i="84"/>
  <c r="G81" i="84"/>
  <c r="H81" i="84"/>
  <c r="G82" i="84"/>
  <c r="H82" i="84"/>
  <c r="G83" i="84"/>
  <c r="H83" i="84"/>
  <c r="G84" i="84"/>
  <c r="H84" i="84"/>
  <c r="G85" i="84"/>
  <c r="H85" i="84"/>
  <c r="G86" i="84"/>
  <c r="H86" i="84"/>
  <c r="G87" i="84"/>
  <c r="H87" i="84"/>
  <c r="G88" i="84"/>
  <c r="H88" i="84"/>
  <c r="G89" i="84"/>
  <c r="H89" i="84"/>
  <c r="G90" i="84"/>
  <c r="H90" i="84"/>
  <c r="G91" i="84"/>
  <c r="H91" i="84"/>
  <c r="G92" i="84"/>
  <c r="H92" i="84"/>
  <c r="G93" i="84"/>
  <c r="H93" i="84"/>
  <c r="G94" i="84"/>
  <c r="H94" i="84"/>
  <c r="G95" i="84"/>
  <c r="H95" i="84"/>
  <c r="G96" i="84"/>
  <c r="H96" i="84"/>
  <c r="G97" i="84"/>
  <c r="H97" i="84"/>
  <c r="G98" i="84"/>
  <c r="H98" i="84"/>
  <c r="G99" i="84"/>
  <c r="H99" i="84"/>
  <c r="G100" i="84"/>
  <c r="H100" i="84"/>
  <c r="G101" i="84"/>
  <c r="H101" i="84"/>
  <c r="G102" i="84"/>
  <c r="H102" i="84"/>
  <c r="G103" i="84"/>
  <c r="H103" i="84"/>
  <c r="G104" i="84"/>
  <c r="H104" i="84"/>
  <c r="G105" i="84"/>
  <c r="H105" i="84"/>
  <c r="G106" i="84"/>
  <c r="H106" i="84"/>
  <c r="G107" i="84"/>
  <c r="H107" i="84"/>
  <c r="G108" i="84"/>
  <c r="H108" i="84"/>
  <c r="G109" i="84"/>
  <c r="H109" i="84"/>
  <c r="G110" i="84"/>
  <c r="H110" i="84"/>
  <c r="G111" i="84"/>
  <c r="H111" i="84"/>
  <c r="G112" i="84"/>
  <c r="H112" i="84"/>
  <c r="G113" i="84"/>
  <c r="H113" i="84"/>
  <c r="G114" i="84"/>
  <c r="H114" i="84"/>
  <c r="G115" i="84"/>
  <c r="H115" i="84"/>
  <c r="G116" i="84"/>
  <c r="H116" i="84"/>
  <c r="G117" i="84"/>
  <c r="H117" i="84"/>
  <c r="G118" i="84"/>
  <c r="H118" i="84"/>
  <c r="G119" i="84"/>
  <c r="H119" i="84"/>
  <c r="G120" i="84"/>
  <c r="H120" i="84"/>
  <c r="G121" i="84"/>
  <c r="H121" i="84"/>
  <c r="G122" i="84"/>
  <c r="H122" i="84"/>
  <c r="G123" i="84"/>
  <c r="H123" i="84"/>
  <c r="G124" i="84"/>
  <c r="H124" i="84"/>
  <c r="G125" i="84"/>
  <c r="H125" i="84"/>
  <c r="G126" i="84"/>
  <c r="H126" i="84"/>
  <c r="G127" i="84"/>
  <c r="H127" i="84"/>
  <c r="G128" i="84"/>
  <c r="H128" i="84"/>
  <c r="G129" i="84"/>
  <c r="H129" i="84"/>
  <c r="G130" i="84"/>
  <c r="H130" i="84"/>
  <c r="G131" i="84"/>
  <c r="H131" i="84"/>
  <c r="G132" i="84"/>
  <c r="H132" i="84"/>
  <c r="G133" i="84"/>
  <c r="H133" i="84"/>
  <c r="G134" i="84"/>
  <c r="H134" i="84"/>
  <c r="G135" i="84"/>
  <c r="H135" i="84"/>
  <c r="G136" i="84"/>
  <c r="H136" i="84"/>
  <c r="G137" i="84"/>
  <c r="H137" i="84"/>
  <c r="G138" i="84"/>
  <c r="H138" i="84"/>
  <c r="G139" i="84"/>
  <c r="H139" i="84"/>
  <c r="G140" i="84"/>
  <c r="H140" i="84"/>
  <c r="G141" i="84"/>
  <c r="H141" i="84"/>
  <c r="G142" i="84"/>
  <c r="H142" i="84"/>
  <c r="G143" i="84"/>
  <c r="H143" i="84"/>
  <c r="G144" i="84"/>
  <c r="H144" i="84"/>
  <c r="G145" i="84"/>
  <c r="H145" i="84"/>
  <c r="G146" i="84"/>
  <c r="H146" i="84"/>
  <c r="G147" i="84"/>
  <c r="H147" i="84"/>
  <c r="G148" i="84"/>
  <c r="H148" i="84"/>
  <c r="G149" i="84"/>
  <c r="H149" i="84"/>
  <c r="G150" i="84"/>
  <c r="H150" i="84"/>
  <c r="G151" i="84"/>
  <c r="H151" i="84"/>
  <c r="G152" i="84"/>
  <c r="H152" i="84"/>
  <c r="G153" i="84"/>
  <c r="H153" i="84"/>
  <c r="G154" i="84"/>
  <c r="H154" i="84"/>
  <c r="G155" i="84"/>
  <c r="H155" i="84"/>
  <c r="G156" i="84"/>
  <c r="H156" i="84"/>
  <c r="G157" i="84"/>
  <c r="H157" i="84"/>
  <c r="G158" i="84"/>
  <c r="H158" i="84"/>
  <c r="G159" i="84"/>
  <c r="H159" i="84"/>
  <c r="G160" i="84"/>
  <c r="H160" i="84"/>
  <c r="G161" i="84"/>
  <c r="H161" i="84"/>
  <c r="G162" i="84"/>
  <c r="H162" i="84"/>
  <c r="G163" i="84"/>
  <c r="H163" i="84"/>
  <c r="G164" i="84"/>
  <c r="H164" i="84"/>
  <c r="G165" i="84"/>
  <c r="H165" i="84"/>
  <c r="G166" i="84"/>
  <c r="H166" i="84"/>
  <c r="G167" i="84"/>
  <c r="H167" i="84"/>
  <c r="G168" i="84"/>
  <c r="H168" i="84"/>
  <c r="G169" i="84"/>
  <c r="H169" i="84"/>
  <c r="G170" i="84"/>
  <c r="H170" i="84"/>
  <c r="G171" i="84"/>
  <c r="H171" i="84"/>
  <c r="G172" i="84"/>
  <c r="H172" i="84"/>
  <c r="G173" i="84"/>
  <c r="H173" i="84"/>
  <c r="G174" i="84"/>
  <c r="H174" i="84"/>
  <c r="G175" i="84"/>
  <c r="H175" i="84"/>
  <c r="G176" i="84"/>
  <c r="H176" i="84"/>
  <c r="G177" i="84"/>
  <c r="H177" i="84"/>
  <c r="G178" i="84"/>
  <c r="H178" i="84"/>
  <c r="G179" i="84"/>
  <c r="H179" i="84"/>
  <c r="G180" i="84"/>
  <c r="H180" i="84"/>
  <c r="G181" i="84"/>
  <c r="H181" i="84"/>
  <c r="G182" i="84"/>
  <c r="H182" i="84"/>
  <c r="G183" i="84"/>
  <c r="H183" i="84"/>
  <c r="G184" i="84"/>
  <c r="H184" i="84"/>
  <c r="G185" i="84"/>
  <c r="H185" i="84"/>
  <c r="G186" i="84"/>
  <c r="H186" i="84"/>
  <c r="G187" i="84"/>
  <c r="H187" i="84"/>
  <c r="G188" i="84"/>
  <c r="H188" i="84"/>
  <c r="G189" i="84"/>
  <c r="H189" i="84"/>
  <c r="G190" i="84"/>
  <c r="H190" i="84"/>
  <c r="G191" i="84"/>
  <c r="H191" i="84"/>
  <c r="G192" i="84"/>
  <c r="H192" i="84"/>
  <c r="G193" i="84"/>
  <c r="H193" i="84"/>
  <c r="G194" i="84"/>
  <c r="H194" i="84"/>
  <c r="G195" i="84"/>
  <c r="H195" i="84"/>
  <c r="G196" i="84"/>
  <c r="H196" i="84"/>
  <c r="G197" i="84"/>
  <c r="H197" i="84"/>
  <c r="G198" i="84"/>
  <c r="H198" i="84"/>
  <c r="G199" i="84"/>
  <c r="H199" i="84"/>
  <c r="G200" i="84"/>
  <c r="H200" i="84"/>
  <c r="G201" i="84"/>
  <c r="H201" i="84"/>
  <c r="G202" i="84"/>
  <c r="H202" i="84"/>
  <c r="G203" i="84"/>
  <c r="H203" i="84"/>
  <c r="G204" i="84"/>
  <c r="H204" i="84"/>
  <c r="G205" i="84"/>
  <c r="H205" i="84"/>
  <c r="G206" i="84"/>
  <c r="H206" i="84"/>
  <c r="G207" i="84"/>
  <c r="H207" i="84"/>
  <c r="G208" i="84"/>
  <c r="H208" i="84"/>
  <c r="G209" i="84"/>
  <c r="H209" i="84"/>
  <c r="G210" i="84"/>
  <c r="H210" i="84"/>
  <c r="G211" i="84"/>
  <c r="H211" i="84"/>
  <c r="G212" i="84"/>
  <c r="H212" i="84"/>
  <c r="G213" i="84"/>
  <c r="H213" i="84"/>
  <c r="G214" i="84"/>
  <c r="H214" i="84"/>
  <c r="G215" i="84"/>
  <c r="H215" i="84"/>
  <c r="G216" i="84"/>
  <c r="H216" i="84"/>
  <c r="G217" i="84"/>
  <c r="H217" i="84"/>
  <c r="G218" i="84"/>
  <c r="H218" i="84"/>
  <c r="G219" i="84"/>
  <c r="H219" i="84"/>
  <c r="G220" i="84"/>
  <c r="H220" i="84"/>
  <c r="G221" i="84"/>
  <c r="H221" i="84"/>
  <c r="G222" i="84"/>
  <c r="H222" i="84"/>
  <c r="G223" i="84"/>
  <c r="H223" i="84"/>
  <c r="G224" i="84"/>
  <c r="H224" i="84"/>
  <c r="G225" i="84"/>
  <c r="H225" i="84"/>
  <c r="G226" i="84"/>
  <c r="H226" i="84"/>
  <c r="G227" i="84"/>
  <c r="H227" i="84"/>
  <c r="G228" i="84"/>
  <c r="H228" i="84"/>
  <c r="G229" i="84"/>
  <c r="H229" i="84"/>
  <c r="G230" i="84"/>
  <c r="H230" i="84"/>
  <c r="G231" i="84"/>
  <c r="H231" i="84"/>
  <c r="G232" i="84"/>
  <c r="H232" i="84"/>
  <c r="G233" i="84"/>
  <c r="H233" i="84"/>
  <c r="G234" i="84"/>
  <c r="H234" i="84"/>
  <c r="G235" i="84"/>
  <c r="H235" i="84"/>
  <c r="G236" i="84"/>
  <c r="H236" i="84"/>
  <c r="G237" i="84"/>
  <c r="H237" i="84"/>
  <c r="G238" i="84"/>
  <c r="H238" i="84"/>
  <c r="G239" i="84"/>
  <c r="H239" i="84"/>
  <c r="G240" i="84"/>
  <c r="H240" i="84"/>
  <c r="G241" i="84"/>
  <c r="H241" i="84"/>
  <c r="G242" i="84"/>
  <c r="H242" i="84"/>
  <c r="G243" i="84"/>
  <c r="H243" i="84"/>
  <c r="G244" i="84"/>
  <c r="H244" i="84"/>
  <c r="G245" i="84"/>
  <c r="H245" i="84"/>
  <c r="G246" i="84"/>
  <c r="H246" i="84"/>
  <c r="G247" i="84"/>
  <c r="H247" i="84"/>
  <c r="G248" i="84"/>
  <c r="H248" i="84"/>
  <c r="G249" i="84"/>
  <c r="H249" i="84"/>
  <c r="G250" i="84"/>
  <c r="H250" i="84"/>
  <c r="G251" i="84"/>
  <c r="H251" i="84"/>
  <c r="G252" i="84"/>
  <c r="H252" i="84"/>
  <c r="G253" i="84"/>
  <c r="H253" i="84"/>
  <c r="G254" i="84"/>
  <c r="H254" i="84"/>
  <c r="G255" i="84"/>
  <c r="H255" i="84"/>
  <c r="G256" i="84"/>
  <c r="H256" i="84"/>
  <c r="G257" i="84"/>
  <c r="H257" i="84"/>
  <c r="G258" i="84"/>
  <c r="H258" i="84"/>
  <c r="G259" i="84"/>
  <c r="H259" i="84"/>
  <c r="G260" i="84"/>
  <c r="H260" i="84"/>
  <c r="G261" i="84"/>
  <c r="H261" i="84"/>
  <c r="G262" i="84"/>
  <c r="H262" i="84"/>
  <c r="G263" i="84"/>
  <c r="H263" i="84"/>
  <c r="G264" i="84"/>
  <c r="H264" i="84"/>
  <c r="G265" i="84"/>
  <c r="H265" i="84"/>
  <c r="G266" i="84"/>
  <c r="H266" i="84"/>
  <c r="G267" i="84"/>
  <c r="H267" i="84"/>
  <c r="G268" i="84"/>
  <c r="H268" i="84"/>
  <c r="G269" i="84"/>
  <c r="H269" i="84"/>
  <c r="G270" i="84"/>
  <c r="H270" i="84"/>
  <c r="G271" i="84"/>
  <c r="H271" i="84"/>
  <c r="G272" i="84"/>
  <c r="H272" i="84"/>
  <c r="G273" i="84"/>
  <c r="H273" i="84"/>
  <c r="G274" i="84"/>
  <c r="H274" i="84"/>
  <c r="G275" i="84"/>
  <c r="H275" i="84"/>
  <c r="G276" i="84"/>
  <c r="H276" i="84"/>
  <c r="G277" i="84"/>
  <c r="H277" i="84"/>
  <c r="G278" i="84"/>
  <c r="H278" i="84"/>
  <c r="G279" i="84"/>
  <c r="H279" i="84"/>
  <c r="G280" i="84"/>
  <c r="H280" i="84"/>
  <c r="G281" i="84"/>
  <c r="H281" i="84"/>
  <c r="G282" i="84"/>
  <c r="H282" i="84"/>
  <c r="G283" i="84"/>
  <c r="H283" i="84"/>
  <c r="G284" i="84"/>
  <c r="H284" i="84"/>
  <c r="G285" i="84"/>
  <c r="H285" i="84"/>
  <c r="G286" i="84"/>
  <c r="H286" i="84"/>
  <c r="G287" i="84"/>
  <c r="H287" i="84"/>
  <c r="G288" i="84"/>
  <c r="H288" i="84"/>
  <c r="G289" i="84"/>
  <c r="H289" i="84"/>
  <c r="G290" i="84"/>
  <c r="H290" i="84"/>
  <c r="G291" i="84"/>
  <c r="H291" i="84"/>
  <c r="G292" i="84"/>
  <c r="H292" i="84"/>
  <c r="G293" i="84"/>
  <c r="H293" i="84"/>
  <c r="G294" i="84"/>
  <c r="H294" i="84"/>
  <c r="G295" i="84"/>
  <c r="H295" i="84"/>
  <c r="G296" i="84"/>
  <c r="H296" i="84"/>
  <c r="G297" i="84"/>
  <c r="H297" i="84"/>
  <c r="G298" i="84"/>
  <c r="H298" i="84"/>
  <c r="G299" i="84"/>
  <c r="H299" i="84"/>
  <c r="G300" i="84"/>
  <c r="H300" i="84"/>
  <c r="G301" i="84"/>
  <c r="H301" i="84"/>
  <c r="G302" i="84"/>
  <c r="H302" i="84"/>
  <c r="G303" i="84"/>
  <c r="H303" i="84"/>
  <c r="G304" i="84"/>
  <c r="H304" i="84"/>
  <c r="G305" i="84"/>
  <c r="H305" i="84"/>
  <c r="G306" i="84"/>
  <c r="H306" i="84"/>
  <c r="G307" i="84"/>
  <c r="H307" i="84"/>
  <c r="G308" i="84"/>
  <c r="H308" i="84"/>
  <c r="G309" i="84"/>
  <c r="H309" i="84"/>
  <c r="G310" i="84"/>
  <c r="H310" i="84"/>
  <c r="G311" i="84"/>
  <c r="H311" i="84"/>
  <c r="G312" i="84"/>
  <c r="H312" i="84"/>
  <c r="G313" i="84"/>
  <c r="H313" i="84"/>
  <c r="G314" i="84"/>
  <c r="H314" i="84"/>
  <c r="G315" i="84"/>
  <c r="H315" i="84"/>
  <c r="G316" i="84"/>
  <c r="H316" i="84"/>
  <c r="G317" i="84"/>
  <c r="H317" i="84"/>
  <c r="G318" i="84"/>
  <c r="H318" i="84"/>
  <c r="G319" i="84"/>
  <c r="H319" i="84"/>
  <c r="G320" i="84"/>
  <c r="H320" i="84"/>
  <c r="G321" i="84"/>
  <c r="H321" i="84"/>
  <c r="G322" i="84"/>
  <c r="H322" i="84"/>
  <c r="G323" i="84"/>
  <c r="H323" i="84"/>
  <c r="G324" i="84"/>
  <c r="H324" i="84"/>
  <c r="G325" i="84"/>
  <c r="H325" i="84"/>
  <c r="G326" i="84"/>
  <c r="H326" i="84"/>
  <c r="G327" i="84"/>
  <c r="H327" i="84"/>
  <c r="G328" i="84"/>
  <c r="H328" i="84"/>
  <c r="G329" i="84"/>
  <c r="H329" i="84"/>
  <c r="G330" i="84"/>
  <c r="H330" i="84"/>
  <c r="G331" i="84"/>
  <c r="H331" i="84"/>
  <c r="G332" i="84"/>
  <c r="H332" i="84"/>
  <c r="G333" i="84"/>
  <c r="H333" i="84"/>
  <c r="G334" i="84"/>
  <c r="H334" i="84"/>
  <c r="G335" i="84"/>
  <c r="H335" i="84"/>
  <c r="G336" i="84"/>
  <c r="H336" i="84"/>
  <c r="G337" i="84"/>
  <c r="H337" i="84"/>
  <c r="G338" i="84"/>
  <c r="H338" i="84"/>
  <c r="G339" i="84"/>
  <c r="H339" i="84"/>
  <c r="G340" i="84"/>
  <c r="H340" i="84"/>
  <c r="G341" i="84"/>
  <c r="H341" i="84"/>
  <c r="G342" i="84"/>
  <c r="H342" i="84"/>
  <c r="G343" i="84"/>
  <c r="H343" i="84"/>
  <c r="G344" i="84"/>
  <c r="H344" i="84"/>
  <c r="G345" i="84"/>
  <c r="H345" i="84"/>
  <c r="G346" i="84"/>
  <c r="H346" i="84"/>
  <c r="G347" i="84"/>
  <c r="H347" i="84"/>
  <c r="G348" i="84"/>
  <c r="H348" i="84"/>
  <c r="G349" i="84"/>
  <c r="H349" i="84"/>
  <c r="G350" i="84"/>
  <c r="H350" i="84"/>
  <c r="G351" i="84"/>
  <c r="H351" i="84"/>
  <c r="G352" i="84"/>
  <c r="H352" i="84"/>
  <c r="G353" i="84"/>
  <c r="H353" i="84"/>
  <c r="G354" i="84"/>
  <c r="H354" i="84"/>
  <c r="G355" i="84"/>
  <c r="H355" i="84"/>
  <c r="G356" i="84"/>
  <c r="H356" i="84"/>
  <c r="G357" i="84"/>
  <c r="H357" i="84"/>
  <c r="G358" i="84"/>
  <c r="H358" i="84"/>
  <c r="G359" i="84"/>
  <c r="H359" i="84"/>
  <c r="G360" i="84"/>
  <c r="H360" i="84"/>
  <c r="G361" i="84"/>
  <c r="H361" i="84"/>
  <c r="G362" i="84"/>
  <c r="H362" i="84"/>
  <c r="G363" i="84"/>
  <c r="H363" i="84"/>
  <c r="G364" i="84"/>
  <c r="H364" i="84"/>
  <c r="G365" i="84"/>
  <c r="H365" i="84"/>
  <c r="G366" i="84"/>
  <c r="H366" i="84"/>
  <c r="G367" i="84"/>
  <c r="H367" i="84"/>
  <c r="G368" i="84"/>
  <c r="H368" i="84"/>
  <c r="G369" i="84"/>
  <c r="H369" i="84"/>
  <c r="G370" i="84"/>
  <c r="H370" i="84"/>
  <c r="G371" i="84"/>
  <c r="H371" i="84"/>
  <c r="G372" i="84"/>
  <c r="H372" i="84"/>
  <c r="G373" i="84"/>
  <c r="H373" i="84"/>
  <c r="G374" i="84"/>
  <c r="H374" i="84"/>
  <c r="G375" i="84"/>
  <c r="H375" i="84"/>
  <c r="G376" i="84"/>
  <c r="H376" i="84"/>
  <c r="G377" i="84"/>
  <c r="H377" i="84"/>
  <c r="G378" i="84"/>
  <c r="H378" i="84"/>
  <c r="G379" i="84"/>
  <c r="H379" i="84"/>
  <c r="G380" i="84"/>
  <c r="H380" i="84"/>
  <c r="G381" i="84"/>
  <c r="H381" i="84"/>
  <c r="G382" i="84"/>
  <c r="H382" i="84"/>
  <c r="G383" i="84"/>
  <c r="H383" i="84"/>
  <c r="G384" i="84"/>
  <c r="H384" i="84"/>
  <c r="G385" i="84"/>
  <c r="H385" i="84"/>
  <c r="G386" i="84"/>
  <c r="H386" i="84"/>
  <c r="G387" i="84"/>
  <c r="H387" i="84"/>
  <c r="G388" i="84"/>
  <c r="H388" i="84"/>
  <c r="G389" i="84"/>
  <c r="H389" i="84"/>
  <c r="G390" i="84"/>
  <c r="H390" i="84"/>
  <c r="G391" i="84"/>
  <c r="H391" i="84"/>
  <c r="G392" i="84"/>
  <c r="H392" i="84"/>
  <c r="G393" i="84"/>
  <c r="H393" i="84"/>
  <c r="G394" i="84"/>
  <c r="H394" i="84"/>
  <c r="G395" i="84"/>
  <c r="H395" i="84"/>
  <c r="G396" i="84"/>
  <c r="H396" i="84"/>
  <c r="G397" i="84"/>
  <c r="H397" i="84"/>
  <c r="G398" i="84"/>
  <c r="H398" i="84"/>
  <c r="G399" i="84"/>
  <c r="H399" i="84"/>
  <c r="G400" i="84"/>
  <c r="H400" i="84"/>
  <c r="G401" i="84"/>
  <c r="H401" i="84"/>
  <c r="G402" i="84"/>
  <c r="H402" i="84"/>
  <c r="G403" i="84"/>
  <c r="H403" i="84"/>
  <c r="G404" i="84"/>
  <c r="H404" i="84"/>
  <c r="G405" i="84"/>
  <c r="H405" i="84"/>
  <c r="G406" i="84"/>
  <c r="H406" i="84"/>
  <c r="G407" i="84"/>
  <c r="H407" i="84"/>
  <c r="G408" i="84"/>
  <c r="H408" i="84"/>
  <c r="G409" i="84"/>
  <c r="H409" i="84"/>
  <c r="G410" i="84"/>
  <c r="H410" i="84"/>
  <c r="G411" i="84"/>
  <c r="H411" i="84"/>
  <c r="G412" i="84"/>
  <c r="H412" i="84"/>
  <c r="G413" i="84"/>
  <c r="H413" i="84"/>
  <c r="G414" i="84"/>
  <c r="H414" i="84"/>
  <c r="G415" i="84"/>
  <c r="H415" i="84"/>
  <c r="G416" i="84"/>
  <c r="H416" i="84"/>
  <c r="G417" i="84"/>
  <c r="H417" i="84"/>
  <c r="G418" i="84"/>
  <c r="H418" i="84"/>
  <c r="G419" i="84"/>
  <c r="H419" i="84"/>
  <c r="G420" i="84"/>
  <c r="H420" i="84"/>
  <c r="G421" i="84"/>
  <c r="H421" i="84"/>
  <c r="G422" i="84"/>
  <c r="H422" i="84"/>
  <c r="G423" i="84"/>
  <c r="H423" i="84"/>
  <c r="G424" i="84"/>
  <c r="H424" i="84"/>
  <c r="G425" i="84"/>
  <c r="H425" i="84"/>
  <c r="G426" i="84"/>
  <c r="H426" i="84"/>
  <c r="G427" i="84"/>
  <c r="H427" i="84"/>
  <c r="G428" i="84"/>
  <c r="H428" i="84"/>
  <c r="G429" i="84"/>
  <c r="H429" i="84"/>
  <c r="G430" i="84"/>
  <c r="H430" i="84"/>
  <c r="G431" i="84"/>
  <c r="H431" i="84"/>
  <c r="G432" i="84"/>
  <c r="H432" i="84"/>
  <c r="G433" i="84"/>
  <c r="H433" i="84"/>
  <c r="G434" i="84"/>
  <c r="H434" i="84"/>
  <c r="G435" i="84"/>
  <c r="H435" i="84"/>
  <c r="G436" i="84"/>
  <c r="H436" i="84"/>
  <c r="G437" i="84"/>
  <c r="H437" i="84"/>
  <c r="G438" i="84"/>
  <c r="H438" i="84"/>
  <c r="G439" i="84"/>
  <c r="H439" i="84"/>
  <c r="G440" i="84"/>
  <c r="H440" i="84"/>
  <c r="G441" i="84"/>
  <c r="H441" i="84"/>
  <c r="G442" i="84"/>
  <c r="H442" i="84"/>
  <c r="G443" i="84"/>
  <c r="H443" i="84"/>
  <c r="G444" i="84"/>
  <c r="H444" i="84"/>
  <c r="G445" i="84"/>
  <c r="H445" i="84"/>
  <c r="G446" i="84"/>
  <c r="H446" i="84"/>
  <c r="G447" i="84"/>
  <c r="H447" i="84"/>
  <c r="G448" i="84"/>
  <c r="H448" i="84"/>
  <c r="G449" i="84"/>
  <c r="H449" i="84"/>
  <c r="G450" i="84"/>
  <c r="H450" i="84"/>
  <c r="G451" i="84"/>
  <c r="H451" i="84"/>
  <c r="G452" i="84"/>
  <c r="H452" i="84"/>
  <c r="G453" i="84"/>
  <c r="H453" i="84"/>
  <c r="G454" i="84"/>
  <c r="H454" i="84"/>
  <c r="G455" i="84"/>
  <c r="H455" i="84"/>
  <c r="G456" i="84"/>
  <c r="H456" i="84"/>
  <c r="G457" i="84"/>
  <c r="H457" i="84"/>
  <c r="G458" i="84"/>
  <c r="H458" i="84"/>
  <c r="G459" i="84"/>
  <c r="H459" i="84"/>
  <c r="G460" i="84"/>
  <c r="H460" i="84"/>
  <c r="G461" i="84"/>
  <c r="H461" i="84"/>
  <c r="G462" i="84"/>
  <c r="H462" i="84"/>
  <c r="G463" i="84"/>
  <c r="H463" i="84"/>
  <c r="G464" i="84"/>
  <c r="H464" i="84"/>
  <c r="G465" i="84"/>
  <c r="H465" i="84"/>
  <c r="G466" i="84"/>
  <c r="H466" i="84"/>
  <c r="G467" i="84"/>
  <c r="H467" i="84"/>
  <c r="G468" i="84"/>
  <c r="H468" i="84"/>
  <c r="G469" i="84"/>
  <c r="H469" i="84"/>
  <c r="G470" i="84"/>
  <c r="H470" i="84"/>
  <c r="G471" i="84"/>
  <c r="H471" i="84"/>
  <c r="G472" i="84"/>
  <c r="H472" i="84"/>
  <c r="G473" i="84"/>
  <c r="H473" i="84"/>
  <c r="G474" i="84"/>
  <c r="H474" i="84"/>
  <c r="G475" i="84"/>
  <c r="H475" i="84"/>
  <c r="G476" i="84"/>
  <c r="H476" i="84"/>
  <c r="G477" i="84"/>
  <c r="H477" i="84"/>
  <c r="G478" i="84"/>
  <c r="H478" i="84"/>
  <c r="G479" i="84"/>
  <c r="H479" i="84"/>
  <c r="G480" i="84"/>
  <c r="H480" i="84"/>
  <c r="G481" i="84"/>
  <c r="H481" i="84"/>
  <c r="G482" i="84"/>
  <c r="H482" i="84"/>
  <c r="G483" i="84"/>
  <c r="H483" i="84"/>
  <c r="G484" i="84"/>
  <c r="H484" i="84"/>
  <c r="G485" i="84"/>
  <c r="H485" i="84"/>
  <c r="G486" i="84"/>
  <c r="H486" i="84"/>
  <c r="G487" i="84"/>
  <c r="H487" i="84"/>
  <c r="G488" i="84"/>
  <c r="H488" i="84"/>
  <c r="G489" i="84"/>
  <c r="H489" i="84"/>
  <c r="G490" i="84"/>
  <c r="H490" i="84"/>
  <c r="G491" i="84"/>
  <c r="H491" i="84"/>
  <c r="G492" i="84"/>
  <c r="H492" i="84"/>
  <c r="G493" i="84"/>
  <c r="H493" i="84"/>
  <c r="G494" i="84"/>
  <c r="H494" i="84"/>
  <c r="G495" i="84"/>
  <c r="H495" i="84"/>
  <c r="G496" i="84"/>
  <c r="H496" i="84"/>
  <c r="G497" i="84"/>
  <c r="H497" i="84"/>
  <c r="G498" i="84"/>
  <c r="H498" i="84"/>
  <c r="G499" i="84"/>
  <c r="H499" i="84"/>
  <c r="G500" i="84"/>
  <c r="H500" i="84"/>
  <c r="G501" i="84"/>
  <c r="H501" i="84"/>
  <c r="G502" i="84"/>
  <c r="H502" i="84"/>
  <c r="G503" i="84"/>
  <c r="H503" i="84"/>
  <c r="G504" i="84"/>
  <c r="H504" i="84"/>
  <c r="G505" i="84"/>
  <c r="H505" i="84"/>
  <c r="G506" i="84"/>
  <c r="H506" i="84"/>
  <c r="G507" i="84"/>
  <c r="H507" i="84"/>
  <c r="G508" i="84"/>
  <c r="H508" i="84"/>
  <c r="G509" i="84"/>
  <c r="H509" i="84"/>
  <c r="G510" i="84"/>
  <c r="H510" i="84"/>
  <c r="G511" i="84"/>
  <c r="H511" i="84"/>
  <c r="G512" i="84"/>
  <c r="H512" i="84"/>
  <c r="G513" i="84"/>
  <c r="H513" i="84"/>
  <c r="G514" i="84"/>
  <c r="H514" i="84"/>
  <c r="G515" i="84"/>
  <c r="H515" i="84"/>
  <c r="G516" i="84"/>
  <c r="H516" i="84"/>
  <c r="G517" i="84"/>
  <c r="H517" i="84"/>
  <c r="G518" i="84"/>
  <c r="H518" i="84"/>
  <c r="G519" i="84"/>
  <c r="H519" i="84"/>
  <c r="G520" i="84"/>
  <c r="H520" i="84"/>
  <c r="G521" i="84"/>
  <c r="H521" i="84"/>
  <c r="G522" i="84"/>
  <c r="H522" i="84"/>
  <c r="G523" i="84"/>
  <c r="H523" i="84"/>
  <c r="G524" i="84"/>
  <c r="H524" i="84"/>
  <c r="G525" i="84"/>
  <c r="H525" i="84"/>
  <c r="G526" i="84"/>
  <c r="H526" i="84"/>
  <c r="G527" i="84"/>
  <c r="H527" i="84"/>
  <c r="G528" i="84"/>
  <c r="H528" i="84"/>
  <c r="G529" i="84"/>
  <c r="H529" i="84"/>
  <c r="G530" i="84"/>
  <c r="H530" i="84"/>
  <c r="G531" i="84"/>
  <c r="H531" i="84"/>
  <c r="G532" i="84"/>
  <c r="H532" i="84"/>
  <c r="G533" i="84"/>
  <c r="H533" i="84"/>
  <c r="G534" i="84"/>
  <c r="H534" i="84"/>
  <c r="G535" i="84"/>
  <c r="H535" i="84"/>
  <c r="G536" i="84"/>
  <c r="H536" i="84"/>
  <c r="G537" i="84"/>
  <c r="H537" i="84"/>
  <c r="G538" i="84"/>
  <c r="H538" i="84"/>
  <c r="G539" i="84"/>
  <c r="H539" i="84"/>
  <c r="G540" i="84"/>
  <c r="H540" i="84"/>
  <c r="G541" i="84"/>
  <c r="H541" i="84"/>
  <c r="G542" i="84"/>
  <c r="H542" i="84"/>
  <c r="G543" i="84"/>
  <c r="H543" i="84"/>
  <c r="G544" i="84"/>
  <c r="H544" i="84"/>
  <c r="G545" i="84"/>
  <c r="H545" i="84"/>
  <c r="G546" i="84"/>
  <c r="H546" i="84"/>
  <c r="G547" i="84"/>
  <c r="H547" i="84"/>
  <c r="G548" i="84"/>
  <c r="H548" i="84"/>
  <c r="G549" i="84"/>
  <c r="H549" i="84"/>
  <c r="G550" i="84"/>
  <c r="H550" i="84"/>
  <c r="G551" i="84"/>
  <c r="H551" i="84"/>
  <c r="G552" i="84"/>
  <c r="H552" i="84"/>
  <c r="G553" i="84"/>
  <c r="H553" i="84"/>
  <c r="G554" i="84"/>
  <c r="H554" i="84"/>
  <c r="G555" i="84"/>
  <c r="H555" i="84"/>
  <c r="G556" i="84"/>
  <c r="H556" i="84"/>
  <c r="G557" i="84"/>
  <c r="H557" i="84"/>
  <c r="G558" i="84"/>
  <c r="H558" i="84"/>
  <c r="G559" i="84"/>
  <c r="H559" i="84"/>
  <c r="G560" i="84"/>
  <c r="H560" i="84"/>
  <c r="G561" i="84"/>
  <c r="H561" i="84"/>
  <c r="G562" i="84"/>
  <c r="H562" i="84"/>
  <c r="G563" i="84"/>
  <c r="H563" i="84"/>
  <c r="G564" i="84"/>
  <c r="H564" i="84"/>
  <c r="G565" i="84"/>
  <c r="H565" i="84"/>
  <c r="G566" i="84"/>
  <c r="H566" i="84"/>
  <c r="G567" i="84"/>
  <c r="H567" i="84"/>
  <c r="G568" i="84"/>
  <c r="H568" i="84"/>
  <c r="G569" i="84"/>
  <c r="H569" i="84"/>
  <c r="G570" i="84"/>
  <c r="H570" i="84"/>
  <c r="G571" i="84"/>
  <c r="H571" i="84"/>
  <c r="G572" i="84"/>
  <c r="H572" i="84"/>
  <c r="G573" i="84"/>
  <c r="H573" i="84"/>
  <c r="G574" i="84"/>
  <c r="H574" i="84"/>
  <c r="G575" i="84"/>
  <c r="H575" i="84"/>
  <c r="G576" i="84"/>
  <c r="H576" i="84"/>
  <c r="G577" i="84"/>
  <c r="H577" i="84"/>
  <c r="G578" i="84"/>
  <c r="H578" i="84"/>
  <c r="G579" i="84"/>
  <c r="H579" i="84"/>
  <c r="G580" i="84"/>
  <c r="H580" i="84"/>
  <c r="G581" i="84"/>
  <c r="H581" i="84"/>
  <c r="G582" i="84"/>
  <c r="H582" i="84"/>
  <c r="G583" i="84"/>
  <c r="H583" i="84"/>
  <c r="G584" i="84"/>
  <c r="H584" i="84"/>
  <c r="G585" i="84"/>
  <c r="H585" i="84"/>
  <c r="G586" i="84"/>
  <c r="H586" i="84"/>
  <c r="G587" i="84"/>
  <c r="H587" i="84"/>
  <c r="G588" i="84"/>
  <c r="H588" i="84"/>
  <c r="G589" i="84"/>
  <c r="H589" i="84"/>
  <c r="G590" i="84"/>
  <c r="H590" i="84"/>
  <c r="G591" i="84"/>
  <c r="H591" i="84"/>
  <c r="G592" i="84"/>
  <c r="H592" i="84"/>
  <c r="G593" i="84"/>
  <c r="H593" i="84"/>
  <c r="G594" i="84"/>
  <c r="H594" i="84"/>
  <c r="G595" i="84"/>
  <c r="H595" i="84"/>
  <c r="G596" i="84"/>
  <c r="H596" i="84"/>
  <c r="G597" i="84"/>
  <c r="H597" i="84"/>
  <c r="G598" i="84"/>
  <c r="H598" i="84"/>
  <c r="G599" i="84"/>
  <c r="H599" i="84"/>
  <c r="G600" i="84"/>
  <c r="H600" i="84"/>
  <c r="G601" i="84"/>
  <c r="H601" i="84"/>
  <c r="G602" i="84"/>
  <c r="H602" i="84"/>
  <c r="G603" i="84"/>
  <c r="H603" i="84"/>
  <c r="G604" i="84"/>
  <c r="H604" i="84"/>
  <c r="G605" i="84"/>
  <c r="H605" i="84"/>
  <c r="G606" i="84"/>
  <c r="H606" i="84"/>
  <c r="G607" i="84"/>
  <c r="H607" i="84"/>
  <c r="G608" i="84"/>
  <c r="H608" i="84"/>
  <c r="G609" i="84"/>
  <c r="H609" i="84"/>
  <c r="G610" i="84"/>
  <c r="H610" i="84"/>
  <c r="G611" i="84"/>
  <c r="H611" i="84"/>
  <c r="G612" i="84"/>
  <c r="H612" i="84"/>
  <c r="G613" i="84"/>
  <c r="H613" i="84"/>
  <c r="G614" i="84"/>
  <c r="H614" i="84"/>
  <c r="G615" i="84"/>
  <c r="H615" i="84"/>
  <c r="G616" i="84"/>
  <c r="H616" i="84"/>
  <c r="G617" i="84"/>
  <c r="H617" i="84"/>
  <c r="G618" i="84"/>
  <c r="H618" i="84"/>
  <c r="G619" i="84"/>
  <c r="H619" i="84"/>
  <c r="G620" i="84"/>
  <c r="H620" i="84"/>
  <c r="G621" i="84"/>
  <c r="H621" i="84"/>
  <c r="G622" i="84"/>
  <c r="H622" i="84"/>
  <c r="G623" i="84"/>
  <c r="H623" i="84"/>
  <c r="G624" i="84"/>
  <c r="H624" i="84"/>
  <c r="G625" i="84"/>
  <c r="H625" i="84"/>
  <c r="G626" i="84"/>
  <c r="H626" i="84"/>
  <c r="G627" i="84"/>
  <c r="H627" i="84"/>
  <c r="G628" i="84"/>
  <c r="H628" i="84"/>
  <c r="G629" i="84"/>
  <c r="H629" i="84"/>
  <c r="G630" i="84"/>
  <c r="H630" i="84"/>
  <c r="G631" i="84"/>
  <c r="H631" i="84"/>
  <c r="G632" i="84"/>
  <c r="H632" i="84"/>
  <c r="G633" i="84"/>
  <c r="H633" i="84"/>
  <c r="G634" i="84"/>
  <c r="H634" i="84"/>
  <c r="G635" i="84"/>
  <c r="H635" i="84"/>
  <c r="G636" i="84"/>
  <c r="H636" i="84"/>
  <c r="G637" i="84"/>
  <c r="H637" i="84"/>
  <c r="G638" i="84"/>
  <c r="H638" i="84"/>
  <c r="G639" i="84"/>
  <c r="H639" i="84"/>
  <c r="G640" i="84"/>
  <c r="H640" i="84"/>
  <c r="G641" i="84"/>
  <c r="H641" i="84"/>
  <c r="G642" i="84"/>
  <c r="H642" i="84"/>
  <c r="G643" i="84"/>
  <c r="H643" i="84"/>
  <c r="G644" i="84"/>
  <c r="H644" i="84"/>
  <c r="G645" i="84"/>
  <c r="H645" i="84"/>
  <c r="G646" i="84"/>
  <c r="H646" i="84"/>
  <c r="G647" i="84"/>
  <c r="H647" i="84"/>
  <c r="G648" i="84"/>
  <c r="H648" i="84"/>
  <c r="G649" i="84"/>
  <c r="H649" i="84"/>
  <c r="G650" i="84"/>
  <c r="H650" i="84"/>
  <c r="G651" i="84"/>
  <c r="H651" i="84"/>
  <c r="G652" i="84"/>
  <c r="H652" i="84"/>
  <c r="G653" i="84"/>
  <c r="H653" i="84"/>
  <c r="G654" i="84"/>
  <c r="H654" i="84"/>
  <c r="G655" i="84"/>
  <c r="H655" i="84"/>
  <c r="G656" i="84"/>
  <c r="H656" i="84"/>
  <c r="G657" i="84"/>
  <c r="H657" i="84"/>
  <c r="G658" i="84"/>
  <c r="H658" i="84"/>
  <c r="G659" i="84"/>
  <c r="H659" i="84"/>
  <c r="G660" i="84"/>
  <c r="H660" i="84"/>
  <c r="G661" i="84"/>
  <c r="H661" i="84"/>
  <c r="G662" i="84"/>
  <c r="H662" i="84"/>
  <c r="G663" i="84"/>
  <c r="H663" i="84"/>
  <c r="G664" i="84"/>
  <c r="H664" i="84"/>
  <c r="G665" i="84"/>
  <c r="H665" i="84"/>
  <c r="G666" i="84"/>
  <c r="H666" i="84"/>
  <c r="G667" i="84"/>
  <c r="H667" i="84"/>
  <c r="G668" i="84"/>
  <c r="H668" i="84"/>
  <c r="G669" i="84"/>
  <c r="H669" i="84"/>
  <c r="G670" i="84"/>
  <c r="H670" i="84"/>
  <c r="G671" i="84"/>
  <c r="H671" i="84"/>
  <c r="G672" i="84"/>
  <c r="H672" i="84"/>
  <c r="G673" i="84"/>
  <c r="H673" i="84"/>
  <c r="G674" i="84"/>
  <c r="H674" i="84"/>
  <c r="G675" i="84"/>
  <c r="H675" i="84"/>
  <c r="G676" i="84"/>
  <c r="H676" i="84"/>
  <c r="G677" i="84"/>
  <c r="H677" i="84"/>
  <c r="G678" i="84"/>
  <c r="H678" i="84"/>
  <c r="G679" i="84"/>
  <c r="H679" i="84"/>
  <c r="G680" i="84"/>
  <c r="H680" i="84"/>
  <c r="G681" i="84"/>
  <c r="H681" i="84"/>
  <c r="G682" i="84"/>
  <c r="H682" i="84"/>
  <c r="G683" i="84"/>
  <c r="H683" i="84"/>
  <c r="G684" i="84"/>
  <c r="H684" i="84"/>
  <c r="G685" i="84"/>
  <c r="H685" i="84"/>
  <c r="G686" i="84"/>
  <c r="H686" i="84"/>
  <c r="G687" i="84"/>
  <c r="H687" i="84"/>
  <c r="G688" i="84"/>
  <c r="H688" i="84"/>
  <c r="G689" i="84"/>
  <c r="H689" i="84"/>
  <c r="G690" i="84"/>
  <c r="H690" i="84"/>
  <c r="G691" i="84"/>
  <c r="H691" i="84"/>
  <c r="G692" i="84"/>
  <c r="H692" i="84"/>
  <c r="G693" i="84"/>
  <c r="H693" i="84"/>
  <c r="G694" i="84"/>
  <c r="H694" i="84"/>
  <c r="G695" i="84"/>
  <c r="H695" i="84"/>
  <c r="G696" i="84"/>
  <c r="H696" i="84"/>
  <c r="G697" i="84"/>
  <c r="H697" i="84"/>
  <c r="G698" i="84"/>
  <c r="H698" i="84"/>
  <c r="G699" i="84"/>
  <c r="H699" i="84"/>
  <c r="G700" i="84"/>
  <c r="H700" i="84"/>
  <c r="G701" i="84"/>
  <c r="H701" i="84"/>
  <c r="G702" i="84"/>
  <c r="H702" i="84"/>
  <c r="G703" i="84"/>
  <c r="H703" i="84"/>
  <c r="G704" i="84"/>
  <c r="H704" i="84"/>
  <c r="G705" i="84"/>
  <c r="H705" i="84"/>
  <c r="G706" i="84"/>
  <c r="H706" i="84"/>
  <c r="G707" i="84"/>
  <c r="H707" i="84"/>
  <c r="G708" i="84"/>
  <c r="H708" i="84"/>
  <c r="G709" i="84"/>
  <c r="H709" i="84"/>
  <c r="G710" i="84"/>
  <c r="H710" i="84"/>
  <c r="G711" i="84"/>
  <c r="H711" i="84"/>
  <c r="G712" i="84"/>
  <c r="H712" i="84"/>
  <c r="G713" i="84"/>
  <c r="H713" i="84"/>
  <c r="G714" i="84"/>
  <c r="H714" i="84"/>
  <c r="G715" i="84"/>
  <c r="H715" i="84"/>
  <c r="G716" i="84"/>
  <c r="H716" i="84"/>
  <c r="G717" i="84"/>
  <c r="H717" i="84"/>
  <c r="G718" i="84"/>
  <c r="H718" i="84"/>
  <c r="G719" i="84"/>
  <c r="H719" i="84"/>
  <c r="G720" i="84"/>
  <c r="H720" i="84"/>
  <c r="G721" i="84"/>
  <c r="H721" i="84"/>
  <c r="G722" i="84"/>
  <c r="H722" i="84"/>
  <c r="G723" i="84"/>
  <c r="H723" i="84"/>
  <c r="G724" i="84"/>
  <c r="H724" i="84"/>
  <c r="G725" i="84"/>
  <c r="H725" i="84"/>
  <c r="G726" i="84"/>
  <c r="H726" i="84"/>
  <c r="G727" i="84"/>
  <c r="H727" i="84"/>
  <c r="G728" i="84"/>
  <c r="H728" i="84"/>
  <c r="G729" i="84"/>
  <c r="H729" i="84"/>
  <c r="G730" i="84"/>
  <c r="H730" i="84"/>
  <c r="G731" i="84"/>
  <c r="H731" i="84"/>
  <c r="G732" i="84"/>
  <c r="H732" i="84"/>
  <c r="G733" i="84"/>
  <c r="H733" i="84"/>
  <c r="G734" i="84"/>
  <c r="H734" i="84"/>
  <c r="G735" i="84"/>
  <c r="H735" i="84"/>
  <c r="G736" i="84"/>
  <c r="H736" i="84"/>
  <c r="G737" i="84"/>
  <c r="H737" i="84"/>
  <c r="G738" i="84"/>
  <c r="H738" i="84"/>
  <c r="G739" i="84"/>
  <c r="H739" i="84"/>
  <c r="G740" i="84"/>
  <c r="H740" i="84"/>
  <c r="G741" i="84"/>
  <c r="H741" i="84"/>
  <c r="G742" i="84"/>
  <c r="H742" i="84"/>
  <c r="G743" i="84"/>
  <c r="H743" i="84"/>
  <c r="G744" i="84"/>
  <c r="H744" i="84"/>
  <c r="G745" i="84"/>
  <c r="H745" i="84"/>
  <c r="G746" i="84"/>
  <c r="H746" i="84"/>
  <c r="G747" i="84"/>
  <c r="H747" i="84"/>
  <c r="G748" i="84"/>
  <c r="H748" i="84"/>
  <c r="G749" i="84"/>
  <c r="H749" i="84"/>
  <c r="G750" i="84"/>
  <c r="H750" i="84"/>
  <c r="G751" i="84"/>
  <c r="H751" i="84"/>
  <c r="G752" i="84"/>
  <c r="H752" i="84"/>
  <c r="G753" i="84"/>
  <c r="H753" i="84"/>
  <c r="G754" i="84"/>
  <c r="H754" i="84"/>
  <c r="G755" i="84"/>
  <c r="H755" i="84"/>
  <c r="G756" i="84"/>
  <c r="H756" i="84"/>
  <c r="G757" i="84"/>
  <c r="H757" i="84"/>
  <c r="G758" i="84"/>
  <c r="H758" i="84"/>
  <c r="G759" i="84"/>
  <c r="H759" i="84"/>
  <c r="G760" i="84"/>
  <c r="H760" i="84"/>
  <c r="G761" i="84"/>
  <c r="H761" i="84"/>
  <c r="G762" i="84"/>
  <c r="H762" i="84"/>
  <c r="G763" i="84"/>
  <c r="H763" i="84"/>
  <c r="G764" i="84"/>
  <c r="H764" i="84"/>
  <c r="G765" i="84"/>
  <c r="H765" i="84"/>
  <c r="G766" i="84"/>
  <c r="H766" i="84"/>
  <c r="G767" i="84"/>
  <c r="H767" i="84"/>
  <c r="G768" i="84"/>
  <c r="H768" i="84"/>
  <c r="G769" i="84"/>
  <c r="H769" i="84"/>
  <c r="G770" i="84"/>
  <c r="H770" i="84"/>
  <c r="G771" i="84"/>
  <c r="H771" i="84"/>
  <c r="G772" i="84"/>
  <c r="H772" i="84"/>
  <c r="G773" i="84"/>
  <c r="H773" i="84"/>
  <c r="G774" i="84"/>
  <c r="H774" i="84"/>
  <c r="G775" i="84"/>
  <c r="H775" i="84"/>
  <c r="G776" i="84"/>
  <c r="H776" i="84"/>
  <c r="G777" i="84"/>
  <c r="H777" i="84"/>
  <c r="G778" i="84"/>
  <c r="H778" i="84"/>
  <c r="G779" i="84"/>
  <c r="H779" i="84"/>
  <c r="G780" i="84"/>
  <c r="H780" i="84"/>
  <c r="G781" i="84"/>
  <c r="H781" i="84"/>
  <c r="G782" i="84"/>
  <c r="H782" i="84"/>
  <c r="G783" i="84"/>
  <c r="H783" i="84"/>
  <c r="G784" i="84"/>
  <c r="H784" i="84"/>
  <c r="G785" i="84"/>
  <c r="H785" i="84"/>
  <c r="G786" i="84"/>
  <c r="H786" i="84"/>
  <c r="G787" i="84"/>
  <c r="H787" i="84"/>
  <c r="G788" i="84"/>
  <c r="H788" i="84"/>
  <c r="G789" i="84"/>
  <c r="H789" i="84"/>
  <c r="G790" i="84"/>
  <c r="H790" i="84"/>
  <c r="G791" i="84"/>
  <c r="H791" i="84"/>
  <c r="G792" i="84"/>
  <c r="H792" i="84"/>
  <c r="G793" i="84"/>
  <c r="H793" i="84"/>
  <c r="G794" i="84"/>
  <c r="H794" i="84"/>
  <c r="G795" i="84"/>
  <c r="H795" i="84"/>
  <c r="G796" i="84"/>
  <c r="H796" i="84"/>
  <c r="G797" i="84"/>
  <c r="H797" i="84"/>
  <c r="G798" i="84"/>
  <c r="H798" i="84"/>
  <c r="G799" i="84"/>
  <c r="H799" i="84"/>
  <c r="G800" i="84"/>
  <c r="H800" i="84"/>
  <c r="G801" i="84"/>
  <c r="H801" i="84"/>
  <c r="G802" i="84"/>
  <c r="H802" i="84"/>
  <c r="G803" i="84"/>
  <c r="H803" i="84"/>
  <c r="G804" i="84"/>
  <c r="H804" i="84"/>
  <c r="G805" i="84"/>
  <c r="H805" i="84"/>
  <c r="G806" i="84"/>
  <c r="H806" i="84"/>
  <c r="G807" i="84"/>
  <c r="H807" i="84"/>
  <c r="G808" i="84"/>
  <c r="H808" i="84"/>
  <c r="G809" i="84"/>
  <c r="H809" i="84"/>
  <c r="G810" i="84"/>
  <c r="H810" i="84"/>
  <c r="G811" i="84"/>
  <c r="H811" i="84"/>
  <c r="G812" i="84"/>
  <c r="H812" i="84"/>
  <c r="G813" i="84"/>
  <c r="H813" i="84"/>
  <c r="G814" i="84"/>
  <c r="H814" i="84"/>
  <c r="G815" i="84"/>
  <c r="H815" i="84"/>
  <c r="G816" i="84"/>
  <c r="H816" i="84"/>
  <c r="G817" i="84"/>
  <c r="H817" i="84"/>
  <c r="G818" i="84"/>
  <c r="H818" i="84"/>
  <c r="G819" i="84"/>
  <c r="H819" i="84"/>
  <c r="G820" i="84"/>
  <c r="H820" i="84"/>
  <c r="G821" i="84"/>
  <c r="H821" i="84"/>
  <c r="G822" i="84"/>
  <c r="H822" i="84"/>
  <c r="G823" i="84"/>
  <c r="H823" i="84"/>
  <c r="G824" i="84"/>
  <c r="H824" i="84"/>
  <c r="G825" i="84"/>
  <c r="H825" i="84"/>
  <c r="G826" i="84"/>
  <c r="H826" i="84"/>
  <c r="G827" i="84"/>
  <c r="H827" i="84"/>
  <c r="G828" i="84"/>
  <c r="H828" i="84"/>
  <c r="G829" i="84"/>
  <c r="H829" i="84"/>
  <c r="G830" i="84"/>
  <c r="H830" i="84"/>
  <c r="G831" i="84"/>
  <c r="H831" i="84"/>
  <c r="G832" i="84"/>
  <c r="H832" i="84"/>
  <c r="G833" i="84"/>
  <c r="H833" i="84"/>
  <c r="G834" i="84"/>
  <c r="H834" i="84"/>
  <c r="G835" i="84"/>
  <c r="H835" i="84"/>
  <c r="G836" i="84"/>
  <c r="H836" i="84"/>
  <c r="G837" i="84"/>
  <c r="H837" i="84"/>
  <c r="G838" i="84"/>
  <c r="H838" i="84"/>
  <c r="G839" i="84"/>
  <c r="H839" i="84"/>
  <c r="G840" i="84"/>
  <c r="H840" i="84"/>
  <c r="G841" i="84"/>
  <c r="H841" i="84"/>
  <c r="G842" i="84"/>
  <c r="H842" i="84"/>
  <c r="G843" i="84"/>
  <c r="H843" i="84"/>
  <c r="G844" i="84"/>
  <c r="H844" i="84"/>
  <c r="G845" i="84"/>
  <c r="H845" i="84"/>
  <c r="G846" i="84"/>
  <c r="H846" i="84"/>
  <c r="G847" i="84"/>
  <c r="H847" i="84"/>
  <c r="G848" i="84"/>
  <c r="H848" i="84"/>
  <c r="G849" i="84"/>
  <c r="H849" i="84"/>
  <c r="G850" i="84"/>
  <c r="H850" i="84"/>
  <c r="G851" i="84"/>
  <c r="H851" i="84"/>
  <c r="G852" i="84"/>
  <c r="H852" i="84"/>
  <c r="G853" i="84"/>
  <c r="H853" i="84"/>
  <c r="G854" i="84"/>
  <c r="H854" i="84"/>
  <c r="G855" i="84"/>
  <c r="H855" i="84"/>
  <c r="G856" i="84"/>
  <c r="H856" i="84"/>
  <c r="H4" i="84"/>
  <c r="G4" i="84"/>
  <c r="F857" i="84"/>
  <c r="F5" i="84"/>
  <c r="F6" i="84"/>
  <c r="F7" i="84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36" i="84"/>
  <c r="F37" i="84"/>
  <c r="F38" i="84"/>
  <c r="F39" i="84"/>
  <c r="F40" i="84"/>
  <c r="F41" i="84"/>
  <c r="F42" i="84"/>
  <c r="F43" i="84"/>
  <c r="F44" i="84"/>
  <c r="F45" i="84"/>
  <c r="F46" i="84"/>
  <c r="F47" i="84"/>
  <c r="F48" i="84"/>
  <c r="F49" i="84"/>
  <c r="F50" i="84"/>
  <c r="F51" i="84"/>
  <c r="F52" i="84"/>
  <c r="F53" i="84"/>
  <c r="F54" i="84"/>
  <c r="F55" i="84"/>
  <c r="F56" i="84"/>
  <c r="F57" i="84"/>
  <c r="F58" i="84"/>
  <c r="F59" i="84"/>
  <c r="F60" i="84"/>
  <c r="F61" i="84"/>
  <c r="F62" i="84"/>
  <c r="F63" i="84"/>
  <c r="F64" i="84"/>
  <c r="F65" i="84"/>
  <c r="F66" i="84"/>
  <c r="F67" i="84"/>
  <c r="F68" i="84"/>
  <c r="F69" i="84"/>
  <c r="F70" i="84"/>
  <c r="F71" i="84"/>
  <c r="F72" i="84"/>
  <c r="F73" i="84"/>
  <c r="F74" i="84"/>
  <c r="F75" i="84"/>
  <c r="F76" i="84"/>
  <c r="F77" i="84"/>
  <c r="F78" i="84"/>
  <c r="F79" i="84"/>
  <c r="F80" i="84"/>
  <c r="F81" i="84"/>
  <c r="F82" i="84"/>
  <c r="F83" i="84"/>
  <c r="F84" i="84"/>
  <c r="F85" i="84"/>
  <c r="F86" i="84"/>
  <c r="F87" i="84"/>
  <c r="F88" i="84"/>
  <c r="F89" i="84"/>
  <c r="F90" i="84"/>
  <c r="F91" i="84"/>
  <c r="F92" i="84"/>
  <c r="F93" i="84"/>
  <c r="F94" i="84"/>
  <c r="F95" i="84"/>
  <c r="F96" i="84"/>
  <c r="F97" i="84"/>
  <c r="F98" i="84"/>
  <c r="F99" i="84"/>
  <c r="F100" i="84"/>
  <c r="F101" i="84"/>
  <c r="F102" i="84"/>
  <c r="F103" i="84"/>
  <c r="F104" i="84"/>
  <c r="F105" i="84"/>
  <c r="F106" i="84"/>
  <c r="F107" i="84"/>
  <c r="F108" i="84"/>
  <c r="F109" i="84"/>
  <c r="F110" i="84"/>
  <c r="F111" i="84"/>
  <c r="F112" i="84"/>
  <c r="F113" i="84"/>
  <c r="F114" i="84"/>
  <c r="F115" i="84"/>
  <c r="F116" i="84"/>
  <c r="F117" i="84"/>
  <c r="F118" i="84"/>
  <c r="F119" i="84"/>
  <c r="F120" i="84"/>
  <c r="F121" i="84"/>
  <c r="F122" i="84"/>
  <c r="F123" i="84"/>
  <c r="F124" i="84"/>
  <c r="F125" i="84"/>
  <c r="F126" i="84"/>
  <c r="F127" i="84"/>
  <c r="F128" i="84"/>
  <c r="F129" i="84"/>
  <c r="F130" i="84"/>
  <c r="F131" i="84"/>
  <c r="F132" i="84"/>
  <c r="F133" i="84"/>
  <c r="F134" i="84"/>
  <c r="F135" i="84"/>
  <c r="F136" i="84"/>
  <c r="F137" i="84"/>
  <c r="F138" i="84"/>
  <c r="F139" i="84"/>
  <c r="F140" i="84"/>
  <c r="F141" i="84"/>
  <c r="F142" i="84"/>
  <c r="F143" i="84"/>
  <c r="F144" i="84"/>
  <c r="F145" i="84"/>
  <c r="F146" i="84"/>
  <c r="F147" i="84"/>
  <c r="F148" i="84"/>
  <c r="F149" i="84"/>
  <c r="F150" i="84"/>
  <c r="F151" i="84"/>
  <c r="F152" i="84"/>
  <c r="F153" i="84"/>
  <c r="F154" i="84"/>
  <c r="F155" i="84"/>
  <c r="F156" i="84"/>
  <c r="F157" i="84"/>
  <c r="F158" i="84"/>
  <c r="F159" i="84"/>
  <c r="F160" i="84"/>
  <c r="F161" i="84"/>
  <c r="F162" i="84"/>
  <c r="F163" i="84"/>
  <c r="F164" i="84"/>
  <c r="F165" i="84"/>
  <c r="F166" i="84"/>
  <c r="F167" i="84"/>
  <c r="F168" i="84"/>
  <c r="F169" i="84"/>
  <c r="F170" i="84"/>
  <c r="F171" i="84"/>
  <c r="F172" i="84"/>
  <c r="F173" i="84"/>
  <c r="F174" i="84"/>
  <c r="F175" i="84"/>
  <c r="F176" i="84"/>
  <c r="F177" i="84"/>
  <c r="F178" i="84"/>
  <c r="F179" i="84"/>
  <c r="F180" i="84"/>
  <c r="F181" i="84"/>
  <c r="F182" i="84"/>
  <c r="F183" i="84"/>
  <c r="F184" i="84"/>
  <c r="F185" i="84"/>
  <c r="F186" i="84"/>
  <c r="F187" i="84"/>
  <c r="F188" i="84"/>
  <c r="F189" i="84"/>
  <c r="F190" i="84"/>
  <c r="F191" i="84"/>
  <c r="F192" i="84"/>
  <c r="F193" i="84"/>
  <c r="F194" i="84"/>
  <c r="F195" i="84"/>
  <c r="F196" i="84"/>
  <c r="F197" i="84"/>
  <c r="F198" i="84"/>
  <c r="F199" i="84"/>
  <c r="F200" i="84"/>
  <c r="F201" i="84"/>
  <c r="F202" i="84"/>
  <c r="F203" i="84"/>
  <c r="F204" i="84"/>
  <c r="F205" i="84"/>
  <c r="F206" i="84"/>
  <c r="F207" i="84"/>
  <c r="F208" i="84"/>
  <c r="F209" i="84"/>
  <c r="F210" i="84"/>
  <c r="F211" i="84"/>
  <c r="F212" i="84"/>
  <c r="F213" i="84"/>
  <c r="F214" i="84"/>
  <c r="F215" i="84"/>
  <c r="F216" i="84"/>
  <c r="F217" i="84"/>
  <c r="F218" i="84"/>
  <c r="F219" i="84"/>
  <c r="F220" i="84"/>
  <c r="F221" i="84"/>
  <c r="F222" i="84"/>
  <c r="F223" i="84"/>
  <c r="F224" i="84"/>
  <c r="F225" i="84"/>
  <c r="F226" i="84"/>
  <c r="F227" i="84"/>
  <c r="F228" i="84"/>
  <c r="F229" i="84"/>
  <c r="F230" i="84"/>
  <c r="F231" i="84"/>
  <c r="F232" i="84"/>
  <c r="F233" i="84"/>
  <c r="F234" i="84"/>
  <c r="F235" i="84"/>
  <c r="F236" i="84"/>
  <c r="F237" i="84"/>
  <c r="F238" i="84"/>
  <c r="F239" i="84"/>
  <c r="F240" i="84"/>
  <c r="F241" i="84"/>
  <c r="F242" i="84"/>
  <c r="F243" i="84"/>
  <c r="F244" i="84"/>
  <c r="F245" i="84"/>
  <c r="F246" i="84"/>
  <c r="F247" i="84"/>
  <c r="F248" i="84"/>
  <c r="F249" i="84"/>
  <c r="F250" i="84"/>
  <c r="F251" i="84"/>
  <c r="F252" i="84"/>
  <c r="F253" i="84"/>
  <c r="F254" i="84"/>
  <c r="F255" i="84"/>
  <c r="F256" i="84"/>
  <c r="F257" i="84"/>
  <c r="F258" i="84"/>
  <c r="F259" i="84"/>
  <c r="F260" i="84"/>
  <c r="F261" i="84"/>
  <c r="F262" i="84"/>
  <c r="F263" i="84"/>
  <c r="F264" i="84"/>
  <c r="F265" i="84"/>
  <c r="F266" i="84"/>
  <c r="F267" i="84"/>
  <c r="F268" i="84"/>
  <c r="F269" i="84"/>
  <c r="F270" i="84"/>
  <c r="F271" i="84"/>
  <c r="F272" i="84"/>
  <c r="F273" i="84"/>
  <c r="F274" i="84"/>
  <c r="F275" i="84"/>
  <c r="F276" i="84"/>
  <c r="F277" i="84"/>
  <c r="F278" i="84"/>
  <c r="F279" i="84"/>
  <c r="F280" i="84"/>
  <c r="F281" i="84"/>
  <c r="F282" i="84"/>
  <c r="F283" i="84"/>
  <c r="F284" i="84"/>
  <c r="F285" i="84"/>
  <c r="F286" i="84"/>
  <c r="F287" i="84"/>
  <c r="F288" i="84"/>
  <c r="F289" i="84"/>
  <c r="F290" i="84"/>
  <c r="F291" i="84"/>
  <c r="F292" i="84"/>
  <c r="F293" i="84"/>
  <c r="F294" i="84"/>
  <c r="F295" i="84"/>
  <c r="F296" i="84"/>
  <c r="F297" i="84"/>
  <c r="F298" i="84"/>
  <c r="F299" i="84"/>
  <c r="F300" i="84"/>
  <c r="F301" i="84"/>
  <c r="F302" i="84"/>
  <c r="F303" i="84"/>
  <c r="F304" i="84"/>
  <c r="F305" i="84"/>
  <c r="F306" i="84"/>
  <c r="F307" i="84"/>
  <c r="F308" i="84"/>
  <c r="F309" i="84"/>
  <c r="F310" i="84"/>
  <c r="F311" i="84"/>
  <c r="F312" i="84"/>
  <c r="F313" i="84"/>
  <c r="F314" i="84"/>
  <c r="F315" i="84"/>
  <c r="F316" i="84"/>
  <c r="F317" i="84"/>
  <c r="F318" i="84"/>
  <c r="F319" i="84"/>
  <c r="F320" i="84"/>
  <c r="F321" i="84"/>
  <c r="F322" i="84"/>
  <c r="F323" i="84"/>
  <c r="F324" i="84"/>
  <c r="F325" i="84"/>
  <c r="F326" i="84"/>
  <c r="F327" i="84"/>
  <c r="F328" i="84"/>
  <c r="F329" i="84"/>
  <c r="F330" i="84"/>
  <c r="F331" i="84"/>
  <c r="F332" i="84"/>
  <c r="F333" i="84"/>
  <c r="F334" i="84"/>
  <c r="F335" i="84"/>
  <c r="F336" i="84"/>
  <c r="F337" i="84"/>
  <c r="F338" i="84"/>
  <c r="F339" i="84"/>
  <c r="F340" i="84"/>
  <c r="F341" i="84"/>
  <c r="F342" i="84"/>
  <c r="F343" i="84"/>
  <c r="F344" i="84"/>
  <c r="F345" i="84"/>
  <c r="F346" i="84"/>
  <c r="F347" i="84"/>
  <c r="F348" i="84"/>
  <c r="F349" i="84"/>
  <c r="F350" i="84"/>
  <c r="F351" i="84"/>
  <c r="F352" i="84"/>
  <c r="F353" i="84"/>
  <c r="F354" i="84"/>
  <c r="F355" i="84"/>
  <c r="F356" i="84"/>
  <c r="F357" i="84"/>
  <c r="F358" i="84"/>
  <c r="F359" i="84"/>
  <c r="F360" i="84"/>
  <c r="F361" i="84"/>
  <c r="F362" i="84"/>
  <c r="F363" i="84"/>
  <c r="F364" i="84"/>
  <c r="F365" i="84"/>
  <c r="F366" i="84"/>
  <c r="F367" i="84"/>
  <c r="F368" i="84"/>
  <c r="F369" i="84"/>
  <c r="F370" i="84"/>
  <c r="F371" i="84"/>
  <c r="F372" i="84"/>
  <c r="F373" i="84"/>
  <c r="F374" i="84"/>
  <c r="F375" i="84"/>
  <c r="F376" i="84"/>
  <c r="F377" i="84"/>
  <c r="F378" i="84"/>
  <c r="F379" i="84"/>
  <c r="F380" i="84"/>
  <c r="F381" i="84"/>
  <c r="F382" i="84"/>
  <c r="F383" i="84"/>
  <c r="F384" i="84"/>
  <c r="F385" i="84"/>
  <c r="F386" i="84"/>
  <c r="F387" i="84"/>
  <c r="F388" i="84"/>
  <c r="F389" i="84"/>
  <c r="F390" i="84"/>
  <c r="F391" i="84"/>
  <c r="F392" i="84"/>
  <c r="F393" i="84"/>
  <c r="F394" i="84"/>
  <c r="F395" i="84"/>
  <c r="F396" i="84"/>
  <c r="F397" i="84"/>
  <c r="F398" i="84"/>
  <c r="F399" i="84"/>
  <c r="F400" i="84"/>
  <c r="F401" i="84"/>
  <c r="F402" i="84"/>
  <c r="F403" i="84"/>
  <c r="F404" i="84"/>
  <c r="F405" i="84"/>
  <c r="F406" i="84"/>
  <c r="F407" i="84"/>
  <c r="F408" i="84"/>
  <c r="F409" i="84"/>
  <c r="F410" i="84"/>
  <c r="F411" i="84"/>
  <c r="F412" i="84"/>
  <c r="F413" i="84"/>
  <c r="F414" i="84"/>
  <c r="F415" i="84"/>
  <c r="F416" i="84"/>
  <c r="F417" i="84"/>
  <c r="F418" i="84"/>
  <c r="F419" i="84"/>
  <c r="F420" i="84"/>
  <c r="F421" i="84"/>
  <c r="F422" i="84"/>
  <c r="F423" i="84"/>
  <c r="F424" i="84"/>
  <c r="F425" i="84"/>
  <c r="F426" i="84"/>
  <c r="F427" i="84"/>
  <c r="F428" i="84"/>
  <c r="F429" i="84"/>
  <c r="F430" i="84"/>
  <c r="F431" i="84"/>
  <c r="F432" i="84"/>
  <c r="F433" i="84"/>
  <c r="F434" i="84"/>
  <c r="F435" i="84"/>
  <c r="F436" i="84"/>
  <c r="F437" i="84"/>
  <c r="F438" i="84"/>
  <c r="F439" i="84"/>
  <c r="F440" i="84"/>
  <c r="F441" i="84"/>
  <c r="F442" i="84"/>
  <c r="F443" i="84"/>
  <c r="F444" i="84"/>
  <c r="F445" i="84"/>
  <c r="F446" i="84"/>
  <c r="F447" i="84"/>
  <c r="F448" i="84"/>
  <c r="F449" i="84"/>
  <c r="F450" i="84"/>
  <c r="F451" i="84"/>
  <c r="F452" i="84"/>
  <c r="F453" i="84"/>
  <c r="F454" i="84"/>
  <c r="F455" i="84"/>
  <c r="F456" i="84"/>
  <c r="F457" i="84"/>
  <c r="F458" i="84"/>
  <c r="F459" i="84"/>
  <c r="F460" i="84"/>
  <c r="F461" i="84"/>
  <c r="F462" i="84"/>
  <c r="F463" i="84"/>
  <c r="F464" i="84"/>
  <c r="F465" i="84"/>
  <c r="F466" i="84"/>
  <c r="F467" i="84"/>
  <c r="F468" i="84"/>
  <c r="F469" i="84"/>
  <c r="F470" i="84"/>
  <c r="F471" i="84"/>
  <c r="F472" i="84"/>
  <c r="F473" i="84"/>
  <c r="F474" i="84"/>
  <c r="F475" i="84"/>
  <c r="F476" i="84"/>
  <c r="F477" i="84"/>
  <c r="F478" i="84"/>
  <c r="F479" i="84"/>
  <c r="F480" i="84"/>
  <c r="F481" i="84"/>
  <c r="F482" i="84"/>
  <c r="F483" i="84"/>
  <c r="F484" i="84"/>
  <c r="F485" i="84"/>
  <c r="F486" i="84"/>
  <c r="F487" i="84"/>
  <c r="F488" i="84"/>
  <c r="F489" i="84"/>
  <c r="F490" i="84"/>
  <c r="F491" i="84"/>
  <c r="F492" i="84"/>
  <c r="F493" i="84"/>
  <c r="F494" i="84"/>
  <c r="F495" i="84"/>
  <c r="F496" i="84"/>
  <c r="F497" i="84"/>
  <c r="F498" i="84"/>
  <c r="F499" i="84"/>
  <c r="F500" i="84"/>
  <c r="F501" i="84"/>
  <c r="F502" i="84"/>
  <c r="F503" i="84"/>
  <c r="F504" i="84"/>
  <c r="F505" i="84"/>
  <c r="F506" i="84"/>
  <c r="F507" i="84"/>
  <c r="F508" i="84"/>
  <c r="F509" i="84"/>
  <c r="F510" i="84"/>
  <c r="F511" i="84"/>
  <c r="F512" i="84"/>
  <c r="F513" i="84"/>
  <c r="F514" i="84"/>
  <c r="F515" i="84"/>
  <c r="F516" i="84"/>
  <c r="F517" i="84"/>
  <c r="F518" i="84"/>
  <c r="F519" i="84"/>
  <c r="F520" i="84"/>
  <c r="F521" i="84"/>
  <c r="F522" i="84"/>
  <c r="F523" i="84"/>
  <c r="F524" i="84"/>
  <c r="F525" i="84"/>
  <c r="F526" i="84"/>
  <c r="F527" i="84"/>
  <c r="F528" i="84"/>
  <c r="F529" i="84"/>
  <c r="F530" i="84"/>
  <c r="F531" i="84"/>
  <c r="F532" i="84"/>
  <c r="F533" i="84"/>
  <c r="F534" i="84"/>
  <c r="F535" i="84"/>
  <c r="F536" i="84"/>
  <c r="F537" i="84"/>
  <c r="F538" i="84"/>
  <c r="F539" i="84"/>
  <c r="F540" i="84"/>
  <c r="F541" i="84"/>
  <c r="F542" i="84"/>
  <c r="F543" i="84"/>
  <c r="F544" i="84"/>
  <c r="F545" i="84"/>
  <c r="F546" i="84"/>
  <c r="F547" i="84"/>
  <c r="F548" i="84"/>
  <c r="F549" i="84"/>
  <c r="F550" i="84"/>
  <c r="F551" i="84"/>
  <c r="F552" i="84"/>
  <c r="F553" i="84"/>
  <c r="F554" i="84"/>
  <c r="F555" i="84"/>
  <c r="F556" i="84"/>
  <c r="F557" i="84"/>
  <c r="F558" i="84"/>
  <c r="F559" i="84"/>
  <c r="F560" i="84"/>
  <c r="F561" i="84"/>
  <c r="F562" i="84"/>
  <c r="F563" i="84"/>
  <c r="F564" i="84"/>
  <c r="F565" i="84"/>
  <c r="F566" i="84"/>
  <c r="F567" i="84"/>
  <c r="F568" i="84"/>
  <c r="F569" i="84"/>
  <c r="F570" i="84"/>
  <c r="F571" i="84"/>
  <c r="F572" i="84"/>
  <c r="F573" i="84"/>
  <c r="F574" i="84"/>
  <c r="F575" i="84"/>
  <c r="F576" i="84"/>
  <c r="F577" i="84"/>
  <c r="F578" i="84"/>
  <c r="F579" i="84"/>
  <c r="F580" i="84"/>
  <c r="F581" i="84"/>
  <c r="F582" i="84"/>
  <c r="F583" i="84"/>
  <c r="F584" i="84"/>
  <c r="F585" i="84"/>
  <c r="F586" i="84"/>
  <c r="F587" i="84"/>
  <c r="F588" i="84"/>
  <c r="F589" i="84"/>
  <c r="F590" i="84"/>
  <c r="F591" i="84"/>
  <c r="F592" i="84"/>
  <c r="F593" i="84"/>
  <c r="F594" i="84"/>
  <c r="F595" i="84"/>
  <c r="F596" i="84"/>
  <c r="F597" i="84"/>
  <c r="F598" i="84"/>
  <c r="F599" i="84"/>
  <c r="F600" i="84"/>
  <c r="F601" i="84"/>
  <c r="F602" i="84"/>
  <c r="F603" i="84"/>
  <c r="F604" i="84"/>
  <c r="F605" i="84"/>
  <c r="F606" i="84"/>
  <c r="F607" i="84"/>
  <c r="F608" i="84"/>
  <c r="F609" i="84"/>
  <c r="F610" i="84"/>
  <c r="F611" i="84"/>
  <c r="F612" i="84"/>
  <c r="F613" i="84"/>
  <c r="F614" i="84"/>
  <c r="F615" i="84"/>
  <c r="F616" i="84"/>
  <c r="F617" i="84"/>
  <c r="F618" i="84"/>
  <c r="F619" i="84"/>
  <c r="F620" i="84"/>
  <c r="F621" i="84"/>
  <c r="F622" i="84"/>
  <c r="F623" i="84"/>
  <c r="F624" i="84"/>
  <c r="F625" i="84"/>
  <c r="F626" i="84"/>
  <c r="F627" i="84"/>
  <c r="F628" i="84"/>
  <c r="F629" i="84"/>
  <c r="F630" i="84"/>
  <c r="F631" i="84"/>
  <c r="F632" i="84"/>
  <c r="F633" i="84"/>
  <c r="F634" i="84"/>
  <c r="F635" i="84"/>
  <c r="F636" i="84"/>
  <c r="F637" i="84"/>
  <c r="F638" i="84"/>
  <c r="F639" i="84"/>
  <c r="F640" i="84"/>
  <c r="F641" i="84"/>
  <c r="F642" i="84"/>
  <c r="F643" i="84"/>
  <c r="F644" i="84"/>
  <c r="F645" i="84"/>
  <c r="F646" i="84"/>
  <c r="F647" i="84"/>
  <c r="F648" i="84"/>
  <c r="F649" i="84"/>
  <c r="F650" i="84"/>
  <c r="F651" i="84"/>
  <c r="F652" i="84"/>
  <c r="F653" i="84"/>
  <c r="F654" i="84"/>
  <c r="F655" i="84"/>
  <c r="F656" i="84"/>
  <c r="F657" i="84"/>
  <c r="F658" i="84"/>
  <c r="F659" i="84"/>
  <c r="F660" i="84"/>
  <c r="F661" i="84"/>
  <c r="F662" i="84"/>
  <c r="F663" i="84"/>
  <c r="F664" i="84"/>
  <c r="F665" i="84"/>
  <c r="F666" i="84"/>
  <c r="F667" i="84"/>
  <c r="F668" i="84"/>
  <c r="F669" i="84"/>
  <c r="F670" i="84"/>
  <c r="F671" i="84"/>
  <c r="F672" i="84"/>
  <c r="F673" i="84"/>
  <c r="F674" i="84"/>
  <c r="F675" i="84"/>
  <c r="F676" i="84"/>
  <c r="F677" i="84"/>
  <c r="F678" i="84"/>
  <c r="F679" i="84"/>
  <c r="F680" i="84"/>
  <c r="F681" i="84"/>
  <c r="F682" i="84"/>
  <c r="F683" i="84"/>
  <c r="F684" i="84"/>
  <c r="F685" i="84"/>
  <c r="F686" i="84"/>
  <c r="F687" i="84"/>
  <c r="F688" i="84"/>
  <c r="F689" i="84"/>
  <c r="F690" i="84"/>
  <c r="F691" i="84"/>
  <c r="F692" i="84"/>
  <c r="F693" i="84"/>
  <c r="F694" i="84"/>
  <c r="F695" i="84"/>
  <c r="F696" i="84"/>
  <c r="F697" i="84"/>
  <c r="F698" i="84"/>
  <c r="F699" i="84"/>
  <c r="F700" i="84"/>
  <c r="F701" i="84"/>
  <c r="F702" i="84"/>
  <c r="F703" i="84"/>
  <c r="F704" i="84"/>
  <c r="F705" i="84"/>
  <c r="F706" i="84"/>
  <c r="F707" i="84"/>
  <c r="F708" i="84"/>
  <c r="F709" i="84"/>
  <c r="F710" i="84"/>
  <c r="F711" i="84"/>
  <c r="F712" i="84"/>
  <c r="F713" i="84"/>
  <c r="F714" i="84"/>
  <c r="F715" i="84"/>
  <c r="F716" i="84"/>
  <c r="F717" i="84"/>
  <c r="F718" i="84"/>
  <c r="F719" i="84"/>
  <c r="F720" i="84"/>
  <c r="F721" i="84"/>
  <c r="F722" i="84"/>
  <c r="F723" i="84"/>
  <c r="F724" i="84"/>
  <c r="F725" i="84"/>
  <c r="F726" i="84"/>
  <c r="F727" i="84"/>
  <c r="F728" i="84"/>
  <c r="F729" i="84"/>
  <c r="F730" i="84"/>
  <c r="F731" i="84"/>
  <c r="F732" i="84"/>
  <c r="F733" i="84"/>
  <c r="F734" i="84"/>
  <c r="F735" i="84"/>
  <c r="F736" i="84"/>
  <c r="F737" i="84"/>
  <c r="F738" i="84"/>
  <c r="F739" i="84"/>
  <c r="F740" i="84"/>
  <c r="F741" i="84"/>
  <c r="F742" i="84"/>
  <c r="F743" i="84"/>
  <c r="F744" i="84"/>
  <c r="F745" i="84"/>
  <c r="F746" i="84"/>
  <c r="F747" i="84"/>
  <c r="F748" i="84"/>
  <c r="F749" i="84"/>
  <c r="F750" i="84"/>
  <c r="F751" i="84"/>
  <c r="F752" i="84"/>
  <c r="F753" i="84"/>
  <c r="F754" i="84"/>
  <c r="F755" i="84"/>
  <c r="F756" i="84"/>
  <c r="F757" i="84"/>
  <c r="F758" i="84"/>
  <c r="F759" i="84"/>
  <c r="F760" i="84"/>
  <c r="F761" i="84"/>
  <c r="F762" i="84"/>
  <c r="F763" i="84"/>
  <c r="F764" i="84"/>
  <c r="F765" i="84"/>
  <c r="F766" i="84"/>
  <c r="F767" i="84"/>
  <c r="F768" i="84"/>
  <c r="F769" i="84"/>
  <c r="F770" i="84"/>
  <c r="F771" i="84"/>
  <c r="F772" i="84"/>
  <c r="F773" i="84"/>
  <c r="F774" i="84"/>
  <c r="F775" i="84"/>
  <c r="F776" i="84"/>
  <c r="F777" i="84"/>
  <c r="F778" i="84"/>
  <c r="F779" i="84"/>
  <c r="F780" i="84"/>
  <c r="F781" i="84"/>
  <c r="F782" i="84"/>
  <c r="F783" i="84"/>
  <c r="F784" i="84"/>
  <c r="F785" i="84"/>
  <c r="F786" i="84"/>
  <c r="F787" i="84"/>
  <c r="F788" i="84"/>
  <c r="F789" i="84"/>
  <c r="F790" i="84"/>
  <c r="F791" i="84"/>
  <c r="F792" i="84"/>
  <c r="F793" i="84"/>
  <c r="F794" i="84"/>
  <c r="F795" i="84"/>
  <c r="F796" i="84"/>
  <c r="F797" i="84"/>
  <c r="F798" i="84"/>
  <c r="F799" i="84"/>
  <c r="F800" i="84"/>
  <c r="F801" i="84"/>
  <c r="F802" i="84"/>
  <c r="F803" i="84"/>
  <c r="F804" i="84"/>
  <c r="F805" i="84"/>
  <c r="F806" i="84"/>
  <c r="F807" i="84"/>
  <c r="F808" i="84"/>
  <c r="F809" i="84"/>
  <c r="F810" i="84"/>
  <c r="F811" i="84"/>
  <c r="F812" i="84"/>
  <c r="F813" i="84"/>
  <c r="F814" i="84"/>
  <c r="F815" i="84"/>
  <c r="F816" i="84"/>
  <c r="F817" i="84"/>
  <c r="F818" i="84"/>
  <c r="F819" i="84"/>
  <c r="F820" i="84"/>
  <c r="F821" i="84"/>
  <c r="F822" i="84"/>
  <c r="F823" i="84"/>
  <c r="F824" i="84"/>
  <c r="F825" i="84"/>
  <c r="F826" i="84"/>
  <c r="F827" i="84"/>
  <c r="F828" i="84"/>
  <c r="F829" i="84"/>
  <c r="F830" i="84"/>
  <c r="F831" i="84"/>
  <c r="F832" i="84"/>
  <c r="F833" i="84"/>
  <c r="F834" i="84"/>
  <c r="F835" i="84"/>
  <c r="F836" i="84"/>
  <c r="F837" i="84"/>
  <c r="F838" i="84"/>
  <c r="F839" i="84"/>
  <c r="F840" i="84"/>
  <c r="F841" i="84"/>
  <c r="F842" i="84"/>
  <c r="F843" i="84"/>
  <c r="F844" i="84"/>
  <c r="F845" i="84"/>
  <c r="F846" i="84"/>
  <c r="F847" i="84"/>
  <c r="F848" i="84"/>
  <c r="F849" i="84"/>
  <c r="F850" i="84"/>
  <c r="F851" i="84"/>
  <c r="F852" i="84"/>
  <c r="F853" i="84"/>
  <c r="F854" i="84"/>
  <c r="F855" i="84"/>
  <c r="F856" i="84"/>
  <c r="F4" i="84"/>
  <c r="D865" i="84"/>
  <c r="E857" i="84"/>
  <c r="D857" i="84"/>
  <c r="F875" i="77" l="1"/>
  <c r="E857" i="85"/>
  <c r="F854" i="85"/>
  <c r="G854" i="85"/>
  <c r="G776" i="85"/>
  <c r="G696" i="85"/>
  <c r="G622" i="85"/>
  <c r="F622" i="85"/>
  <c r="F444" i="85"/>
  <c r="G444" i="85" s="1"/>
  <c r="G431" i="85"/>
  <c r="F431" i="85"/>
  <c r="F388" i="85"/>
  <c r="G388" i="85" s="1"/>
  <c r="G331" i="85"/>
  <c r="F331" i="85"/>
  <c r="F4" i="85"/>
  <c r="G848" i="85"/>
  <c r="G816" i="85"/>
  <c r="G784" i="85"/>
  <c r="G752" i="85"/>
  <c r="F630" i="85"/>
  <c r="G630" i="85" s="1"/>
  <c r="F598" i="85"/>
  <c r="G598" i="85" s="1"/>
  <c r="F479" i="85"/>
  <c r="G479" i="85" s="1"/>
  <c r="G476" i="85"/>
  <c r="F463" i="85"/>
  <c r="G463" i="85" s="1"/>
  <c r="G451" i="85"/>
  <c r="F451" i="85"/>
  <c r="F448" i="85"/>
  <c r="G448" i="85"/>
  <c r="G395" i="85"/>
  <c r="F395" i="85"/>
  <c r="F392" i="85"/>
  <c r="G392" i="85"/>
  <c r="G856" i="85"/>
  <c r="F856" i="85"/>
  <c r="G824" i="85"/>
  <c r="G792" i="85"/>
  <c r="G760" i="85"/>
  <c r="F740" i="85"/>
  <c r="G740" i="85" s="1"/>
  <c r="G737" i="85"/>
  <c r="G724" i="85"/>
  <c r="F724" i="85"/>
  <c r="G721" i="85"/>
  <c r="F708" i="85"/>
  <c r="G708" i="85" s="1"/>
  <c r="G705" i="85"/>
  <c r="F606" i="85"/>
  <c r="G606" i="85" s="1"/>
  <c r="G500" i="85"/>
  <c r="G489" i="85"/>
  <c r="F472" i="85"/>
  <c r="G472" i="85"/>
  <c r="F453" i="85"/>
  <c r="G453" i="85" s="1"/>
  <c r="F36" i="85"/>
  <c r="G36" i="85" s="1"/>
  <c r="G18" i="85"/>
  <c r="F18" i="85"/>
  <c r="F840" i="85"/>
  <c r="G840" i="85" s="1"/>
  <c r="G832" i="85"/>
  <c r="F808" i="85"/>
  <c r="G808" i="85" s="1"/>
  <c r="G800" i="85"/>
  <c r="F776" i="85"/>
  <c r="G768" i="85"/>
  <c r="F744" i="85"/>
  <c r="G744" i="85" s="1"/>
  <c r="F733" i="85"/>
  <c r="G733" i="85"/>
  <c r="F728" i="85"/>
  <c r="G728" i="85" s="1"/>
  <c r="F717" i="85"/>
  <c r="G717" i="85" s="1"/>
  <c r="F712" i="85"/>
  <c r="G712" i="85" s="1"/>
  <c r="F701" i="85"/>
  <c r="G701" i="85"/>
  <c r="F696" i="85"/>
  <c r="F654" i="85"/>
  <c r="G654" i="85" s="1"/>
  <c r="G614" i="85"/>
  <c r="F614" i="85"/>
  <c r="F496" i="85"/>
  <c r="G496" i="85"/>
  <c r="G493" i="85"/>
  <c r="F488" i="85"/>
  <c r="G488" i="85"/>
  <c r="G484" i="85"/>
  <c r="F461" i="85"/>
  <c r="G461" i="85" s="1"/>
  <c r="G457" i="85"/>
  <c r="F428" i="85"/>
  <c r="G428" i="85" s="1"/>
  <c r="F415" i="85"/>
  <c r="G415" i="85" s="1"/>
  <c r="F363" i="85"/>
  <c r="G363" i="85" s="1"/>
  <c r="F146" i="85"/>
  <c r="G146" i="85" s="1"/>
  <c r="G592" i="85"/>
  <c r="G584" i="85"/>
  <c r="G576" i="85"/>
  <c r="G568" i="85"/>
  <c r="G560" i="85"/>
  <c r="G552" i="85"/>
  <c r="G544" i="85"/>
  <c r="G536" i="85"/>
  <c r="G528" i="85"/>
  <c r="G520" i="85"/>
  <c r="G512" i="85"/>
  <c r="G467" i="85"/>
  <c r="G459" i="85"/>
  <c r="F440" i="85"/>
  <c r="G440" i="85" s="1"/>
  <c r="F424" i="85"/>
  <c r="G424" i="85"/>
  <c r="G399" i="85"/>
  <c r="F399" i="85"/>
  <c r="F371" i="85"/>
  <c r="G371" i="85" s="1"/>
  <c r="G232" i="85"/>
  <c r="F232" i="85"/>
  <c r="G202" i="85"/>
  <c r="G186" i="85"/>
  <c r="G138" i="85"/>
  <c r="F138" i="85"/>
  <c r="G135" i="85"/>
  <c r="F131" i="85"/>
  <c r="G131" i="85"/>
  <c r="G126" i="85"/>
  <c r="F106" i="85"/>
  <c r="G106" i="85" s="1"/>
  <c r="G103" i="85"/>
  <c r="F90" i="85"/>
  <c r="G90" i="85" s="1"/>
  <c r="G87" i="85"/>
  <c r="G44" i="85"/>
  <c r="F26" i="85"/>
  <c r="G26" i="85" s="1"/>
  <c r="G732" i="85"/>
  <c r="G716" i="85"/>
  <c r="G700" i="85"/>
  <c r="G650" i="85"/>
  <c r="G626" i="85"/>
  <c r="G618" i="85"/>
  <c r="G602" i="85"/>
  <c r="G487" i="85"/>
  <c r="G471" i="85"/>
  <c r="G455" i="85"/>
  <c r="G435" i="85"/>
  <c r="G419" i="85"/>
  <c r="F413" i="85"/>
  <c r="G413" i="85"/>
  <c r="G409" i="85"/>
  <c r="F379" i="85"/>
  <c r="G379" i="85" s="1"/>
  <c r="G340" i="85"/>
  <c r="F327" i="85"/>
  <c r="G327" i="85" s="1"/>
  <c r="G324" i="85"/>
  <c r="G179" i="85"/>
  <c r="F170" i="85"/>
  <c r="G170" i="85" s="1"/>
  <c r="G167" i="85"/>
  <c r="F163" i="85"/>
  <c r="G163" i="85" s="1"/>
  <c r="G159" i="85"/>
  <c r="F155" i="85"/>
  <c r="G155" i="85"/>
  <c r="G150" i="85"/>
  <c r="F144" i="85"/>
  <c r="G144" i="85"/>
  <c r="F99" i="85"/>
  <c r="G99" i="85" s="1"/>
  <c r="F83" i="85"/>
  <c r="G83" i="85"/>
  <c r="G10" i="85"/>
  <c r="F10" i="85"/>
  <c r="G852" i="85"/>
  <c r="G844" i="85"/>
  <c r="G836" i="85"/>
  <c r="G828" i="85"/>
  <c r="G820" i="85"/>
  <c r="G812" i="85"/>
  <c r="G804" i="85"/>
  <c r="G796" i="85"/>
  <c r="G788" i="85"/>
  <c r="G780" i="85"/>
  <c r="G772" i="85"/>
  <c r="G764" i="85"/>
  <c r="G756" i="85"/>
  <c r="G748" i="85"/>
  <c r="G736" i="85"/>
  <c r="G720" i="85"/>
  <c r="G704" i="85"/>
  <c r="G588" i="85"/>
  <c r="G580" i="85"/>
  <c r="G572" i="85"/>
  <c r="G564" i="85"/>
  <c r="G556" i="85"/>
  <c r="G548" i="85"/>
  <c r="G540" i="85"/>
  <c r="G532" i="85"/>
  <c r="G524" i="85"/>
  <c r="G516" i="85"/>
  <c r="G483" i="85"/>
  <c r="G475" i="85"/>
  <c r="G449" i="85"/>
  <c r="G411" i="85"/>
  <c r="F408" i="85"/>
  <c r="G408" i="85"/>
  <c r="G404" i="85"/>
  <c r="F397" i="85"/>
  <c r="G397" i="85" s="1"/>
  <c r="G393" i="85"/>
  <c r="F355" i="85"/>
  <c r="G355" i="85" s="1"/>
  <c r="F336" i="85"/>
  <c r="G336" i="85"/>
  <c r="F320" i="85"/>
  <c r="G320" i="85"/>
  <c r="G194" i="85"/>
  <c r="G142" i="85"/>
  <c r="F122" i="85"/>
  <c r="G122" i="85" s="1"/>
  <c r="G119" i="85"/>
  <c r="F115" i="85"/>
  <c r="G115" i="85"/>
  <c r="G110" i="85"/>
  <c r="G94" i="85"/>
  <c r="G447" i="85"/>
  <c r="G439" i="85"/>
  <c r="G423" i="85"/>
  <c r="G407" i="85"/>
  <c r="G391" i="85"/>
  <c r="G383" i="85"/>
  <c r="G375" i="85"/>
  <c r="G367" i="85"/>
  <c r="G359" i="85"/>
  <c r="G351" i="85"/>
  <c r="G335" i="85"/>
  <c r="G319" i="85"/>
  <c r="G236" i="85"/>
  <c r="G228" i="85"/>
  <c r="G162" i="85"/>
  <c r="G154" i="85"/>
  <c r="G130" i="85"/>
  <c r="G114" i="85"/>
  <c r="G98" i="85"/>
  <c r="G82" i="85"/>
  <c r="G30" i="85"/>
  <c r="G22" i="85"/>
  <c r="G14" i="85"/>
  <c r="G443" i="85"/>
  <c r="G427" i="85"/>
  <c r="G403" i="85"/>
  <c r="G387" i="85"/>
  <c r="G339" i="85"/>
  <c r="G323" i="85"/>
  <c r="G206" i="85"/>
  <c r="G198" i="85"/>
  <c r="G190" i="85"/>
  <c r="G182" i="85"/>
  <c r="G178" i="85"/>
  <c r="G166" i="85"/>
  <c r="G158" i="85"/>
  <c r="G134" i="85"/>
  <c r="G118" i="85"/>
  <c r="G86" i="85"/>
  <c r="G48" i="85"/>
  <c r="G40" i="85"/>
  <c r="E5" i="86"/>
  <c r="G855" i="85"/>
  <c r="G851" i="85"/>
  <c r="G847" i="85"/>
  <c r="G843" i="85"/>
  <c r="G839" i="85"/>
  <c r="G835" i="85"/>
  <c r="G831" i="85"/>
  <c r="G827" i="85"/>
  <c r="G823" i="85"/>
  <c r="G819" i="85"/>
  <c r="G815" i="85"/>
  <c r="G811" i="85"/>
  <c r="G807" i="85"/>
  <c r="G803" i="85"/>
  <c r="G799" i="85"/>
  <c r="G795" i="85"/>
  <c r="G791" i="85"/>
  <c r="G787" i="85"/>
  <c r="G783" i="85"/>
  <c r="G779" i="85"/>
  <c r="G775" i="85"/>
  <c r="G771" i="85"/>
  <c r="G767" i="85"/>
  <c r="G763" i="85"/>
  <c r="G759" i="85"/>
  <c r="G755" i="85"/>
  <c r="G751" i="85"/>
  <c r="G747" i="85"/>
  <c r="G743" i="85"/>
  <c r="G690" i="85"/>
  <c r="G686" i="85"/>
  <c r="G682" i="85"/>
  <c r="G678" i="85"/>
  <c r="G674" i="85"/>
  <c r="G670" i="85"/>
  <c r="G666" i="85"/>
  <c r="G662" i="85"/>
  <c r="G658" i="85"/>
  <c r="G646" i="85"/>
  <c r="G642" i="85"/>
  <c r="G638" i="85"/>
  <c r="G634" i="85"/>
  <c r="F506" i="85"/>
  <c r="G506" i="85"/>
  <c r="F502" i="85"/>
  <c r="G502" i="85" s="1"/>
  <c r="F498" i="85"/>
  <c r="G498" i="85"/>
  <c r="F494" i="85"/>
  <c r="G494" i="85" s="1"/>
  <c r="G491" i="85"/>
  <c r="G739" i="85"/>
  <c r="G735" i="85"/>
  <c r="G731" i="85"/>
  <c r="G727" i="85"/>
  <c r="G723" i="85"/>
  <c r="G719" i="85"/>
  <c r="G715" i="85"/>
  <c r="G711" i="85"/>
  <c r="G707" i="85"/>
  <c r="G703" i="85"/>
  <c r="G699" i="85"/>
  <c r="G695" i="85"/>
  <c r="G691" i="85"/>
  <c r="G687" i="85"/>
  <c r="G683" i="85"/>
  <c r="G679" i="85"/>
  <c r="G675" i="85"/>
  <c r="G671" i="85"/>
  <c r="G667" i="85"/>
  <c r="G663" i="85"/>
  <c r="G659" i="85"/>
  <c r="G655" i="85"/>
  <c r="G651" i="85"/>
  <c r="G647" i="85"/>
  <c r="G643" i="85"/>
  <c r="G639" i="85"/>
  <c r="G635" i="85"/>
  <c r="G631" i="85"/>
  <c r="G627" i="85"/>
  <c r="G623" i="85"/>
  <c r="G619" i="85"/>
  <c r="G615" i="85"/>
  <c r="G611" i="85"/>
  <c r="G607" i="85"/>
  <c r="G603" i="85"/>
  <c r="G599" i="85"/>
  <c r="G595" i="85"/>
  <c r="G591" i="85"/>
  <c r="G587" i="85"/>
  <c r="G583" i="85"/>
  <c r="G579" i="85"/>
  <c r="G575" i="85"/>
  <c r="G571" i="85"/>
  <c r="G567" i="85"/>
  <c r="G563" i="85"/>
  <c r="G559" i="85"/>
  <c r="G555" i="85"/>
  <c r="G551" i="85"/>
  <c r="G547" i="85"/>
  <c r="G543" i="85"/>
  <c r="G539" i="85"/>
  <c r="G535" i="85"/>
  <c r="G531" i="85"/>
  <c r="G527" i="85"/>
  <c r="G523" i="85"/>
  <c r="G519" i="85"/>
  <c r="G515" i="85"/>
  <c r="G511" i="85"/>
  <c r="G507" i="85"/>
  <c r="F490" i="85"/>
  <c r="G490" i="85"/>
  <c r="G503" i="85"/>
  <c r="G499" i="85"/>
  <c r="G495" i="85"/>
  <c r="F346" i="85"/>
  <c r="G346" i="85" s="1"/>
  <c r="G343" i="85"/>
  <c r="G486" i="85"/>
  <c r="G482" i="85"/>
  <c r="G478" i="85"/>
  <c r="G474" i="85"/>
  <c r="G470" i="85"/>
  <c r="G466" i="85"/>
  <c r="G462" i="85"/>
  <c r="G458" i="85"/>
  <c r="G454" i="85"/>
  <c r="G450" i="85"/>
  <c r="G446" i="85"/>
  <c r="G442" i="85"/>
  <c r="G438" i="85"/>
  <c r="G434" i="85"/>
  <c r="G430" i="85"/>
  <c r="G426" i="85"/>
  <c r="G422" i="85"/>
  <c r="G418" i="85"/>
  <c r="G414" i="85"/>
  <c r="G410" i="85"/>
  <c r="G406" i="85"/>
  <c r="G402" i="85"/>
  <c r="G398" i="85"/>
  <c r="G394" i="85"/>
  <c r="G390" i="85"/>
  <c r="G386" i="85"/>
  <c r="G382" i="85"/>
  <c r="G378" i="85"/>
  <c r="G374" i="85"/>
  <c r="G370" i="85"/>
  <c r="G366" i="85"/>
  <c r="G362" i="85"/>
  <c r="G358" i="85"/>
  <c r="G354" i="85"/>
  <c r="G350" i="85"/>
  <c r="F347" i="85"/>
  <c r="G347" i="85" s="1"/>
  <c r="G342" i="85"/>
  <c r="G338" i="85"/>
  <c r="G334" i="85"/>
  <c r="G330" i="85"/>
  <c r="G326" i="85"/>
  <c r="G322" i="85"/>
  <c r="G318" i="85"/>
  <c r="G314" i="85"/>
  <c r="G310" i="85"/>
  <c r="G306" i="85"/>
  <c r="G302" i="85"/>
  <c r="G298" i="85"/>
  <c r="G294" i="85"/>
  <c r="G290" i="85"/>
  <c r="G286" i="85"/>
  <c r="G282" i="85"/>
  <c r="G278" i="85"/>
  <c r="G274" i="85"/>
  <c r="G270" i="85"/>
  <c r="G266" i="85"/>
  <c r="G262" i="85"/>
  <c r="G258" i="85"/>
  <c r="G254" i="85"/>
  <c r="G250" i="85"/>
  <c r="G246" i="85"/>
  <c r="G242" i="85"/>
  <c r="G238" i="85"/>
  <c r="F225" i="85"/>
  <c r="G225" i="85" s="1"/>
  <c r="F221" i="85"/>
  <c r="G221" i="85" s="1"/>
  <c r="F217" i="85"/>
  <c r="G217" i="85" s="1"/>
  <c r="F213" i="85"/>
  <c r="G213" i="85" s="1"/>
  <c r="F209" i="85"/>
  <c r="G209" i="85" s="1"/>
  <c r="F205" i="85"/>
  <c r="G205" i="85" s="1"/>
  <c r="F201" i="85"/>
  <c r="G201" i="85" s="1"/>
  <c r="F197" i="85"/>
  <c r="G197" i="85" s="1"/>
  <c r="F193" i="85"/>
  <c r="G193" i="85" s="1"/>
  <c r="F189" i="85"/>
  <c r="G189" i="85" s="1"/>
  <c r="F185" i="85"/>
  <c r="G185" i="85" s="1"/>
  <c r="F181" i="85"/>
  <c r="G181" i="85" s="1"/>
  <c r="G315" i="85"/>
  <c r="G311" i="85"/>
  <c r="G307" i="85"/>
  <c r="G303" i="85"/>
  <c r="G299" i="85"/>
  <c r="G295" i="85"/>
  <c r="G291" i="85"/>
  <c r="G287" i="85"/>
  <c r="G283" i="85"/>
  <c r="G279" i="85"/>
  <c r="G275" i="85"/>
  <c r="G271" i="85"/>
  <c r="G267" i="85"/>
  <c r="G263" i="85"/>
  <c r="G259" i="85"/>
  <c r="G255" i="85"/>
  <c r="G251" i="85"/>
  <c r="G247" i="85"/>
  <c r="G243" i="85"/>
  <c r="G239" i="85"/>
  <c r="G235" i="85"/>
  <c r="G231" i="85"/>
  <c r="G224" i="85"/>
  <c r="G220" i="85"/>
  <c r="G216" i="85"/>
  <c r="G212" i="85"/>
  <c r="G174" i="85"/>
  <c r="F177" i="85"/>
  <c r="G177" i="85"/>
  <c r="F173" i="85"/>
  <c r="G173" i="85"/>
  <c r="G76" i="85"/>
  <c r="G72" i="85"/>
  <c r="G64" i="85"/>
  <c r="G60" i="85"/>
  <c r="F59" i="85"/>
  <c r="G59" i="85" s="1"/>
  <c r="G56" i="85"/>
  <c r="G52" i="85"/>
  <c r="F11" i="85"/>
  <c r="G11" i="85" s="1"/>
  <c r="G169" i="85"/>
  <c r="G165" i="85"/>
  <c r="G161" i="85"/>
  <c r="G157" i="85"/>
  <c r="G153" i="85"/>
  <c r="G149" i="85"/>
  <c r="G145" i="85"/>
  <c r="G141" i="85"/>
  <c r="G137" i="85"/>
  <c r="G133" i="85"/>
  <c r="G129" i="85"/>
  <c r="G125" i="85"/>
  <c r="G121" i="85"/>
  <c r="G117" i="85"/>
  <c r="G113" i="85"/>
  <c r="G109" i="85"/>
  <c r="G105" i="85"/>
  <c r="G101" i="85"/>
  <c r="G97" i="85"/>
  <c r="G93" i="85"/>
  <c r="G89" i="85"/>
  <c r="G85" i="85"/>
  <c r="G81" i="85"/>
  <c r="G77" i="85"/>
  <c r="G73" i="85"/>
  <c r="G69" i="85"/>
  <c r="G65" i="85"/>
  <c r="G53" i="85"/>
  <c r="G49" i="85"/>
  <c r="G45" i="85"/>
  <c r="G41" i="85"/>
  <c r="G37" i="85"/>
  <c r="G33" i="85"/>
  <c r="G29" i="85"/>
  <c r="G25" i="85"/>
  <c r="G21" i="85"/>
  <c r="G17" i="85"/>
  <c r="G5" i="85"/>
  <c r="G6" i="85"/>
  <c r="G884" i="82"/>
  <c r="F884" i="82"/>
  <c r="E884" i="82"/>
  <c r="D884" i="82"/>
  <c r="H869" i="82"/>
  <c r="H884" i="82" s="1"/>
  <c r="AE857" i="82"/>
  <c r="AD857" i="82"/>
  <c r="AB857" i="82"/>
  <c r="AA857" i="82"/>
  <c r="Z857" i="82"/>
  <c r="Y857" i="82"/>
  <c r="X857" i="82"/>
  <c r="W857" i="82"/>
  <c r="V857" i="82"/>
  <c r="U857" i="82"/>
  <c r="S857" i="82"/>
  <c r="R857" i="82"/>
  <c r="Q857" i="82"/>
  <c r="P857" i="82"/>
  <c r="O857" i="82"/>
  <c r="N857" i="82"/>
  <c r="M857" i="82"/>
  <c r="L857" i="82"/>
  <c r="K857" i="82"/>
  <c r="J857" i="82"/>
  <c r="I857" i="82"/>
  <c r="H857" i="82"/>
  <c r="G857" i="82"/>
  <c r="F857" i="82"/>
  <c r="E857" i="82"/>
  <c r="D857" i="82"/>
  <c r="AC856" i="82"/>
  <c r="T856" i="82"/>
  <c r="AC855" i="82"/>
  <c r="T855" i="82"/>
  <c r="AC854" i="82"/>
  <c r="T854" i="82"/>
  <c r="AC853" i="82"/>
  <c r="T853" i="82"/>
  <c r="AC852" i="82"/>
  <c r="T852" i="82"/>
  <c r="AC851" i="82"/>
  <c r="T851" i="82"/>
  <c r="AC850" i="82"/>
  <c r="T850" i="82"/>
  <c r="AC849" i="82"/>
  <c r="T849" i="82"/>
  <c r="AC848" i="82"/>
  <c r="T848" i="82"/>
  <c r="AC847" i="82"/>
  <c r="T847" i="82"/>
  <c r="AC846" i="82"/>
  <c r="T846" i="82"/>
  <c r="AC845" i="82"/>
  <c r="T845" i="82"/>
  <c r="AC844" i="82"/>
  <c r="T844" i="82"/>
  <c r="AC843" i="82"/>
  <c r="T843" i="82"/>
  <c r="AC842" i="82"/>
  <c r="T842" i="82"/>
  <c r="AC841" i="82"/>
  <c r="T841" i="82"/>
  <c r="AC840" i="82"/>
  <c r="T840" i="82"/>
  <c r="AC839" i="82"/>
  <c r="T839" i="82"/>
  <c r="AC838" i="82"/>
  <c r="T838" i="82"/>
  <c r="AC837" i="82"/>
  <c r="T837" i="82"/>
  <c r="AC836" i="82"/>
  <c r="T836" i="82"/>
  <c r="AC835" i="82"/>
  <c r="T835" i="82"/>
  <c r="AC834" i="82"/>
  <c r="T834" i="82"/>
  <c r="AC833" i="82"/>
  <c r="T833" i="82"/>
  <c r="AC832" i="82"/>
  <c r="T832" i="82"/>
  <c r="AC831" i="82"/>
  <c r="T831" i="82"/>
  <c r="AC830" i="82"/>
  <c r="T830" i="82"/>
  <c r="AC829" i="82"/>
  <c r="T829" i="82"/>
  <c r="AC828" i="82"/>
  <c r="T828" i="82"/>
  <c r="AC827" i="82"/>
  <c r="T827" i="82"/>
  <c r="AC826" i="82"/>
  <c r="T826" i="82"/>
  <c r="AC825" i="82"/>
  <c r="T825" i="82"/>
  <c r="AC824" i="82"/>
  <c r="T824" i="82"/>
  <c r="AC823" i="82"/>
  <c r="T823" i="82"/>
  <c r="AC822" i="82"/>
  <c r="T822" i="82"/>
  <c r="AC821" i="82"/>
  <c r="T821" i="82"/>
  <c r="AC820" i="82"/>
  <c r="T820" i="82"/>
  <c r="AC819" i="82"/>
  <c r="T819" i="82"/>
  <c r="AC818" i="82"/>
  <c r="T818" i="82"/>
  <c r="AC817" i="82"/>
  <c r="T817" i="82"/>
  <c r="AC816" i="82"/>
  <c r="T816" i="82"/>
  <c r="AC815" i="82"/>
  <c r="T815" i="82"/>
  <c r="AC814" i="82"/>
  <c r="T814" i="82"/>
  <c r="AC813" i="82"/>
  <c r="T813" i="82"/>
  <c r="AC812" i="82"/>
  <c r="T812" i="82"/>
  <c r="AC811" i="82"/>
  <c r="T811" i="82"/>
  <c r="AC810" i="82"/>
  <c r="T810" i="82"/>
  <c r="AC809" i="82"/>
  <c r="T809" i="82"/>
  <c r="AC808" i="82"/>
  <c r="T808" i="82"/>
  <c r="AC807" i="82"/>
  <c r="T807" i="82"/>
  <c r="AC806" i="82"/>
  <c r="T806" i="82"/>
  <c r="AC805" i="82"/>
  <c r="T805" i="82"/>
  <c r="AC804" i="82"/>
  <c r="T804" i="82"/>
  <c r="AC803" i="82"/>
  <c r="T803" i="82"/>
  <c r="AC802" i="82"/>
  <c r="T802" i="82"/>
  <c r="AC801" i="82"/>
  <c r="T801" i="82"/>
  <c r="AC800" i="82"/>
  <c r="T800" i="82"/>
  <c r="AC799" i="82"/>
  <c r="T799" i="82"/>
  <c r="AC798" i="82"/>
  <c r="T798" i="82"/>
  <c r="AC797" i="82"/>
  <c r="T797" i="82"/>
  <c r="AC796" i="82"/>
  <c r="T796" i="82"/>
  <c r="AC795" i="82"/>
  <c r="T795" i="82"/>
  <c r="AC794" i="82"/>
  <c r="T794" i="82"/>
  <c r="AC793" i="82"/>
  <c r="T793" i="82"/>
  <c r="AC792" i="82"/>
  <c r="T792" i="82"/>
  <c r="AC791" i="82"/>
  <c r="T791" i="82"/>
  <c r="AC790" i="82"/>
  <c r="T790" i="82"/>
  <c r="AC789" i="82"/>
  <c r="T789" i="82"/>
  <c r="AC788" i="82"/>
  <c r="T788" i="82"/>
  <c r="AC787" i="82"/>
  <c r="T787" i="82"/>
  <c r="AC786" i="82"/>
  <c r="T786" i="82"/>
  <c r="AC785" i="82"/>
  <c r="T785" i="82"/>
  <c r="AC784" i="82"/>
  <c r="T784" i="82"/>
  <c r="AC783" i="82"/>
  <c r="T783" i="82"/>
  <c r="AC782" i="82"/>
  <c r="T782" i="82"/>
  <c r="AC781" i="82"/>
  <c r="T781" i="82"/>
  <c r="AC780" i="82"/>
  <c r="T780" i="82"/>
  <c r="AC779" i="82"/>
  <c r="T779" i="82"/>
  <c r="AC778" i="82"/>
  <c r="T778" i="82"/>
  <c r="AC777" i="82"/>
  <c r="T777" i="82"/>
  <c r="AC776" i="82"/>
  <c r="T776" i="82"/>
  <c r="AC775" i="82"/>
  <c r="T775" i="82"/>
  <c r="AC774" i="82"/>
  <c r="T774" i="82"/>
  <c r="AC773" i="82"/>
  <c r="T773" i="82"/>
  <c r="AC772" i="82"/>
  <c r="T772" i="82"/>
  <c r="AC771" i="82"/>
  <c r="T771" i="82"/>
  <c r="AC770" i="82"/>
  <c r="T770" i="82"/>
  <c r="AC769" i="82"/>
  <c r="T769" i="82"/>
  <c r="AC768" i="82"/>
  <c r="T768" i="82"/>
  <c r="AC767" i="82"/>
  <c r="T767" i="82"/>
  <c r="AC766" i="82"/>
  <c r="T766" i="82"/>
  <c r="AC765" i="82"/>
  <c r="T765" i="82"/>
  <c r="AC764" i="82"/>
  <c r="T764" i="82"/>
  <c r="AC763" i="82"/>
  <c r="T763" i="82"/>
  <c r="AC762" i="82"/>
  <c r="T762" i="82"/>
  <c r="AC761" i="82"/>
  <c r="T761" i="82"/>
  <c r="AC760" i="82"/>
  <c r="T760" i="82"/>
  <c r="AC759" i="82"/>
  <c r="T759" i="82"/>
  <c r="AC758" i="82"/>
  <c r="T758" i="82"/>
  <c r="AC757" i="82"/>
  <c r="T757" i="82"/>
  <c r="AC756" i="82"/>
  <c r="T756" i="82"/>
  <c r="AC755" i="82"/>
  <c r="T755" i="82"/>
  <c r="AC754" i="82"/>
  <c r="T754" i="82"/>
  <c r="AC753" i="82"/>
  <c r="T753" i="82"/>
  <c r="AC752" i="82"/>
  <c r="T752" i="82"/>
  <c r="AC751" i="82"/>
  <c r="T751" i="82"/>
  <c r="AC750" i="82"/>
  <c r="T750" i="82"/>
  <c r="AC749" i="82"/>
  <c r="T749" i="82"/>
  <c r="AC748" i="82"/>
  <c r="T748" i="82"/>
  <c r="AC747" i="82"/>
  <c r="T747" i="82"/>
  <c r="AC746" i="82"/>
  <c r="T746" i="82"/>
  <c r="AC745" i="82"/>
  <c r="T745" i="82"/>
  <c r="AC744" i="82"/>
  <c r="T744" i="82"/>
  <c r="AC743" i="82"/>
  <c r="T743" i="82"/>
  <c r="AC742" i="82"/>
  <c r="T742" i="82"/>
  <c r="AC741" i="82"/>
  <c r="T741" i="82"/>
  <c r="AC740" i="82"/>
  <c r="T740" i="82"/>
  <c r="AC739" i="82"/>
  <c r="T739" i="82"/>
  <c r="AC738" i="82"/>
  <c r="T738" i="82"/>
  <c r="AC737" i="82"/>
  <c r="T737" i="82"/>
  <c r="AC736" i="82"/>
  <c r="T736" i="82"/>
  <c r="AC735" i="82"/>
  <c r="T735" i="82"/>
  <c r="AC734" i="82"/>
  <c r="T734" i="82"/>
  <c r="AC733" i="82"/>
  <c r="T733" i="82"/>
  <c r="AC732" i="82"/>
  <c r="T732" i="82"/>
  <c r="AC731" i="82"/>
  <c r="T731" i="82"/>
  <c r="AC730" i="82"/>
  <c r="T730" i="82"/>
  <c r="AC729" i="82"/>
  <c r="T729" i="82"/>
  <c r="AC728" i="82"/>
  <c r="T728" i="82"/>
  <c r="AC727" i="82"/>
  <c r="T727" i="82"/>
  <c r="AC726" i="82"/>
  <c r="T726" i="82"/>
  <c r="AC725" i="82"/>
  <c r="T725" i="82"/>
  <c r="AC724" i="82"/>
  <c r="T724" i="82"/>
  <c r="AC723" i="82"/>
  <c r="T723" i="82"/>
  <c r="AC722" i="82"/>
  <c r="T722" i="82"/>
  <c r="AC721" i="82"/>
  <c r="T721" i="82"/>
  <c r="AC720" i="82"/>
  <c r="T720" i="82"/>
  <c r="AC719" i="82"/>
  <c r="T719" i="82"/>
  <c r="AC718" i="82"/>
  <c r="T718" i="82"/>
  <c r="AC717" i="82"/>
  <c r="T717" i="82"/>
  <c r="AC716" i="82"/>
  <c r="T716" i="82"/>
  <c r="AC715" i="82"/>
  <c r="T715" i="82"/>
  <c r="AC714" i="82"/>
  <c r="T714" i="82"/>
  <c r="AC713" i="82"/>
  <c r="T713" i="82"/>
  <c r="AC712" i="82"/>
  <c r="T712" i="82"/>
  <c r="AC711" i="82"/>
  <c r="T711" i="82"/>
  <c r="AC710" i="82"/>
  <c r="T710" i="82"/>
  <c r="AC709" i="82"/>
  <c r="T709" i="82"/>
  <c r="AC708" i="82"/>
  <c r="T708" i="82"/>
  <c r="AC707" i="82"/>
  <c r="T707" i="82"/>
  <c r="AC706" i="82"/>
  <c r="T706" i="82"/>
  <c r="AC705" i="82"/>
  <c r="T705" i="82"/>
  <c r="AC704" i="82"/>
  <c r="T704" i="82"/>
  <c r="AC703" i="82"/>
  <c r="T703" i="82"/>
  <c r="AC702" i="82"/>
  <c r="T702" i="82"/>
  <c r="AC701" i="82"/>
  <c r="T701" i="82"/>
  <c r="AC700" i="82"/>
  <c r="T700" i="82"/>
  <c r="AC699" i="82"/>
  <c r="T699" i="82"/>
  <c r="AC698" i="82"/>
  <c r="T698" i="82"/>
  <c r="AC697" i="82"/>
  <c r="T697" i="82"/>
  <c r="AC696" i="82"/>
  <c r="T696" i="82"/>
  <c r="AC695" i="82"/>
  <c r="T695" i="82"/>
  <c r="AC694" i="82"/>
  <c r="T694" i="82"/>
  <c r="AC693" i="82"/>
  <c r="T693" i="82"/>
  <c r="AC692" i="82"/>
  <c r="T692" i="82"/>
  <c r="AC691" i="82"/>
  <c r="T691" i="82"/>
  <c r="AC690" i="82"/>
  <c r="T690" i="82"/>
  <c r="AC689" i="82"/>
  <c r="T689" i="82"/>
  <c r="AC688" i="82"/>
  <c r="T688" i="82"/>
  <c r="AC687" i="82"/>
  <c r="T687" i="82"/>
  <c r="AC686" i="82"/>
  <c r="T686" i="82"/>
  <c r="AC685" i="82"/>
  <c r="T685" i="82"/>
  <c r="AC684" i="82"/>
  <c r="T684" i="82"/>
  <c r="AC683" i="82"/>
  <c r="T683" i="82"/>
  <c r="AC682" i="82"/>
  <c r="T682" i="82"/>
  <c r="AC681" i="82"/>
  <c r="T681" i="82"/>
  <c r="AC680" i="82"/>
  <c r="T680" i="82"/>
  <c r="AC679" i="82"/>
  <c r="T679" i="82"/>
  <c r="AC678" i="82"/>
  <c r="T678" i="82"/>
  <c r="AC677" i="82"/>
  <c r="T677" i="82"/>
  <c r="AC676" i="82"/>
  <c r="T676" i="82"/>
  <c r="AC675" i="82"/>
  <c r="T675" i="82"/>
  <c r="AC674" i="82"/>
  <c r="T674" i="82"/>
  <c r="AC673" i="82"/>
  <c r="T673" i="82"/>
  <c r="AC672" i="82"/>
  <c r="T672" i="82"/>
  <c r="AC671" i="82"/>
  <c r="T671" i="82"/>
  <c r="AC670" i="82"/>
  <c r="T670" i="82"/>
  <c r="AC669" i="82"/>
  <c r="T669" i="82"/>
  <c r="AC668" i="82"/>
  <c r="T668" i="82"/>
  <c r="AC667" i="82"/>
  <c r="T667" i="82"/>
  <c r="AC666" i="82"/>
  <c r="T666" i="82"/>
  <c r="AC665" i="82"/>
  <c r="T665" i="82"/>
  <c r="AC664" i="82"/>
  <c r="T664" i="82"/>
  <c r="AC663" i="82"/>
  <c r="T663" i="82"/>
  <c r="AC662" i="82"/>
  <c r="T662" i="82"/>
  <c r="AC661" i="82"/>
  <c r="T661" i="82"/>
  <c r="AC660" i="82"/>
  <c r="T660" i="82"/>
  <c r="AC659" i="82"/>
  <c r="T659" i="82"/>
  <c r="AC658" i="82"/>
  <c r="T658" i="82"/>
  <c r="AC657" i="82"/>
  <c r="T657" i="82"/>
  <c r="AC656" i="82"/>
  <c r="T656" i="82"/>
  <c r="AC655" i="82"/>
  <c r="T655" i="82"/>
  <c r="AC654" i="82"/>
  <c r="T654" i="82"/>
  <c r="AC653" i="82"/>
  <c r="T653" i="82"/>
  <c r="AC652" i="82"/>
  <c r="T652" i="82"/>
  <c r="AC651" i="82"/>
  <c r="T651" i="82"/>
  <c r="AC650" i="82"/>
  <c r="T650" i="82"/>
  <c r="AC649" i="82"/>
  <c r="T649" i="82"/>
  <c r="AC648" i="82"/>
  <c r="T648" i="82"/>
  <c r="AC647" i="82"/>
  <c r="T647" i="82"/>
  <c r="AC646" i="82"/>
  <c r="T646" i="82"/>
  <c r="AC645" i="82"/>
  <c r="T645" i="82"/>
  <c r="AC644" i="82"/>
  <c r="T644" i="82"/>
  <c r="AC643" i="82"/>
  <c r="T643" i="82"/>
  <c r="AC642" i="82"/>
  <c r="T642" i="82"/>
  <c r="AC641" i="82"/>
  <c r="T641" i="82"/>
  <c r="AC640" i="82"/>
  <c r="T640" i="82"/>
  <c r="AC639" i="82"/>
  <c r="T639" i="82"/>
  <c r="AC638" i="82"/>
  <c r="T638" i="82"/>
  <c r="AC637" i="82"/>
  <c r="T637" i="82"/>
  <c r="AC636" i="82"/>
  <c r="T636" i="82"/>
  <c r="AC635" i="82"/>
  <c r="T635" i="82"/>
  <c r="AC634" i="82"/>
  <c r="T634" i="82"/>
  <c r="AC633" i="82"/>
  <c r="T633" i="82"/>
  <c r="AC632" i="82"/>
  <c r="T632" i="82"/>
  <c r="AC631" i="82"/>
  <c r="T631" i="82"/>
  <c r="AC630" i="82"/>
  <c r="T630" i="82"/>
  <c r="AC629" i="82"/>
  <c r="T629" i="82"/>
  <c r="AC628" i="82"/>
  <c r="T628" i="82"/>
  <c r="AC627" i="82"/>
  <c r="T627" i="82"/>
  <c r="AC626" i="82"/>
  <c r="T626" i="82"/>
  <c r="AC625" i="82"/>
  <c r="T625" i="82"/>
  <c r="AC624" i="82"/>
  <c r="T624" i="82"/>
  <c r="AC623" i="82"/>
  <c r="T623" i="82"/>
  <c r="AC622" i="82"/>
  <c r="T622" i="82"/>
  <c r="AC621" i="82"/>
  <c r="T621" i="82"/>
  <c r="AC620" i="82"/>
  <c r="T620" i="82"/>
  <c r="AC619" i="82"/>
  <c r="T619" i="82"/>
  <c r="AC618" i="82"/>
  <c r="T618" i="82"/>
  <c r="AC617" i="82"/>
  <c r="T617" i="82"/>
  <c r="AC616" i="82"/>
  <c r="T616" i="82"/>
  <c r="AC615" i="82"/>
  <c r="T615" i="82"/>
  <c r="AC614" i="82"/>
  <c r="T614" i="82"/>
  <c r="AC613" i="82"/>
  <c r="T613" i="82"/>
  <c r="AC612" i="82"/>
  <c r="T612" i="82"/>
  <c r="AC611" i="82"/>
  <c r="T611" i="82"/>
  <c r="AC610" i="82"/>
  <c r="T610" i="82"/>
  <c r="AC609" i="82"/>
  <c r="T609" i="82"/>
  <c r="AC608" i="82"/>
  <c r="T608" i="82"/>
  <c r="AC607" i="82"/>
  <c r="T607" i="82"/>
  <c r="AC606" i="82"/>
  <c r="T606" i="82"/>
  <c r="AC605" i="82"/>
  <c r="T605" i="82"/>
  <c r="AC604" i="82"/>
  <c r="T604" i="82"/>
  <c r="AC603" i="82"/>
  <c r="T603" i="82"/>
  <c r="AC602" i="82"/>
  <c r="T602" i="82"/>
  <c r="AC601" i="82"/>
  <c r="T601" i="82"/>
  <c r="AC600" i="82"/>
  <c r="T600" i="82"/>
  <c r="AC599" i="82"/>
  <c r="T599" i="82"/>
  <c r="AC598" i="82"/>
  <c r="T598" i="82"/>
  <c r="AC597" i="82"/>
  <c r="T597" i="82"/>
  <c r="AC596" i="82"/>
  <c r="T596" i="82"/>
  <c r="AC595" i="82"/>
  <c r="T595" i="82"/>
  <c r="AC594" i="82"/>
  <c r="T594" i="82"/>
  <c r="AC593" i="82"/>
  <c r="T593" i="82"/>
  <c r="AC592" i="82"/>
  <c r="T592" i="82"/>
  <c r="AC591" i="82"/>
  <c r="T591" i="82"/>
  <c r="AC590" i="82"/>
  <c r="T590" i="82"/>
  <c r="AC589" i="82"/>
  <c r="T589" i="82"/>
  <c r="AC588" i="82"/>
  <c r="T588" i="82"/>
  <c r="AC587" i="82"/>
  <c r="T587" i="82"/>
  <c r="AC586" i="82"/>
  <c r="T586" i="82"/>
  <c r="AC585" i="82"/>
  <c r="T585" i="82"/>
  <c r="AC584" i="82"/>
  <c r="T584" i="82"/>
  <c r="AC583" i="82"/>
  <c r="T583" i="82"/>
  <c r="AC582" i="82"/>
  <c r="T582" i="82"/>
  <c r="AC581" i="82"/>
  <c r="T581" i="82"/>
  <c r="AC580" i="82"/>
  <c r="T580" i="82"/>
  <c r="AC579" i="82"/>
  <c r="T579" i="82"/>
  <c r="AC578" i="82"/>
  <c r="T578" i="82"/>
  <c r="AC577" i="82"/>
  <c r="T577" i="82"/>
  <c r="AC576" i="82"/>
  <c r="T576" i="82"/>
  <c r="AC575" i="82"/>
  <c r="T575" i="82"/>
  <c r="AC574" i="82"/>
  <c r="T574" i="82"/>
  <c r="AC573" i="82"/>
  <c r="T573" i="82"/>
  <c r="AC572" i="82"/>
  <c r="T572" i="82"/>
  <c r="AC571" i="82"/>
  <c r="T571" i="82"/>
  <c r="AC570" i="82"/>
  <c r="T570" i="82"/>
  <c r="AC569" i="82"/>
  <c r="T569" i="82"/>
  <c r="AC568" i="82"/>
  <c r="T568" i="82"/>
  <c r="AC567" i="82"/>
  <c r="T567" i="82"/>
  <c r="AC566" i="82"/>
  <c r="T566" i="82"/>
  <c r="AC565" i="82"/>
  <c r="T565" i="82"/>
  <c r="AC564" i="82"/>
  <c r="T564" i="82"/>
  <c r="AC563" i="82"/>
  <c r="T563" i="82"/>
  <c r="AC562" i="82"/>
  <c r="T562" i="82"/>
  <c r="AC561" i="82"/>
  <c r="T561" i="82"/>
  <c r="AC560" i="82"/>
  <c r="T560" i="82"/>
  <c r="AC559" i="82"/>
  <c r="T559" i="82"/>
  <c r="AC558" i="82"/>
  <c r="T558" i="82"/>
  <c r="AC557" i="82"/>
  <c r="T557" i="82"/>
  <c r="AC556" i="82"/>
  <c r="T556" i="82"/>
  <c r="AC555" i="82"/>
  <c r="T555" i="82"/>
  <c r="AC554" i="82"/>
  <c r="T554" i="82"/>
  <c r="AC553" i="82"/>
  <c r="T553" i="82"/>
  <c r="AC552" i="82"/>
  <c r="T552" i="82"/>
  <c r="AC551" i="82"/>
  <c r="T551" i="82"/>
  <c r="AC550" i="82"/>
  <c r="T550" i="82"/>
  <c r="AC549" i="82"/>
  <c r="T549" i="82"/>
  <c r="AC548" i="82"/>
  <c r="T548" i="82"/>
  <c r="AC547" i="82"/>
  <c r="T547" i="82"/>
  <c r="AC546" i="82"/>
  <c r="T546" i="82"/>
  <c r="AC545" i="82"/>
  <c r="T545" i="82"/>
  <c r="AC544" i="82"/>
  <c r="T544" i="82"/>
  <c r="AC543" i="82"/>
  <c r="T543" i="82"/>
  <c r="AC542" i="82"/>
  <c r="T542" i="82"/>
  <c r="AC541" i="82"/>
  <c r="T541" i="82"/>
  <c r="AC540" i="82"/>
  <c r="T540" i="82"/>
  <c r="AC539" i="82"/>
  <c r="T539" i="82"/>
  <c r="AC538" i="82"/>
  <c r="T538" i="82"/>
  <c r="AC537" i="82"/>
  <c r="T537" i="82"/>
  <c r="AC536" i="82"/>
  <c r="T536" i="82"/>
  <c r="AC535" i="82"/>
  <c r="T535" i="82"/>
  <c r="AC534" i="82"/>
  <c r="T534" i="82"/>
  <c r="AC533" i="82"/>
  <c r="T533" i="82"/>
  <c r="AC532" i="82"/>
  <c r="T532" i="82"/>
  <c r="AC531" i="82"/>
  <c r="T531" i="82"/>
  <c r="AC530" i="82"/>
  <c r="T530" i="82"/>
  <c r="AC529" i="82"/>
  <c r="T529" i="82"/>
  <c r="AC528" i="82"/>
  <c r="T528" i="82"/>
  <c r="AC527" i="82"/>
  <c r="T527" i="82"/>
  <c r="AC526" i="82"/>
  <c r="T526" i="82"/>
  <c r="AC525" i="82"/>
  <c r="T525" i="82"/>
  <c r="AC524" i="82"/>
  <c r="T524" i="82"/>
  <c r="AC523" i="82"/>
  <c r="T523" i="82"/>
  <c r="AC522" i="82"/>
  <c r="T522" i="82"/>
  <c r="AC521" i="82"/>
  <c r="T521" i="82"/>
  <c r="AC520" i="82"/>
  <c r="T520" i="82"/>
  <c r="AC519" i="82"/>
  <c r="T519" i="82"/>
  <c r="AC518" i="82"/>
  <c r="T518" i="82"/>
  <c r="AC517" i="82"/>
  <c r="T517" i="82"/>
  <c r="AC516" i="82"/>
  <c r="T516" i="82"/>
  <c r="AC515" i="82"/>
  <c r="T515" i="82"/>
  <c r="AC514" i="82"/>
  <c r="T514" i="82"/>
  <c r="AC513" i="82"/>
  <c r="T513" i="82"/>
  <c r="AC512" i="82"/>
  <c r="T512" i="82"/>
  <c r="AC511" i="82"/>
  <c r="T511" i="82"/>
  <c r="AC510" i="82"/>
  <c r="T510" i="82"/>
  <c r="AC509" i="82"/>
  <c r="T509" i="82"/>
  <c r="AC508" i="82"/>
  <c r="T508" i="82"/>
  <c r="AC507" i="82"/>
  <c r="T507" i="82"/>
  <c r="AC506" i="82"/>
  <c r="T506" i="82"/>
  <c r="AC505" i="82"/>
  <c r="T505" i="82"/>
  <c r="AC504" i="82"/>
  <c r="T504" i="82"/>
  <c r="AC503" i="82"/>
  <c r="T503" i="82"/>
  <c r="AC502" i="82"/>
  <c r="T502" i="82"/>
  <c r="AC501" i="82"/>
  <c r="T501" i="82"/>
  <c r="AC500" i="82"/>
  <c r="T500" i="82"/>
  <c r="AC499" i="82"/>
  <c r="T499" i="82"/>
  <c r="AC498" i="82"/>
  <c r="T498" i="82"/>
  <c r="AC497" i="82"/>
  <c r="T497" i="82"/>
  <c r="AC496" i="82"/>
  <c r="T496" i="82"/>
  <c r="AC495" i="82"/>
  <c r="T495" i="82"/>
  <c r="AC494" i="82"/>
  <c r="T494" i="82"/>
  <c r="AC493" i="82"/>
  <c r="T493" i="82"/>
  <c r="AC492" i="82"/>
  <c r="T492" i="82"/>
  <c r="AC491" i="82"/>
  <c r="T491" i="82"/>
  <c r="AC490" i="82"/>
  <c r="T490" i="82"/>
  <c r="AC489" i="82"/>
  <c r="T489" i="82"/>
  <c r="AC488" i="82"/>
  <c r="T488" i="82"/>
  <c r="AC487" i="82"/>
  <c r="T487" i="82"/>
  <c r="AC486" i="82"/>
  <c r="T486" i="82"/>
  <c r="AC485" i="82"/>
  <c r="T485" i="82"/>
  <c r="AC484" i="82"/>
  <c r="T484" i="82"/>
  <c r="AC483" i="82"/>
  <c r="T483" i="82"/>
  <c r="AC482" i="82"/>
  <c r="T482" i="82"/>
  <c r="AC481" i="82"/>
  <c r="T481" i="82"/>
  <c r="AC480" i="82"/>
  <c r="T480" i="82"/>
  <c r="AC479" i="82"/>
  <c r="T479" i="82"/>
  <c r="AC478" i="82"/>
  <c r="T478" i="82"/>
  <c r="AC477" i="82"/>
  <c r="T477" i="82"/>
  <c r="AC476" i="82"/>
  <c r="T476" i="82"/>
  <c r="AC475" i="82"/>
  <c r="T475" i="82"/>
  <c r="AC474" i="82"/>
  <c r="T474" i="82"/>
  <c r="AC473" i="82"/>
  <c r="T473" i="82"/>
  <c r="AC472" i="82"/>
  <c r="T472" i="82"/>
  <c r="AC471" i="82"/>
  <c r="T471" i="82"/>
  <c r="AC470" i="82"/>
  <c r="T470" i="82"/>
  <c r="AC469" i="82"/>
  <c r="T469" i="82"/>
  <c r="AC468" i="82"/>
  <c r="T468" i="82"/>
  <c r="AC467" i="82"/>
  <c r="T467" i="82"/>
  <c r="AC466" i="82"/>
  <c r="T466" i="82"/>
  <c r="AC465" i="82"/>
  <c r="T465" i="82"/>
  <c r="AC464" i="82"/>
  <c r="T464" i="82"/>
  <c r="AC463" i="82"/>
  <c r="T463" i="82"/>
  <c r="AC462" i="82"/>
  <c r="T462" i="82"/>
  <c r="AC461" i="82"/>
  <c r="T461" i="82"/>
  <c r="AC460" i="82"/>
  <c r="T460" i="82"/>
  <c r="AC459" i="82"/>
  <c r="T459" i="82"/>
  <c r="AC458" i="82"/>
  <c r="T458" i="82"/>
  <c r="AC457" i="82"/>
  <c r="T457" i="82"/>
  <c r="AC456" i="82"/>
  <c r="T456" i="82"/>
  <c r="AC455" i="82"/>
  <c r="T455" i="82"/>
  <c r="AC454" i="82"/>
  <c r="T454" i="82"/>
  <c r="AC453" i="82"/>
  <c r="T453" i="82"/>
  <c r="AC452" i="82"/>
  <c r="T452" i="82"/>
  <c r="AC451" i="82"/>
  <c r="T451" i="82"/>
  <c r="AC450" i="82"/>
  <c r="T450" i="82"/>
  <c r="AC449" i="82"/>
  <c r="T449" i="82"/>
  <c r="AC448" i="82"/>
  <c r="T448" i="82"/>
  <c r="AC447" i="82"/>
  <c r="T447" i="82"/>
  <c r="AC446" i="82"/>
  <c r="T446" i="82"/>
  <c r="AC445" i="82"/>
  <c r="T445" i="82"/>
  <c r="AC444" i="82"/>
  <c r="T444" i="82"/>
  <c r="AC443" i="82"/>
  <c r="T443" i="82"/>
  <c r="AC442" i="82"/>
  <c r="T442" i="82"/>
  <c r="AC441" i="82"/>
  <c r="T441" i="82"/>
  <c r="AC440" i="82"/>
  <c r="T440" i="82"/>
  <c r="AC439" i="82"/>
  <c r="T439" i="82"/>
  <c r="AC438" i="82"/>
  <c r="T438" i="82"/>
  <c r="AC437" i="82"/>
  <c r="T437" i="82"/>
  <c r="AC436" i="82"/>
  <c r="T436" i="82"/>
  <c r="AC435" i="82"/>
  <c r="T435" i="82"/>
  <c r="AC434" i="82"/>
  <c r="T434" i="82"/>
  <c r="AC433" i="82"/>
  <c r="T433" i="82"/>
  <c r="AC432" i="82"/>
  <c r="T432" i="82"/>
  <c r="AC431" i="82"/>
  <c r="T431" i="82"/>
  <c r="AC430" i="82"/>
  <c r="T430" i="82"/>
  <c r="AC429" i="82"/>
  <c r="T429" i="82"/>
  <c r="AC428" i="82"/>
  <c r="T428" i="82"/>
  <c r="AC427" i="82"/>
  <c r="T427" i="82"/>
  <c r="AC426" i="82"/>
  <c r="T426" i="82"/>
  <c r="AC425" i="82"/>
  <c r="T425" i="82"/>
  <c r="AC424" i="82"/>
  <c r="T424" i="82"/>
  <c r="AC423" i="82"/>
  <c r="T423" i="82"/>
  <c r="AC422" i="82"/>
  <c r="T422" i="82"/>
  <c r="AC421" i="82"/>
  <c r="T421" i="82"/>
  <c r="AC420" i="82"/>
  <c r="T420" i="82"/>
  <c r="AC419" i="82"/>
  <c r="T419" i="82"/>
  <c r="AC418" i="82"/>
  <c r="T418" i="82"/>
  <c r="AC417" i="82"/>
  <c r="T417" i="82"/>
  <c r="AC416" i="82"/>
  <c r="T416" i="82"/>
  <c r="AC415" i="82"/>
  <c r="T415" i="82"/>
  <c r="AC414" i="82"/>
  <c r="T414" i="82"/>
  <c r="AC413" i="82"/>
  <c r="T413" i="82"/>
  <c r="AC412" i="82"/>
  <c r="T412" i="82"/>
  <c r="AC411" i="82"/>
  <c r="T411" i="82"/>
  <c r="AC410" i="82"/>
  <c r="T410" i="82"/>
  <c r="AC409" i="82"/>
  <c r="T409" i="82"/>
  <c r="AC408" i="82"/>
  <c r="T408" i="82"/>
  <c r="AC407" i="82"/>
  <c r="T407" i="82"/>
  <c r="AC406" i="82"/>
  <c r="T406" i="82"/>
  <c r="AC405" i="82"/>
  <c r="T405" i="82"/>
  <c r="AC404" i="82"/>
  <c r="T404" i="82"/>
  <c r="AC403" i="82"/>
  <c r="T403" i="82"/>
  <c r="AC402" i="82"/>
  <c r="T402" i="82"/>
  <c r="AC401" i="82"/>
  <c r="T401" i="82"/>
  <c r="AC400" i="82"/>
  <c r="T400" i="82"/>
  <c r="AC399" i="82"/>
  <c r="T399" i="82"/>
  <c r="AC398" i="82"/>
  <c r="T398" i="82"/>
  <c r="AC397" i="82"/>
  <c r="T397" i="82"/>
  <c r="AC396" i="82"/>
  <c r="T396" i="82"/>
  <c r="AC395" i="82"/>
  <c r="T395" i="82"/>
  <c r="AC394" i="82"/>
  <c r="T394" i="82"/>
  <c r="AC393" i="82"/>
  <c r="T393" i="82"/>
  <c r="AC392" i="82"/>
  <c r="T392" i="82"/>
  <c r="AC391" i="82"/>
  <c r="T391" i="82"/>
  <c r="AC390" i="82"/>
  <c r="T390" i="82"/>
  <c r="AC389" i="82"/>
  <c r="T389" i="82"/>
  <c r="AC388" i="82"/>
  <c r="T388" i="82"/>
  <c r="AC387" i="82"/>
  <c r="T387" i="82"/>
  <c r="AC386" i="82"/>
  <c r="T386" i="82"/>
  <c r="AC385" i="82"/>
  <c r="T385" i="82"/>
  <c r="AC384" i="82"/>
  <c r="T384" i="82"/>
  <c r="AC383" i="82"/>
  <c r="T383" i="82"/>
  <c r="AC382" i="82"/>
  <c r="T382" i="82"/>
  <c r="AC381" i="82"/>
  <c r="T381" i="82"/>
  <c r="AC380" i="82"/>
  <c r="T380" i="82"/>
  <c r="AC379" i="82"/>
  <c r="T379" i="82"/>
  <c r="AC378" i="82"/>
  <c r="T378" i="82"/>
  <c r="AC377" i="82"/>
  <c r="T377" i="82"/>
  <c r="AC376" i="82"/>
  <c r="T376" i="82"/>
  <c r="AC375" i="82"/>
  <c r="T375" i="82"/>
  <c r="AC374" i="82"/>
  <c r="T374" i="82"/>
  <c r="AC373" i="82"/>
  <c r="T373" i="82"/>
  <c r="AC372" i="82"/>
  <c r="T372" i="82"/>
  <c r="AC371" i="82"/>
  <c r="T371" i="82"/>
  <c r="AC370" i="82"/>
  <c r="T370" i="82"/>
  <c r="AC369" i="82"/>
  <c r="T369" i="82"/>
  <c r="AC368" i="82"/>
  <c r="T368" i="82"/>
  <c r="AC367" i="82"/>
  <c r="T367" i="82"/>
  <c r="AC366" i="82"/>
  <c r="T366" i="82"/>
  <c r="AC365" i="82"/>
  <c r="T365" i="82"/>
  <c r="AC364" i="82"/>
  <c r="T364" i="82"/>
  <c r="AC363" i="82"/>
  <c r="T363" i="82"/>
  <c r="AC362" i="82"/>
  <c r="T362" i="82"/>
  <c r="AC361" i="82"/>
  <c r="T361" i="82"/>
  <c r="AC360" i="82"/>
  <c r="T360" i="82"/>
  <c r="AC359" i="82"/>
  <c r="T359" i="82"/>
  <c r="AC358" i="82"/>
  <c r="T358" i="82"/>
  <c r="AC357" i="82"/>
  <c r="T357" i="82"/>
  <c r="AC356" i="82"/>
  <c r="T356" i="82"/>
  <c r="AC355" i="82"/>
  <c r="T355" i="82"/>
  <c r="AC354" i="82"/>
  <c r="T354" i="82"/>
  <c r="AC353" i="82"/>
  <c r="T353" i="82"/>
  <c r="AC352" i="82"/>
  <c r="T352" i="82"/>
  <c r="AC351" i="82"/>
  <c r="T351" i="82"/>
  <c r="AC350" i="82"/>
  <c r="T350" i="82"/>
  <c r="AC349" i="82"/>
  <c r="T349" i="82"/>
  <c r="AC348" i="82"/>
  <c r="T348" i="82"/>
  <c r="AC347" i="82"/>
  <c r="T347" i="82"/>
  <c r="AC346" i="82"/>
  <c r="T346" i="82"/>
  <c r="AC345" i="82"/>
  <c r="T345" i="82"/>
  <c r="AC344" i="82"/>
  <c r="T344" i="82"/>
  <c r="AC343" i="82"/>
  <c r="T343" i="82"/>
  <c r="AC342" i="82"/>
  <c r="T342" i="82"/>
  <c r="AC341" i="82"/>
  <c r="T341" i="82"/>
  <c r="AC340" i="82"/>
  <c r="T340" i="82"/>
  <c r="AC339" i="82"/>
  <c r="T339" i="82"/>
  <c r="AC338" i="82"/>
  <c r="T338" i="82"/>
  <c r="AC337" i="82"/>
  <c r="T337" i="82"/>
  <c r="AC336" i="82"/>
  <c r="T336" i="82"/>
  <c r="AC335" i="82"/>
  <c r="T335" i="82"/>
  <c r="AC334" i="82"/>
  <c r="T334" i="82"/>
  <c r="AC333" i="82"/>
  <c r="T333" i="82"/>
  <c r="AC332" i="82"/>
  <c r="T332" i="82"/>
  <c r="AC331" i="82"/>
  <c r="T331" i="82"/>
  <c r="AC330" i="82"/>
  <c r="T330" i="82"/>
  <c r="AC329" i="82"/>
  <c r="T329" i="82"/>
  <c r="AC328" i="82"/>
  <c r="T328" i="82"/>
  <c r="AC327" i="82"/>
  <c r="T327" i="82"/>
  <c r="AC326" i="82"/>
  <c r="T326" i="82"/>
  <c r="AC325" i="82"/>
  <c r="T325" i="82"/>
  <c r="AC324" i="82"/>
  <c r="T324" i="82"/>
  <c r="AC323" i="82"/>
  <c r="T323" i="82"/>
  <c r="AC322" i="82"/>
  <c r="T322" i="82"/>
  <c r="AC321" i="82"/>
  <c r="T321" i="82"/>
  <c r="AC320" i="82"/>
  <c r="T320" i="82"/>
  <c r="AC319" i="82"/>
  <c r="T319" i="82"/>
  <c r="AC318" i="82"/>
  <c r="T318" i="82"/>
  <c r="AC317" i="82"/>
  <c r="T317" i="82"/>
  <c r="AC316" i="82"/>
  <c r="T316" i="82"/>
  <c r="AC315" i="82"/>
  <c r="T315" i="82"/>
  <c r="AC314" i="82"/>
  <c r="T314" i="82"/>
  <c r="AC313" i="82"/>
  <c r="T313" i="82"/>
  <c r="AC312" i="82"/>
  <c r="T312" i="82"/>
  <c r="AC311" i="82"/>
  <c r="T311" i="82"/>
  <c r="AC310" i="82"/>
  <c r="T310" i="82"/>
  <c r="AC309" i="82"/>
  <c r="T309" i="82"/>
  <c r="AC308" i="82"/>
  <c r="T308" i="82"/>
  <c r="AC307" i="82"/>
  <c r="T307" i="82"/>
  <c r="AC306" i="82"/>
  <c r="T306" i="82"/>
  <c r="AC305" i="82"/>
  <c r="T305" i="82"/>
  <c r="AC304" i="82"/>
  <c r="T304" i="82"/>
  <c r="AC303" i="82"/>
  <c r="T303" i="82"/>
  <c r="AC302" i="82"/>
  <c r="T302" i="82"/>
  <c r="AC301" i="82"/>
  <c r="T301" i="82"/>
  <c r="AC300" i="82"/>
  <c r="T300" i="82"/>
  <c r="AC299" i="82"/>
  <c r="T299" i="82"/>
  <c r="AC298" i="82"/>
  <c r="T298" i="82"/>
  <c r="AC297" i="82"/>
  <c r="T297" i="82"/>
  <c r="AC296" i="82"/>
  <c r="T296" i="82"/>
  <c r="AC295" i="82"/>
  <c r="T295" i="82"/>
  <c r="AC294" i="82"/>
  <c r="T294" i="82"/>
  <c r="AC293" i="82"/>
  <c r="T293" i="82"/>
  <c r="AC292" i="82"/>
  <c r="T292" i="82"/>
  <c r="AC291" i="82"/>
  <c r="T291" i="82"/>
  <c r="AC290" i="82"/>
  <c r="T290" i="82"/>
  <c r="AC289" i="82"/>
  <c r="T289" i="82"/>
  <c r="AC288" i="82"/>
  <c r="T288" i="82"/>
  <c r="AC287" i="82"/>
  <c r="T287" i="82"/>
  <c r="AC286" i="82"/>
  <c r="T286" i="82"/>
  <c r="AC285" i="82"/>
  <c r="T285" i="82"/>
  <c r="AC284" i="82"/>
  <c r="T284" i="82"/>
  <c r="AC283" i="82"/>
  <c r="T283" i="82"/>
  <c r="AC282" i="82"/>
  <c r="T282" i="82"/>
  <c r="AC281" i="82"/>
  <c r="T281" i="82"/>
  <c r="AC280" i="82"/>
  <c r="T280" i="82"/>
  <c r="AC279" i="82"/>
  <c r="T279" i="82"/>
  <c r="AC278" i="82"/>
  <c r="T278" i="82"/>
  <c r="AC277" i="82"/>
  <c r="T277" i="82"/>
  <c r="AC276" i="82"/>
  <c r="T276" i="82"/>
  <c r="AC275" i="82"/>
  <c r="T275" i="82"/>
  <c r="AC274" i="82"/>
  <c r="T274" i="82"/>
  <c r="AC273" i="82"/>
  <c r="T273" i="82"/>
  <c r="AC272" i="82"/>
  <c r="T272" i="82"/>
  <c r="AC271" i="82"/>
  <c r="T271" i="82"/>
  <c r="AC270" i="82"/>
  <c r="T270" i="82"/>
  <c r="AC269" i="82"/>
  <c r="T269" i="82"/>
  <c r="AC268" i="82"/>
  <c r="T268" i="82"/>
  <c r="AC267" i="82"/>
  <c r="T267" i="82"/>
  <c r="AC266" i="82"/>
  <c r="T266" i="82"/>
  <c r="AC265" i="82"/>
  <c r="T265" i="82"/>
  <c r="AC264" i="82"/>
  <c r="T264" i="82"/>
  <c r="AC263" i="82"/>
  <c r="T263" i="82"/>
  <c r="AC262" i="82"/>
  <c r="T262" i="82"/>
  <c r="AC261" i="82"/>
  <c r="T261" i="82"/>
  <c r="AC260" i="82"/>
  <c r="T260" i="82"/>
  <c r="AC259" i="82"/>
  <c r="T259" i="82"/>
  <c r="AC258" i="82"/>
  <c r="T258" i="82"/>
  <c r="AC257" i="82"/>
  <c r="T257" i="82"/>
  <c r="AC256" i="82"/>
  <c r="T256" i="82"/>
  <c r="AC255" i="82"/>
  <c r="T255" i="82"/>
  <c r="AC254" i="82"/>
  <c r="T254" i="82"/>
  <c r="AC253" i="82"/>
  <c r="T253" i="82"/>
  <c r="AC252" i="82"/>
  <c r="T252" i="82"/>
  <c r="AC251" i="82"/>
  <c r="T251" i="82"/>
  <c r="AC250" i="82"/>
  <c r="T250" i="82"/>
  <c r="AC249" i="82"/>
  <c r="T249" i="82"/>
  <c r="AC248" i="82"/>
  <c r="T248" i="82"/>
  <c r="AC247" i="82"/>
  <c r="T247" i="82"/>
  <c r="AC246" i="82"/>
  <c r="T246" i="82"/>
  <c r="AC245" i="82"/>
  <c r="T245" i="82"/>
  <c r="AC244" i="82"/>
  <c r="T244" i="82"/>
  <c r="AC243" i="82"/>
  <c r="T243" i="82"/>
  <c r="AC242" i="82"/>
  <c r="T242" i="82"/>
  <c r="AC241" i="82"/>
  <c r="T241" i="82"/>
  <c r="AC240" i="82"/>
  <c r="T240" i="82"/>
  <c r="AC239" i="82"/>
  <c r="T239" i="82"/>
  <c r="AC238" i="82"/>
  <c r="T238" i="82"/>
  <c r="AC237" i="82"/>
  <c r="T237" i="82"/>
  <c r="AC236" i="82"/>
  <c r="T236" i="82"/>
  <c r="AC235" i="82"/>
  <c r="T235" i="82"/>
  <c r="AC234" i="82"/>
  <c r="T234" i="82"/>
  <c r="AC233" i="82"/>
  <c r="T233" i="82"/>
  <c r="AC232" i="82"/>
  <c r="T232" i="82"/>
  <c r="AC231" i="82"/>
  <c r="T231" i="82"/>
  <c r="AC230" i="82"/>
  <c r="T230" i="82"/>
  <c r="AC229" i="82"/>
  <c r="T229" i="82"/>
  <c r="AC228" i="82"/>
  <c r="T228" i="82"/>
  <c r="AC227" i="82"/>
  <c r="T227" i="82"/>
  <c r="AC226" i="82"/>
  <c r="T226" i="82"/>
  <c r="AC225" i="82"/>
  <c r="T225" i="82"/>
  <c r="AC224" i="82"/>
  <c r="T224" i="82"/>
  <c r="AC223" i="82"/>
  <c r="T223" i="82"/>
  <c r="AC222" i="82"/>
  <c r="T222" i="82"/>
  <c r="AC221" i="82"/>
  <c r="T221" i="82"/>
  <c r="AC220" i="82"/>
  <c r="T220" i="82"/>
  <c r="AC219" i="82"/>
  <c r="T219" i="82"/>
  <c r="AC218" i="82"/>
  <c r="T218" i="82"/>
  <c r="AC217" i="82"/>
  <c r="T217" i="82"/>
  <c r="AC216" i="82"/>
  <c r="T216" i="82"/>
  <c r="AC215" i="82"/>
  <c r="T215" i="82"/>
  <c r="AC214" i="82"/>
  <c r="T214" i="82"/>
  <c r="AC213" i="82"/>
  <c r="T213" i="82"/>
  <c r="AC212" i="82"/>
  <c r="T212" i="82"/>
  <c r="AC211" i="82"/>
  <c r="T211" i="82"/>
  <c r="AC210" i="82"/>
  <c r="T210" i="82"/>
  <c r="AC209" i="82"/>
  <c r="T209" i="82"/>
  <c r="AC208" i="82"/>
  <c r="T208" i="82"/>
  <c r="AC207" i="82"/>
  <c r="T207" i="82"/>
  <c r="AC206" i="82"/>
  <c r="T206" i="82"/>
  <c r="AC205" i="82"/>
  <c r="T205" i="82"/>
  <c r="AC204" i="82"/>
  <c r="T204" i="82"/>
  <c r="AC203" i="82"/>
  <c r="T203" i="82"/>
  <c r="AC202" i="82"/>
  <c r="T202" i="82"/>
  <c r="AC201" i="82"/>
  <c r="T201" i="82"/>
  <c r="AC200" i="82"/>
  <c r="T200" i="82"/>
  <c r="AC199" i="82"/>
  <c r="T199" i="82"/>
  <c r="AC198" i="82"/>
  <c r="T198" i="82"/>
  <c r="AC197" i="82"/>
  <c r="T197" i="82"/>
  <c r="AC196" i="82"/>
  <c r="T196" i="82"/>
  <c r="AC195" i="82"/>
  <c r="T195" i="82"/>
  <c r="AC194" i="82"/>
  <c r="T194" i="82"/>
  <c r="AC193" i="82"/>
  <c r="T193" i="82"/>
  <c r="AC192" i="82"/>
  <c r="T192" i="82"/>
  <c r="AC191" i="82"/>
  <c r="T191" i="82"/>
  <c r="AC190" i="82"/>
  <c r="T190" i="82"/>
  <c r="AC189" i="82"/>
  <c r="T189" i="82"/>
  <c r="AC188" i="82"/>
  <c r="T188" i="82"/>
  <c r="AC187" i="82"/>
  <c r="T187" i="82"/>
  <c r="AC186" i="82"/>
  <c r="T186" i="82"/>
  <c r="AC185" i="82"/>
  <c r="T185" i="82"/>
  <c r="AC184" i="82"/>
  <c r="T184" i="82"/>
  <c r="AC183" i="82"/>
  <c r="T183" i="82"/>
  <c r="AC182" i="82"/>
  <c r="T182" i="82"/>
  <c r="AC181" i="82"/>
  <c r="T181" i="82"/>
  <c r="AC180" i="82"/>
  <c r="T180" i="82"/>
  <c r="AC179" i="82"/>
  <c r="T179" i="82"/>
  <c r="AC178" i="82"/>
  <c r="T178" i="82"/>
  <c r="AC177" i="82"/>
  <c r="T177" i="82"/>
  <c r="AC176" i="82"/>
  <c r="T176" i="82"/>
  <c r="AC175" i="82"/>
  <c r="T175" i="82"/>
  <c r="AC174" i="82"/>
  <c r="T174" i="82"/>
  <c r="AC173" i="82"/>
  <c r="T173" i="82"/>
  <c r="AC172" i="82"/>
  <c r="T172" i="82"/>
  <c r="AC171" i="82"/>
  <c r="T171" i="82"/>
  <c r="AC170" i="82"/>
  <c r="T170" i="82"/>
  <c r="AC169" i="82"/>
  <c r="T169" i="82"/>
  <c r="AC168" i="82"/>
  <c r="T168" i="82"/>
  <c r="AC167" i="82"/>
  <c r="T167" i="82"/>
  <c r="AC166" i="82"/>
  <c r="T166" i="82"/>
  <c r="AC165" i="82"/>
  <c r="T165" i="82"/>
  <c r="AC164" i="82"/>
  <c r="T164" i="82"/>
  <c r="AC163" i="82"/>
  <c r="T163" i="82"/>
  <c r="AC162" i="82"/>
  <c r="T162" i="82"/>
  <c r="AC161" i="82"/>
  <c r="T161" i="82"/>
  <c r="AC160" i="82"/>
  <c r="T160" i="82"/>
  <c r="AC159" i="82"/>
  <c r="T159" i="82"/>
  <c r="AC158" i="82"/>
  <c r="T158" i="82"/>
  <c r="AC157" i="82"/>
  <c r="T157" i="82"/>
  <c r="AC156" i="82"/>
  <c r="T156" i="82"/>
  <c r="AC155" i="82"/>
  <c r="T155" i="82"/>
  <c r="AC154" i="82"/>
  <c r="T154" i="82"/>
  <c r="AC153" i="82"/>
  <c r="T153" i="82"/>
  <c r="AC152" i="82"/>
  <c r="T152" i="82"/>
  <c r="AC151" i="82"/>
  <c r="T151" i="82"/>
  <c r="AC150" i="82"/>
  <c r="T150" i="82"/>
  <c r="AC149" i="82"/>
  <c r="T149" i="82"/>
  <c r="AC148" i="82"/>
  <c r="T148" i="82"/>
  <c r="AC147" i="82"/>
  <c r="T147" i="82"/>
  <c r="AC146" i="82"/>
  <c r="T146" i="82"/>
  <c r="AC145" i="82"/>
  <c r="T145" i="82"/>
  <c r="AC144" i="82"/>
  <c r="T144" i="82"/>
  <c r="AC143" i="82"/>
  <c r="T143" i="82"/>
  <c r="AC142" i="82"/>
  <c r="T142" i="82"/>
  <c r="AC141" i="82"/>
  <c r="T141" i="82"/>
  <c r="AC140" i="82"/>
  <c r="T140" i="82"/>
  <c r="AC139" i="82"/>
  <c r="T139" i="82"/>
  <c r="AC138" i="82"/>
  <c r="T138" i="82"/>
  <c r="AC137" i="82"/>
  <c r="T137" i="82"/>
  <c r="AC136" i="82"/>
  <c r="T136" i="82"/>
  <c r="AC135" i="82"/>
  <c r="T135" i="82"/>
  <c r="AC134" i="82"/>
  <c r="T134" i="82"/>
  <c r="AC133" i="82"/>
  <c r="T133" i="82"/>
  <c r="AC132" i="82"/>
  <c r="T132" i="82"/>
  <c r="AC131" i="82"/>
  <c r="T131" i="82"/>
  <c r="AC130" i="82"/>
  <c r="T130" i="82"/>
  <c r="AC129" i="82"/>
  <c r="T129" i="82"/>
  <c r="AC128" i="82"/>
  <c r="T128" i="82"/>
  <c r="AC127" i="82"/>
  <c r="T127" i="82"/>
  <c r="AC126" i="82"/>
  <c r="T126" i="82"/>
  <c r="AC125" i="82"/>
  <c r="T125" i="82"/>
  <c r="AC124" i="82"/>
  <c r="T124" i="82"/>
  <c r="AC123" i="82"/>
  <c r="T123" i="82"/>
  <c r="AC122" i="82"/>
  <c r="T122" i="82"/>
  <c r="AC121" i="82"/>
  <c r="T121" i="82"/>
  <c r="AC120" i="82"/>
  <c r="T120" i="82"/>
  <c r="AC119" i="82"/>
  <c r="T119" i="82"/>
  <c r="AC118" i="82"/>
  <c r="T118" i="82"/>
  <c r="AC117" i="82"/>
  <c r="T117" i="82"/>
  <c r="AC116" i="82"/>
  <c r="T116" i="82"/>
  <c r="AC115" i="82"/>
  <c r="T115" i="82"/>
  <c r="AC114" i="82"/>
  <c r="T114" i="82"/>
  <c r="AC113" i="82"/>
  <c r="T113" i="82"/>
  <c r="AC112" i="82"/>
  <c r="T112" i="82"/>
  <c r="AC111" i="82"/>
  <c r="T111" i="82"/>
  <c r="AC110" i="82"/>
  <c r="T110" i="82"/>
  <c r="AC109" i="82"/>
  <c r="T109" i="82"/>
  <c r="AC108" i="82"/>
  <c r="T108" i="82"/>
  <c r="AC107" i="82"/>
  <c r="T107" i="82"/>
  <c r="AC106" i="82"/>
  <c r="T106" i="82"/>
  <c r="AC105" i="82"/>
  <c r="T105" i="82"/>
  <c r="AC104" i="82"/>
  <c r="T104" i="82"/>
  <c r="AC103" i="82"/>
  <c r="T103" i="82"/>
  <c r="AC102" i="82"/>
  <c r="T102" i="82"/>
  <c r="AC101" i="82"/>
  <c r="T101" i="82"/>
  <c r="AC100" i="82"/>
  <c r="T100" i="82"/>
  <c r="AC99" i="82"/>
  <c r="T99" i="82"/>
  <c r="AC98" i="82"/>
  <c r="T98" i="82"/>
  <c r="AC97" i="82"/>
  <c r="T97" i="82"/>
  <c r="AC96" i="82"/>
  <c r="T96" i="82"/>
  <c r="AC95" i="82"/>
  <c r="T95" i="82"/>
  <c r="AC94" i="82"/>
  <c r="T94" i="82"/>
  <c r="AC93" i="82"/>
  <c r="T93" i="82"/>
  <c r="AC92" i="82"/>
  <c r="T92" i="82"/>
  <c r="AC91" i="82"/>
  <c r="T91" i="82"/>
  <c r="AC90" i="82"/>
  <c r="T90" i="82"/>
  <c r="AC89" i="82"/>
  <c r="T89" i="82"/>
  <c r="AC88" i="82"/>
  <c r="T88" i="82"/>
  <c r="AC87" i="82"/>
  <c r="T87" i="82"/>
  <c r="AC86" i="82"/>
  <c r="T86" i="82"/>
  <c r="AC85" i="82"/>
  <c r="T85" i="82"/>
  <c r="AC84" i="82"/>
  <c r="T84" i="82"/>
  <c r="AC83" i="82"/>
  <c r="T83" i="82"/>
  <c r="AC82" i="82"/>
  <c r="T82" i="82"/>
  <c r="AC81" i="82"/>
  <c r="T81" i="82"/>
  <c r="AC80" i="82"/>
  <c r="T80" i="82"/>
  <c r="AC79" i="82"/>
  <c r="T79" i="82"/>
  <c r="AC78" i="82"/>
  <c r="T78" i="82"/>
  <c r="AC77" i="82"/>
  <c r="T77" i="82"/>
  <c r="AC76" i="82"/>
  <c r="T76" i="82"/>
  <c r="AC75" i="82"/>
  <c r="T75" i="82"/>
  <c r="AC74" i="82"/>
  <c r="T74" i="82"/>
  <c r="AC73" i="82"/>
  <c r="T73" i="82"/>
  <c r="AC72" i="82"/>
  <c r="T72" i="82"/>
  <c r="AC71" i="82"/>
  <c r="T71" i="82"/>
  <c r="AC70" i="82"/>
  <c r="T70" i="82"/>
  <c r="AC69" i="82"/>
  <c r="T69" i="82"/>
  <c r="AC68" i="82"/>
  <c r="T68" i="82"/>
  <c r="AC67" i="82"/>
  <c r="T67" i="82"/>
  <c r="AC66" i="82"/>
  <c r="T66" i="82"/>
  <c r="AC65" i="82"/>
  <c r="T65" i="82"/>
  <c r="AC64" i="82"/>
  <c r="T64" i="82"/>
  <c r="AC63" i="82"/>
  <c r="T63" i="82"/>
  <c r="AC62" i="82"/>
  <c r="T62" i="82"/>
  <c r="AC61" i="82"/>
  <c r="T61" i="82"/>
  <c r="AC60" i="82"/>
  <c r="T60" i="82"/>
  <c r="AC59" i="82"/>
  <c r="T59" i="82"/>
  <c r="AC58" i="82"/>
  <c r="T58" i="82"/>
  <c r="AC57" i="82"/>
  <c r="T57" i="82"/>
  <c r="AC56" i="82"/>
  <c r="T56" i="82"/>
  <c r="AC55" i="82"/>
  <c r="T55" i="82"/>
  <c r="AC54" i="82"/>
  <c r="T54" i="82"/>
  <c r="AC53" i="82"/>
  <c r="T53" i="82"/>
  <c r="AC52" i="82"/>
  <c r="T52" i="82"/>
  <c r="AC51" i="82"/>
  <c r="T51" i="82"/>
  <c r="AC50" i="82"/>
  <c r="T50" i="82"/>
  <c r="AC49" i="82"/>
  <c r="T49" i="82"/>
  <c r="AC48" i="82"/>
  <c r="T48" i="82"/>
  <c r="AC47" i="82"/>
  <c r="T47" i="82"/>
  <c r="AC46" i="82"/>
  <c r="T46" i="82"/>
  <c r="AC45" i="82"/>
  <c r="T45" i="82"/>
  <c r="AC44" i="82"/>
  <c r="T44" i="82"/>
  <c r="AC43" i="82"/>
  <c r="T43" i="82"/>
  <c r="AC42" i="82"/>
  <c r="T42" i="82"/>
  <c r="AC41" i="82"/>
  <c r="T41" i="82"/>
  <c r="AC40" i="82"/>
  <c r="T40" i="82"/>
  <c r="AC39" i="82"/>
  <c r="T39" i="82"/>
  <c r="AC38" i="82"/>
  <c r="T38" i="82"/>
  <c r="AC37" i="82"/>
  <c r="T37" i="82"/>
  <c r="AC36" i="82"/>
  <c r="T36" i="82"/>
  <c r="AC35" i="82"/>
  <c r="T35" i="82"/>
  <c r="AC34" i="82"/>
  <c r="T34" i="82"/>
  <c r="AC33" i="82"/>
  <c r="T33" i="82"/>
  <c r="AC32" i="82"/>
  <c r="T32" i="82"/>
  <c r="AC31" i="82"/>
  <c r="T31" i="82"/>
  <c r="AC30" i="82"/>
  <c r="T30" i="82"/>
  <c r="AC29" i="82"/>
  <c r="T29" i="82"/>
  <c r="AC28" i="82"/>
  <c r="T28" i="82"/>
  <c r="AC27" i="82"/>
  <c r="T27" i="82"/>
  <c r="AC26" i="82"/>
  <c r="T26" i="82"/>
  <c r="AC25" i="82"/>
  <c r="T25" i="82"/>
  <c r="AC24" i="82"/>
  <c r="T24" i="82"/>
  <c r="AC23" i="82"/>
  <c r="T23" i="82"/>
  <c r="AC22" i="82"/>
  <c r="T22" i="82"/>
  <c r="AC21" i="82"/>
  <c r="T21" i="82"/>
  <c r="AC20" i="82"/>
  <c r="T20" i="82"/>
  <c r="AC19" i="82"/>
  <c r="T19" i="82"/>
  <c r="AC18" i="82"/>
  <c r="T18" i="82"/>
  <c r="AC17" i="82"/>
  <c r="T17" i="82"/>
  <c r="AC16" i="82"/>
  <c r="T16" i="82"/>
  <c r="AC15" i="82"/>
  <c r="T15" i="82"/>
  <c r="AC14" i="82"/>
  <c r="T14" i="82"/>
  <c r="AC13" i="82"/>
  <c r="T13" i="82"/>
  <c r="AC12" i="82"/>
  <c r="T12" i="82"/>
  <c r="AC11" i="82"/>
  <c r="T11" i="82"/>
  <c r="AC10" i="82"/>
  <c r="T10" i="82"/>
  <c r="AC9" i="82"/>
  <c r="T9" i="82"/>
  <c r="AC8" i="82"/>
  <c r="T8" i="82"/>
  <c r="AC7" i="82"/>
  <c r="T7" i="82"/>
  <c r="AC6" i="82"/>
  <c r="T6" i="82"/>
  <c r="AC5" i="82"/>
  <c r="T5" i="82"/>
  <c r="AC4" i="82"/>
  <c r="AC857" i="82" s="1"/>
  <c r="T4" i="82"/>
  <c r="T857" i="82" s="1"/>
  <c r="H884" i="81"/>
  <c r="G884" i="81"/>
  <c r="F884" i="81"/>
  <c r="E884" i="81"/>
  <c r="D884" i="81"/>
  <c r="H872" i="81"/>
  <c r="H869" i="81"/>
  <c r="Q865" i="81"/>
  <c r="AA859" i="81"/>
  <c r="W859" i="81"/>
  <c r="AC858" i="81"/>
  <c r="AE858" i="81" s="1"/>
  <c r="AB857" i="81"/>
  <c r="AB859" i="81" s="1"/>
  <c r="AA857" i="81"/>
  <c r="Z857" i="81"/>
  <c r="Z859" i="81" s="1"/>
  <c r="Y857" i="81"/>
  <c r="Y859" i="81" s="1"/>
  <c r="X857" i="81"/>
  <c r="X859" i="81" s="1"/>
  <c r="W857" i="81"/>
  <c r="V857" i="81"/>
  <c r="V859" i="81" s="1"/>
  <c r="U857" i="81"/>
  <c r="U859" i="81" s="1"/>
  <c r="T857" i="81"/>
  <c r="T859" i="81" s="1"/>
  <c r="R857" i="81"/>
  <c r="Q857" i="81"/>
  <c r="P857" i="81"/>
  <c r="N857" i="81"/>
  <c r="M857" i="81"/>
  <c r="L857" i="81"/>
  <c r="K857" i="81"/>
  <c r="J857" i="81"/>
  <c r="G857" i="81"/>
  <c r="F857" i="81"/>
  <c r="E857" i="81"/>
  <c r="E859" i="81" s="1"/>
  <c r="D857" i="81"/>
  <c r="AC856" i="81"/>
  <c r="AE856" i="81" s="1"/>
  <c r="S856" i="81"/>
  <c r="H856" i="81"/>
  <c r="AD856" i="81" s="1"/>
  <c r="AD855" i="81"/>
  <c r="AC855" i="81"/>
  <c r="AE855" i="81" s="1"/>
  <c r="S855" i="81"/>
  <c r="H855" i="81"/>
  <c r="AE854" i="81"/>
  <c r="AC854" i="81"/>
  <c r="S854" i="81"/>
  <c r="H854" i="81"/>
  <c r="AD854" i="81" s="1"/>
  <c r="AE853" i="81"/>
  <c r="AC853" i="81"/>
  <c r="S853" i="81"/>
  <c r="AD853" i="81" s="1"/>
  <c r="H853" i="81"/>
  <c r="AC852" i="81"/>
  <c r="AE852" i="81" s="1"/>
  <c r="S852" i="81"/>
  <c r="H852" i="81"/>
  <c r="AD852" i="81" s="1"/>
  <c r="AD851" i="81"/>
  <c r="AC851" i="81"/>
  <c r="AE851" i="81" s="1"/>
  <c r="S851" i="81"/>
  <c r="H851" i="81"/>
  <c r="AE850" i="81"/>
  <c r="AC850" i="81"/>
  <c r="S850" i="81"/>
  <c r="H850" i="81"/>
  <c r="AD850" i="81" s="1"/>
  <c r="AE849" i="81"/>
  <c r="AC849" i="81"/>
  <c r="S849" i="81"/>
  <c r="AD849" i="81" s="1"/>
  <c r="H849" i="81"/>
  <c r="AC848" i="81"/>
  <c r="AE848" i="81" s="1"/>
  <c r="S848" i="81"/>
  <c r="H848" i="81"/>
  <c r="AD848" i="81" s="1"/>
  <c r="AD847" i="81"/>
  <c r="AC847" i="81"/>
  <c r="AE847" i="81" s="1"/>
  <c r="S847" i="81"/>
  <c r="H847" i="81"/>
  <c r="AE846" i="81"/>
  <c r="AC846" i="81"/>
  <c r="S846" i="81"/>
  <c r="H846" i="81"/>
  <c r="AD846" i="81" s="1"/>
  <c r="AE845" i="81"/>
  <c r="AC845" i="81"/>
  <c r="S845" i="81"/>
  <c r="AD845" i="81" s="1"/>
  <c r="H845" i="81"/>
  <c r="AC844" i="81"/>
  <c r="AE844" i="81" s="1"/>
  <c r="S844" i="81"/>
  <c r="H844" i="81"/>
  <c r="AD844" i="81" s="1"/>
  <c r="AD843" i="81"/>
  <c r="AC843" i="81"/>
  <c r="AE843" i="81" s="1"/>
  <c r="S843" i="81"/>
  <c r="H843" i="81"/>
  <c r="AE842" i="81"/>
  <c r="AC842" i="81"/>
  <c r="S842" i="81"/>
  <c r="H842" i="81"/>
  <c r="AD842" i="81" s="1"/>
  <c r="AE841" i="81"/>
  <c r="AC841" i="81"/>
  <c r="S841" i="81"/>
  <c r="AD841" i="81" s="1"/>
  <c r="H841" i="81"/>
  <c r="AC840" i="81"/>
  <c r="AE840" i="81" s="1"/>
  <c r="S840" i="81"/>
  <c r="H840" i="81"/>
  <c r="AD840" i="81" s="1"/>
  <c r="AD839" i="81"/>
  <c r="AC839" i="81"/>
  <c r="AE839" i="81" s="1"/>
  <c r="S839" i="81"/>
  <c r="H839" i="81"/>
  <c r="AE838" i="81"/>
  <c r="AC838" i="81"/>
  <c r="S838" i="81"/>
  <c r="H838" i="81"/>
  <c r="AD838" i="81" s="1"/>
  <c r="AE837" i="81"/>
  <c r="AC837" i="81"/>
  <c r="S837" i="81"/>
  <c r="AD837" i="81" s="1"/>
  <c r="H837" i="81"/>
  <c r="AC836" i="81"/>
  <c r="AE836" i="81" s="1"/>
  <c r="S836" i="81"/>
  <c r="H836" i="81"/>
  <c r="AD836" i="81" s="1"/>
  <c r="AD835" i="81"/>
  <c r="AC835" i="81"/>
  <c r="AE835" i="81" s="1"/>
  <c r="S835" i="81"/>
  <c r="H835" i="81"/>
  <c r="AE834" i="81"/>
  <c r="AC834" i="81"/>
  <c r="S834" i="81"/>
  <c r="H834" i="81"/>
  <c r="AD834" i="81" s="1"/>
  <c r="AE833" i="81"/>
  <c r="AC833" i="81"/>
  <c r="S833" i="81"/>
  <c r="AD833" i="81" s="1"/>
  <c r="H833" i="81"/>
  <c r="AC832" i="81"/>
  <c r="AE832" i="81" s="1"/>
  <c r="S832" i="81"/>
  <c r="H832" i="81"/>
  <c r="AD832" i="81" s="1"/>
  <c r="AD831" i="81"/>
  <c r="AC831" i="81"/>
  <c r="AE831" i="81" s="1"/>
  <c r="S831" i="81"/>
  <c r="H831" i="81"/>
  <c r="AE830" i="81"/>
  <c r="AC830" i="81"/>
  <c r="S830" i="81"/>
  <c r="H830" i="81"/>
  <c r="AD830" i="81" s="1"/>
  <c r="AE829" i="81"/>
  <c r="AC829" i="81"/>
  <c r="S829" i="81"/>
  <c r="AD829" i="81" s="1"/>
  <c r="H829" i="81"/>
  <c r="AC828" i="81"/>
  <c r="AE828" i="81" s="1"/>
  <c r="S828" i="81"/>
  <c r="H828" i="81"/>
  <c r="AD828" i="81" s="1"/>
  <c r="AD827" i="81"/>
  <c r="AC827" i="81"/>
  <c r="AE827" i="81" s="1"/>
  <c r="S827" i="81"/>
  <c r="H827" i="81"/>
  <c r="AE826" i="81"/>
  <c r="AC826" i="81"/>
  <c r="S826" i="81"/>
  <c r="H826" i="81"/>
  <c r="AD826" i="81" s="1"/>
  <c r="AE825" i="81"/>
  <c r="AC825" i="81"/>
  <c r="S825" i="81"/>
  <c r="AD825" i="81" s="1"/>
  <c r="H825" i="81"/>
  <c r="AC824" i="81"/>
  <c r="AE824" i="81" s="1"/>
  <c r="S824" i="81"/>
  <c r="H824" i="81"/>
  <c r="AD824" i="81" s="1"/>
  <c r="AD823" i="81"/>
  <c r="AC823" i="81"/>
  <c r="AE823" i="81" s="1"/>
  <c r="S823" i="81"/>
  <c r="H823" i="81"/>
  <c r="AE822" i="81"/>
  <c r="AC822" i="81"/>
  <c r="S822" i="81"/>
  <c r="H822" i="81"/>
  <c r="AD822" i="81" s="1"/>
  <c r="AE821" i="81"/>
  <c r="AC821" i="81"/>
  <c r="S821" i="81"/>
  <c r="AD821" i="81" s="1"/>
  <c r="H821" i="81"/>
  <c r="AC820" i="81"/>
  <c r="AE820" i="81" s="1"/>
  <c r="S820" i="81"/>
  <c r="H820" i="81"/>
  <c r="AD820" i="81" s="1"/>
  <c r="AD819" i="81"/>
  <c r="AC819" i="81"/>
  <c r="AE819" i="81" s="1"/>
  <c r="S819" i="81"/>
  <c r="H819" i="81"/>
  <c r="AE818" i="81"/>
  <c r="AC818" i="81"/>
  <c r="S818" i="81"/>
  <c r="H818" i="81"/>
  <c r="AD818" i="81" s="1"/>
  <c r="AE817" i="81"/>
  <c r="AC817" i="81"/>
  <c r="S817" i="81"/>
  <c r="AD817" i="81" s="1"/>
  <c r="H817" i="81"/>
  <c r="AC816" i="81"/>
  <c r="AE816" i="81" s="1"/>
  <c r="S816" i="81"/>
  <c r="H816" i="81"/>
  <c r="AD816" i="81" s="1"/>
  <c r="AD815" i="81"/>
  <c r="AC815" i="81"/>
  <c r="AE815" i="81" s="1"/>
  <c r="S815" i="81"/>
  <c r="H815" i="81"/>
  <c r="AE814" i="81"/>
  <c r="AC814" i="81"/>
  <c r="S814" i="81"/>
  <c r="H814" i="81"/>
  <c r="AD814" i="81" s="1"/>
  <c r="AE813" i="81"/>
  <c r="AC813" i="81"/>
  <c r="S813" i="81"/>
  <c r="AD813" i="81" s="1"/>
  <c r="H813" i="81"/>
  <c r="AC812" i="81"/>
  <c r="AE812" i="81" s="1"/>
  <c r="S812" i="81"/>
  <c r="H812" i="81"/>
  <c r="AD812" i="81" s="1"/>
  <c r="AD811" i="81"/>
  <c r="AC811" i="81"/>
  <c r="AE811" i="81" s="1"/>
  <c r="S811" i="81"/>
  <c r="H811" i="81"/>
  <c r="AE810" i="81"/>
  <c r="AC810" i="81"/>
  <c r="S810" i="81"/>
  <c r="H810" i="81"/>
  <c r="AD810" i="81" s="1"/>
  <c r="AE809" i="81"/>
  <c r="AC809" i="81"/>
  <c r="S809" i="81"/>
  <c r="AD809" i="81" s="1"/>
  <c r="H809" i="81"/>
  <c r="AC808" i="81"/>
  <c r="AE808" i="81" s="1"/>
  <c r="S808" i="81"/>
  <c r="H808" i="81"/>
  <c r="AD808" i="81" s="1"/>
  <c r="AD807" i="81"/>
  <c r="AC807" i="81"/>
  <c r="AE807" i="81" s="1"/>
  <c r="S807" i="81"/>
  <c r="H807" i="81"/>
  <c r="AE806" i="81"/>
  <c r="AC806" i="81"/>
  <c r="S806" i="81"/>
  <c r="H806" i="81"/>
  <c r="AD806" i="81" s="1"/>
  <c r="AE805" i="81"/>
  <c r="AC805" i="81"/>
  <c r="S805" i="81"/>
  <c r="AD805" i="81" s="1"/>
  <c r="H805" i="81"/>
  <c r="AC804" i="81"/>
  <c r="AE804" i="81" s="1"/>
  <c r="S804" i="81"/>
  <c r="H804" i="81"/>
  <c r="AD804" i="81" s="1"/>
  <c r="AD803" i="81"/>
  <c r="AC803" i="81"/>
  <c r="AE803" i="81" s="1"/>
  <c r="S803" i="81"/>
  <c r="H803" i="81"/>
  <c r="AE802" i="81"/>
  <c r="AC802" i="81"/>
  <c r="S802" i="81"/>
  <c r="H802" i="81"/>
  <c r="AD802" i="81" s="1"/>
  <c r="AE801" i="81"/>
  <c r="AC801" i="81"/>
  <c r="S801" i="81"/>
  <c r="AD801" i="81" s="1"/>
  <c r="H801" i="81"/>
  <c r="AC800" i="81"/>
  <c r="AE800" i="81" s="1"/>
  <c r="S800" i="81"/>
  <c r="H800" i="81"/>
  <c r="AD800" i="81" s="1"/>
  <c r="AD799" i="81"/>
  <c r="AC799" i="81"/>
  <c r="AE799" i="81" s="1"/>
  <c r="S799" i="81"/>
  <c r="H799" i="81"/>
  <c r="AE798" i="81"/>
  <c r="AC798" i="81"/>
  <c r="S798" i="81"/>
  <c r="H798" i="81"/>
  <c r="AD798" i="81" s="1"/>
  <c r="AE797" i="81"/>
  <c r="AC797" i="81"/>
  <c r="S797" i="81"/>
  <c r="AD797" i="81" s="1"/>
  <c r="H797" i="81"/>
  <c r="AC796" i="81"/>
  <c r="AE796" i="81" s="1"/>
  <c r="S796" i="81"/>
  <c r="H796" i="81"/>
  <c r="AD796" i="81" s="1"/>
  <c r="AD795" i="81"/>
  <c r="AC795" i="81"/>
  <c r="AE795" i="81" s="1"/>
  <c r="S795" i="81"/>
  <c r="H795" i="81"/>
  <c r="AE794" i="81"/>
  <c r="AC794" i="81"/>
  <c r="S794" i="81"/>
  <c r="H794" i="81"/>
  <c r="AD794" i="81" s="1"/>
  <c r="AE793" i="81"/>
  <c r="AC793" i="81"/>
  <c r="S793" i="81"/>
  <c r="AD793" i="81" s="1"/>
  <c r="H793" i="81"/>
  <c r="AC792" i="81"/>
  <c r="AE792" i="81" s="1"/>
  <c r="S792" i="81"/>
  <c r="H792" i="81"/>
  <c r="AD792" i="81" s="1"/>
  <c r="AD791" i="81"/>
  <c r="AC791" i="81"/>
  <c r="AE791" i="81" s="1"/>
  <c r="S791" i="81"/>
  <c r="H791" i="81"/>
  <c r="AE790" i="81"/>
  <c r="AC790" i="81"/>
  <c r="S790" i="81"/>
  <c r="H790" i="81"/>
  <c r="AD790" i="81" s="1"/>
  <c r="AE789" i="81"/>
  <c r="AC789" i="81"/>
  <c r="S789" i="81"/>
  <c r="AD789" i="81" s="1"/>
  <c r="H789" i="81"/>
  <c r="AC788" i="81"/>
  <c r="AE788" i="81" s="1"/>
  <c r="S788" i="81"/>
  <c r="H788" i="81"/>
  <c r="AD788" i="81" s="1"/>
  <c r="AD787" i="81"/>
  <c r="AC787" i="81"/>
  <c r="AE787" i="81" s="1"/>
  <c r="S787" i="81"/>
  <c r="H787" i="81"/>
  <c r="AE786" i="81"/>
  <c r="AC786" i="81"/>
  <c r="S786" i="81"/>
  <c r="H786" i="81"/>
  <c r="AD786" i="81" s="1"/>
  <c r="AE785" i="81"/>
  <c r="AC785" i="81"/>
  <c r="S785" i="81"/>
  <c r="AD785" i="81" s="1"/>
  <c r="H785" i="81"/>
  <c r="AC784" i="81"/>
  <c r="AE784" i="81" s="1"/>
  <c r="S784" i="81"/>
  <c r="H784" i="81"/>
  <c r="AD784" i="81" s="1"/>
  <c r="AD783" i="81"/>
  <c r="AC783" i="81"/>
  <c r="AE783" i="81" s="1"/>
  <c r="S783" i="81"/>
  <c r="H783" i="81"/>
  <c r="AE782" i="81"/>
  <c r="AC782" i="81"/>
  <c r="S782" i="81"/>
  <c r="H782" i="81"/>
  <c r="AD782" i="81" s="1"/>
  <c r="AE781" i="81"/>
  <c r="AC781" i="81"/>
  <c r="S781" i="81"/>
  <c r="AD781" i="81" s="1"/>
  <c r="H781" i="81"/>
  <c r="AC780" i="81"/>
  <c r="AE780" i="81" s="1"/>
  <c r="S780" i="81"/>
  <c r="H780" i="81"/>
  <c r="AD780" i="81" s="1"/>
  <c r="AD779" i="81"/>
  <c r="AC779" i="81"/>
  <c r="AE779" i="81" s="1"/>
  <c r="S779" i="81"/>
  <c r="H779" i="81"/>
  <c r="AE778" i="81"/>
  <c r="AC778" i="81"/>
  <c r="S778" i="81"/>
  <c r="H778" i="81"/>
  <c r="AD778" i="81" s="1"/>
  <c r="AE777" i="81"/>
  <c r="AC777" i="81"/>
  <c r="S777" i="81"/>
  <c r="AD777" i="81" s="1"/>
  <c r="H777" i="81"/>
  <c r="AC776" i="81"/>
  <c r="AE776" i="81" s="1"/>
  <c r="S776" i="81"/>
  <c r="H776" i="81"/>
  <c r="AD776" i="81" s="1"/>
  <c r="AD775" i="81"/>
  <c r="AC775" i="81"/>
  <c r="AE775" i="81" s="1"/>
  <c r="S775" i="81"/>
  <c r="H775" i="81"/>
  <c r="AE774" i="81"/>
  <c r="AC774" i="81"/>
  <c r="S774" i="81"/>
  <c r="H774" i="81"/>
  <c r="AD774" i="81" s="1"/>
  <c r="AE773" i="81"/>
  <c r="AC773" i="81"/>
  <c r="S773" i="81"/>
  <c r="AD773" i="81" s="1"/>
  <c r="H773" i="81"/>
  <c r="AC772" i="81"/>
  <c r="AE772" i="81" s="1"/>
  <c r="S772" i="81"/>
  <c r="H772" i="81"/>
  <c r="AD772" i="81" s="1"/>
  <c r="AD771" i="81"/>
  <c r="AC771" i="81"/>
  <c r="AE771" i="81" s="1"/>
  <c r="S771" i="81"/>
  <c r="H771" i="81"/>
  <c r="AE770" i="81"/>
  <c r="AC770" i="81"/>
  <c r="S770" i="81"/>
  <c r="H770" i="81"/>
  <c r="AD770" i="81" s="1"/>
  <c r="AE769" i="81"/>
  <c r="AC769" i="81"/>
  <c r="S769" i="81"/>
  <c r="AD769" i="81" s="1"/>
  <c r="H769" i="81"/>
  <c r="AC768" i="81"/>
  <c r="AE768" i="81" s="1"/>
  <c r="S768" i="81"/>
  <c r="H768" i="81"/>
  <c r="AD768" i="81" s="1"/>
  <c r="AD767" i="81"/>
  <c r="AC767" i="81"/>
  <c r="AE767" i="81" s="1"/>
  <c r="S767" i="81"/>
  <c r="H767" i="81"/>
  <c r="AE766" i="81"/>
  <c r="AC766" i="81"/>
  <c r="S766" i="81"/>
  <c r="H766" i="81"/>
  <c r="AD766" i="81" s="1"/>
  <c r="AE765" i="81"/>
  <c r="AC765" i="81"/>
  <c r="S765" i="81"/>
  <c r="AD765" i="81" s="1"/>
  <c r="H765" i="81"/>
  <c r="AC764" i="81"/>
  <c r="AE764" i="81" s="1"/>
  <c r="S764" i="81"/>
  <c r="H764" i="81"/>
  <c r="AD764" i="81" s="1"/>
  <c r="AD763" i="81"/>
  <c r="AC763" i="81"/>
  <c r="AE763" i="81" s="1"/>
  <c r="S763" i="81"/>
  <c r="H763" i="81"/>
  <c r="AE762" i="81"/>
  <c r="AC762" i="81"/>
  <c r="S762" i="81"/>
  <c r="H762" i="81"/>
  <c r="AD762" i="81" s="1"/>
  <c r="AE761" i="81"/>
  <c r="AC761" i="81"/>
  <c r="S761" i="81"/>
  <c r="AD761" i="81" s="1"/>
  <c r="H761" i="81"/>
  <c r="AC760" i="81"/>
  <c r="AE760" i="81" s="1"/>
  <c r="S760" i="81"/>
  <c r="H760" i="81"/>
  <c r="AD760" i="81" s="1"/>
  <c r="AD759" i="81"/>
  <c r="AC759" i="81"/>
  <c r="AE759" i="81" s="1"/>
  <c r="S759" i="81"/>
  <c r="H759" i="81"/>
  <c r="AE758" i="81"/>
  <c r="AC758" i="81"/>
  <c r="S758" i="81"/>
  <c r="H758" i="81"/>
  <c r="AD758" i="81" s="1"/>
  <c r="AE757" i="81"/>
  <c r="AC757" i="81"/>
  <c r="S757" i="81"/>
  <c r="AD757" i="81" s="1"/>
  <c r="H757" i="81"/>
  <c r="AC756" i="81"/>
  <c r="AE756" i="81" s="1"/>
  <c r="S756" i="81"/>
  <c r="H756" i="81"/>
  <c r="AD756" i="81" s="1"/>
  <c r="AD755" i="81"/>
  <c r="AC755" i="81"/>
  <c r="AE755" i="81" s="1"/>
  <c r="S755" i="81"/>
  <c r="H755" i="81"/>
  <c r="AE754" i="81"/>
  <c r="AC754" i="81"/>
  <c r="S754" i="81"/>
  <c r="H754" i="81"/>
  <c r="AD754" i="81" s="1"/>
  <c r="AE753" i="81"/>
  <c r="AC753" i="81"/>
  <c r="S753" i="81"/>
  <c r="AD753" i="81" s="1"/>
  <c r="H753" i="81"/>
  <c r="AC752" i="81"/>
  <c r="AE752" i="81" s="1"/>
  <c r="S752" i="81"/>
  <c r="H752" i="81"/>
  <c r="AD752" i="81" s="1"/>
  <c r="AD751" i="81"/>
  <c r="AC751" i="81"/>
  <c r="AE751" i="81" s="1"/>
  <c r="S751" i="81"/>
  <c r="H751" i="81"/>
  <c r="AE750" i="81"/>
  <c r="AC750" i="81"/>
  <c r="S750" i="81"/>
  <c r="H750" i="81"/>
  <c r="AD750" i="81" s="1"/>
  <c r="AE749" i="81"/>
  <c r="AC749" i="81"/>
  <c r="S749" i="81"/>
  <c r="AD749" i="81" s="1"/>
  <c r="H749" i="81"/>
  <c r="AC748" i="81"/>
  <c r="AE748" i="81" s="1"/>
  <c r="S748" i="81"/>
  <c r="H748" i="81"/>
  <c r="AD748" i="81" s="1"/>
  <c r="AD747" i="81"/>
  <c r="AC747" i="81"/>
  <c r="AE747" i="81" s="1"/>
  <c r="S747" i="81"/>
  <c r="H747" i="81"/>
  <c r="AE746" i="81"/>
  <c r="AC746" i="81"/>
  <c r="S746" i="81"/>
  <c r="H746" i="81"/>
  <c r="AD746" i="81" s="1"/>
  <c r="AE745" i="81"/>
  <c r="AC745" i="81"/>
  <c r="S745" i="81"/>
  <c r="H745" i="81"/>
  <c r="AD745" i="81" s="1"/>
  <c r="AC744" i="81"/>
  <c r="AE744" i="81" s="1"/>
  <c r="S744" i="81"/>
  <c r="H744" i="81"/>
  <c r="AD744" i="81" s="1"/>
  <c r="AD743" i="81"/>
  <c r="AC743" i="81"/>
  <c r="AE743" i="81" s="1"/>
  <c r="S743" i="81"/>
  <c r="H743" i="81"/>
  <c r="AE742" i="81"/>
  <c r="AC742" i="81"/>
  <c r="S742" i="81"/>
  <c r="H742" i="81"/>
  <c r="AD742" i="81" s="1"/>
  <c r="AC741" i="81"/>
  <c r="AE741" i="81" s="1"/>
  <c r="S741" i="81"/>
  <c r="H741" i="81"/>
  <c r="AD741" i="81" s="1"/>
  <c r="AC740" i="81"/>
  <c r="AE740" i="81" s="1"/>
  <c r="S740" i="81"/>
  <c r="AD740" i="81" s="1"/>
  <c r="H740" i="81"/>
  <c r="AD739" i="81"/>
  <c r="AC739" i="81"/>
  <c r="AE739" i="81" s="1"/>
  <c r="S739" i="81"/>
  <c r="H739" i="81"/>
  <c r="AE738" i="81"/>
  <c r="AD738" i="81"/>
  <c r="AC738" i="81"/>
  <c r="S738" i="81"/>
  <c r="H738" i="81"/>
  <c r="AC737" i="81"/>
  <c r="AE737" i="81" s="1"/>
  <c r="S737" i="81"/>
  <c r="H737" i="81"/>
  <c r="AD737" i="81" s="1"/>
  <c r="AD736" i="81"/>
  <c r="AC736" i="81"/>
  <c r="AE736" i="81" s="1"/>
  <c r="S736" i="81"/>
  <c r="H736" i="81"/>
  <c r="AE735" i="81"/>
  <c r="AD735" i="81"/>
  <c r="AC735" i="81"/>
  <c r="S735" i="81"/>
  <c r="H735" i="81"/>
  <c r="AE734" i="81"/>
  <c r="AC734" i="81"/>
  <c r="S734" i="81"/>
  <c r="H734" i="81"/>
  <c r="AD734" i="81" s="1"/>
  <c r="AC733" i="81"/>
  <c r="AE733" i="81" s="1"/>
  <c r="S733" i="81"/>
  <c r="H733" i="81"/>
  <c r="AD733" i="81" s="1"/>
  <c r="AC732" i="81"/>
  <c r="AE732" i="81" s="1"/>
  <c r="S732" i="81"/>
  <c r="AD732" i="81" s="1"/>
  <c r="H732" i="81"/>
  <c r="AD731" i="81"/>
  <c r="AC731" i="81"/>
  <c r="AE731" i="81" s="1"/>
  <c r="S731" i="81"/>
  <c r="H731" i="81"/>
  <c r="AE730" i="81"/>
  <c r="AD730" i="81"/>
  <c r="AC730" i="81"/>
  <c r="S730" i="81"/>
  <c r="H730" i="81"/>
  <c r="AC729" i="81"/>
  <c r="AE729" i="81" s="1"/>
  <c r="S729" i="81"/>
  <c r="H729" i="81"/>
  <c r="AD729" i="81" s="1"/>
  <c r="AD728" i="81"/>
  <c r="AC728" i="81"/>
  <c r="AE728" i="81" s="1"/>
  <c r="S728" i="81"/>
  <c r="H728" i="81"/>
  <c r="AE727" i="81"/>
  <c r="AD727" i="81"/>
  <c r="AC727" i="81"/>
  <c r="S727" i="81"/>
  <c r="H727" i="81"/>
  <c r="AE726" i="81"/>
  <c r="AC726" i="81"/>
  <c r="S726" i="81"/>
  <c r="H726" i="81"/>
  <c r="AD726" i="81" s="1"/>
  <c r="AC725" i="81"/>
  <c r="AE725" i="81" s="1"/>
  <c r="S725" i="81"/>
  <c r="H725" i="81"/>
  <c r="AD725" i="81" s="1"/>
  <c r="AC724" i="81"/>
  <c r="AE724" i="81" s="1"/>
  <c r="S724" i="81"/>
  <c r="AD724" i="81" s="1"/>
  <c r="H724" i="81"/>
  <c r="AD723" i="81"/>
  <c r="AC723" i="81"/>
  <c r="AE723" i="81" s="1"/>
  <c r="S723" i="81"/>
  <c r="H723" i="81"/>
  <c r="AE722" i="81"/>
  <c r="AD722" i="81"/>
  <c r="AC722" i="81"/>
  <c r="S722" i="81"/>
  <c r="H722" i="81"/>
  <c r="AC721" i="81"/>
  <c r="AE721" i="81" s="1"/>
  <c r="S721" i="81"/>
  <c r="H721" i="81"/>
  <c r="AD721" i="81" s="1"/>
  <c r="AD720" i="81"/>
  <c r="AC720" i="81"/>
  <c r="AE720" i="81" s="1"/>
  <c r="S720" i="81"/>
  <c r="H720" i="81"/>
  <c r="AE719" i="81"/>
  <c r="AD719" i="81"/>
  <c r="AC719" i="81"/>
  <c r="S719" i="81"/>
  <c r="H719" i="81"/>
  <c r="AE718" i="81"/>
  <c r="AC718" i="81"/>
  <c r="S718" i="81"/>
  <c r="H718" i="81"/>
  <c r="AD718" i="81" s="1"/>
  <c r="AC717" i="81"/>
  <c r="AE717" i="81" s="1"/>
  <c r="S717" i="81"/>
  <c r="H717" i="81"/>
  <c r="AD717" i="81" s="1"/>
  <c r="AC716" i="81"/>
  <c r="AE716" i="81" s="1"/>
  <c r="S716" i="81"/>
  <c r="AD716" i="81" s="1"/>
  <c r="H716" i="81"/>
  <c r="AD715" i="81"/>
  <c r="AC715" i="81"/>
  <c r="AE715" i="81" s="1"/>
  <c r="S715" i="81"/>
  <c r="H715" i="81"/>
  <c r="AE714" i="81"/>
  <c r="AD714" i="81"/>
  <c r="AC714" i="81"/>
  <c r="S714" i="81"/>
  <c r="H714" i="81"/>
  <c r="AC713" i="81"/>
  <c r="AE713" i="81" s="1"/>
  <c r="S713" i="81"/>
  <c r="H713" i="81"/>
  <c r="AD713" i="81" s="1"/>
  <c r="AD712" i="81"/>
  <c r="AC712" i="81"/>
  <c r="AE712" i="81" s="1"/>
  <c r="S712" i="81"/>
  <c r="H712" i="81"/>
  <c r="AE711" i="81"/>
  <c r="AD711" i="81"/>
  <c r="AC711" i="81"/>
  <c r="S711" i="81"/>
  <c r="H711" i="81"/>
  <c r="AE710" i="81"/>
  <c r="AC710" i="81"/>
  <c r="S710" i="81"/>
  <c r="H710" i="81"/>
  <c r="AD710" i="81" s="1"/>
  <c r="AC709" i="81"/>
  <c r="AE709" i="81" s="1"/>
  <c r="S709" i="81"/>
  <c r="H709" i="81"/>
  <c r="AD709" i="81" s="1"/>
  <c r="AC708" i="81"/>
  <c r="AE708" i="81" s="1"/>
  <c r="S708" i="81"/>
  <c r="AD708" i="81" s="1"/>
  <c r="H708" i="81"/>
  <c r="AD707" i="81"/>
  <c r="AC707" i="81"/>
  <c r="AE707" i="81" s="1"/>
  <c r="S707" i="81"/>
  <c r="H707" i="81"/>
  <c r="AE706" i="81"/>
  <c r="AD706" i="81"/>
  <c r="AC706" i="81"/>
  <c r="S706" i="81"/>
  <c r="H706" i="81"/>
  <c r="AC705" i="81"/>
  <c r="AE705" i="81" s="1"/>
  <c r="S705" i="81"/>
  <c r="H705" i="81"/>
  <c r="AD705" i="81" s="1"/>
  <c r="AD704" i="81"/>
  <c r="AC704" i="81"/>
  <c r="AE704" i="81" s="1"/>
  <c r="S704" i="81"/>
  <c r="H704" i="81"/>
  <c r="AE703" i="81"/>
  <c r="AD703" i="81"/>
  <c r="AC703" i="81"/>
  <c r="S703" i="81"/>
  <c r="H703" i="81"/>
  <c r="AE702" i="81"/>
  <c r="AC702" i="81"/>
  <c r="S702" i="81"/>
  <c r="H702" i="81"/>
  <c r="AD702" i="81" s="1"/>
  <c r="AC701" i="81"/>
  <c r="AE701" i="81" s="1"/>
  <c r="S701" i="81"/>
  <c r="H701" i="81"/>
  <c r="AD701" i="81" s="1"/>
  <c r="AC700" i="81"/>
  <c r="AE700" i="81" s="1"/>
  <c r="S700" i="81"/>
  <c r="AD700" i="81" s="1"/>
  <c r="H700" i="81"/>
  <c r="AD699" i="81"/>
  <c r="AC699" i="81"/>
  <c r="AE699" i="81" s="1"/>
  <c r="S699" i="81"/>
  <c r="H699" i="81"/>
  <c r="AE698" i="81"/>
  <c r="AD698" i="81"/>
  <c r="AC698" i="81"/>
  <c r="S698" i="81"/>
  <c r="H698" i="81"/>
  <c r="AC697" i="81"/>
  <c r="AE697" i="81" s="1"/>
  <c r="S697" i="81"/>
  <c r="H697" i="81"/>
  <c r="AD697" i="81" s="1"/>
  <c r="AD696" i="81"/>
  <c r="AC696" i="81"/>
  <c r="AE696" i="81" s="1"/>
  <c r="S696" i="81"/>
  <c r="H696" i="81"/>
  <c r="AE695" i="81"/>
  <c r="AD695" i="81"/>
  <c r="AC695" i="81"/>
  <c r="S695" i="81"/>
  <c r="H695" i="81"/>
  <c r="AE694" i="81"/>
  <c r="AC694" i="81"/>
  <c r="S694" i="81"/>
  <c r="H694" i="81"/>
  <c r="AD694" i="81" s="1"/>
  <c r="AC693" i="81"/>
  <c r="AE693" i="81" s="1"/>
  <c r="S693" i="81"/>
  <c r="H693" i="81"/>
  <c r="AD693" i="81" s="1"/>
  <c r="AC692" i="81"/>
  <c r="AE692" i="81" s="1"/>
  <c r="S692" i="81"/>
  <c r="AD692" i="81" s="1"/>
  <c r="H692" i="81"/>
  <c r="AD691" i="81"/>
  <c r="AC691" i="81"/>
  <c r="AE691" i="81" s="1"/>
  <c r="S691" i="81"/>
  <c r="H691" i="81"/>
  <c r="AE690" i="81"/>
  <c r="AD690" i="81"/>
  <c r="AC690" i="81"/>
  <c r="S690" i="81"/>
  <c r="H690" i="81"/>
  <c r="AE689" i="81"/>
  <c r="AC689" i="81"/>
  <c r="S689" i="81"/>
  <c r="H689" i="81"/>
  <c r="AD689" i="81" s="1"/>
  <c r="AC688" i="81"/>
  <c r="AE688" i="81" s="1"/>
  <c r="S688" i="81"/>
  <c r="AD688" i="81" s="1"/>
  <c r="H688" i="81"/>
  <c r="AD687" i="81"/>
  <c r="AC687" i="81"/>
  <c r="AE687" i="81" s="1"/>
  <c r="S687" i="81"/>
  <c r="H687" i="81"/>
  <c r="AE686" i="81"/>
  <c r="AD686" i="81"/>
  <c r="AC686" i="81"/>
  <c r="S686" i="81"/>
  <c r="H686" i="81"/>
  <c r="AE685" i="81"/>
  <c r="AC685" i="81"/>
  <c r="S685" i="81"/>
  <c r="H685" i="81"/>
  <c r="AD685" i="81" s="1"/>
  <c r="AC684" i="81"/>
  <c r="AE684" i="81" s="1"/>
  <c r="S684" i="81"/>
  <c r="AD684" i="81" s="1"/>
  <c r="H684" i="81"/>
  <c r="AD683" i="81"/>
  <c r="AC683" i="81"/>
  <c r="AE683" i="81" s="1"/>
  <c r="S683" i="81"/>
  <c r="H683" i="81"/>
  <c r="AE682" i="81"/>
  <c r="AD682" i="81"/>
  <c r="AC682" i="81"/>
  <c r="S682" i="81"/>
  <c r="H682" i="81"/>
  <c r="AE681" i="81"/>
  <c r="AC681" i="81"/>
  <c r="S681" i="81"/>
  <c r="H681" i="81"/>
  <c r="AD681" i="81" s="1"/>
  <c r="AC680" i="81"/>
  <c r="AE680" i="81" s="1"/>
  <c r="S680" i="81"/>
  <c r="AD680" i="81" s="1"/>
  <c r="H680" i="81"/>
  <c r="AD679" i="81"/>
  <c r="AC679" i="81"/>
  <c r="AE679" i="81" s="1"/>
  <c r="S679" i="81"/>
  <c r="H679" i="81"/>
  <c r="AE678" i="81"/>
  <c r="AD678" i="81"/>
  <c r="AC678" i="81"/>
  <c r="S678" i="81"/>
  <c r="H678" i="81"/>
  <c r="AE677" i="81"/>
  <c r="AC677" i="81"/>
  <c r="S677" i="81"/>
  <c r="H677" i="81"/>
  <c r="AD677" i="81" s="1"/>
  <c r="AC676" i="81"/>
  <c r="AE676" i="81" s="1"/>
  <c r="S676" i="81"/>
  <c r="AD676" i="81" s="1"/>
  <c r="H676" i="81"/>
  <c r="AD675" i="81"/>
  <c r="AC675" i="81"/>
  <c r="AE675" i="81" s="1"/>
  <c r="S675" i="81"/>
  <c r="H675" i="81"/>
  <c r="AE674" i="81"/>
  <c r="AD674" i="81"/>
  <c r="AC674" i="81"/>
  <c r="S674" i="81"/>
  <c r="H674" i="81"/>
  <c r="AE673" i="81"/>
  <c r="AC673" i="81"/>
  <c r="S673" i="81"/>
  <c r="H673" i="81"/>
  <c r="AD673" i="81" s="1"/>
  <c r="AC672" i="81"/>
  <c r="AE672" i="81" s="1"/>
  <c r="S672" i="81"/>
  <c r="AD672" i="81" s="1"/>
  <c r="H672" i="81"/>
  <c r="AD671" i="81"/>
  <c r="AC671" i="81"/>
  <c r="AE671" i="81" s="1"/>
  <c r="S671" i="81"/>
  <c r="H671" i="81"/>
  <c r="AE670" i="81"/>
  <c r="AD670" i="81"/>
  <c r="AC670" i="81"/>
  <c r="S670" i="81"/>
  <c r="H670" i="81"/>
  <c r="AE669" i="81"/>
  <c r="AC669" i="81"/>
  <c r="S669" i="81"/>
  <c r="H669" i="81"/>
  <c r="AD669" i="81" s="1"/>
  <c r="AC668" i="81"/>
  <c r="AE668" i="81" s="1"/>
  <c r="S668" i="81"/>
  <c r="AD668" i="81" s="1"/>
  <c r="H668" i="81"/>
  <c r="AD667" i="81"/>
  <c r="AC667" i="81"/>
  <c r="AE667" i="81" s="1"/>
  <c r="S667" i="81"/>
  <c r="H667" i="81"/>
  <c r="AE666" i="81"/>
  <c r="AD666" i="81"/>
  <c r="AC666" i="81"/>
  <c r="S666" i="81"/>
  <c r="H666" i="81"/>
  <c r="AE665" i="81"/>
  <c r="AC665" i="81"/>
  <c r="S665" i="81"/>
  <c r="H665" i="81"/>
  <c r="AD665" i="81" s="1"/>
  <c r="AC664" i="81"/>
  <c r="AE664" i="81" s="1"/>
  <c r="S664" i="81"/>
  <c r="AD664" i="81" s="1"/>
  <c r="H664" i="81"/>
  <c r="AD663" i="81"/>
  <c r="AC663" i="81"/>
  <c r="AE663" i="81" s="1"/>
  <c r="S663" i="81"/>
  <c r="H663" i="81"/>
  <c r="AE662" i="81"/>
  <c r="AD662" i="81"/>
  <c r="AC662" i="81"/>
  <c r="S662" i="81"/>
  <c r="H662" i="81"/>
  <c r="AE661" i="81"/>
  <c r="AC661" i="81"/>
  <c r="S661" i="81"/>
  <c r="H661" i="81"/>
  <c r="AD661" i="81" s="1"/>
  <c r="AC660" i="81"/>
  <c r="AE660" i="81" s="1"/>
  <c r="S660" i="81"/>
  <c r="AD660" i="81" s="1"/>
  <c r="H660" i="81"/>
  <c r="AD659" i="81"/>
  <c r="AC659" i="81"/>
  <c r="AE659" i="81" s="1"/>
  <c r="S659" i="81"/>
  <c r="H659" i="81"/>
  <c r="AE658" i="81"/>
  <c r="AD658" i="81"/>
  <c r="AC658" i="81"/>
  <c r="S658" i="81"/>
  <c r="H658" i="81"/>
  <c r="AE657" i="81"/>
  <c r="AC657" i="81"/>
  <c r="S657" i="81"/>
  <c r="H657" i="81"/>
  <c r="AD657" i="81" s="1"/>
  <c r="AC656" i="81"/>
  <c r="AE656" i="81" s="1"/>
  <c r="S656" i="81"/>
  <c r="AD656" i="81" s="1"/>
  <c r="H656" i="81"/>
  <c r="AD655" i="81"/>
  <c r="AC655" i="81"/>
  <c r="AE655" i="81" s="1"/>
  <c r="S655" i="81"/>
  <c r="H655" i="81"/>
  <c r="AE654" i="81"/>
  <c r="AD654" i="81"/>
  <c r="AC654" i="81"/>
  <c r="S654" i="81"/>
  <c r="H654" i="81"/>
  <c r="AE653" i="81"/>
  <c r="AC653" i="81"/>
  <c r="S653" i="81"/>
  <c r="H653" i="81"/>
  <c r="AD653" i="81" s="1"/>
  <c r="AC652" i="81"/>
  <c r="AE652" i="81" s="1"/>
  <c r="S652" i="81"/>
  <c r="AD652" i="81" s="1"/>
  <c r="H652" i="81"/>
  <c r="AD651" i="81"/>
  <c r="AC651" i="81"/>
  <c r="AE651" i="81" s="1"/>
  <c r="S651" i="81"/>
  <c r="H651" i="81"/>
  <c r="AE650" i="81"/>
  <c r="AD650" i="81"/>
  <c r="AC650" i="81"/>
  <c r="S650" i="81"/>
  <c r="H650" i="81"/>
  <c r="AE649" i="81"/>
  <c r="AC649" i="81"/>
  <c r="S649" i="81"/>
  <c r="H649" i="81"/>
  <c r="AD649" i="81" s="1"/>
  <c r="AC648" i="81"/>
  <c r="AE648" i="81" s="1"/>
  <c r="S648" i="81"/>
  <c r="AD648" i="81" s="1"/>
  <c r="H648" i="81"/>
  <c r="AD647" i="81"/>
  <c r="AC647" i="81"/>
  <c r="AE647" i="81" s="1"/>
  <c r="S647" i="81"/>
  <c r="H647" i="81"/>
  <c r="AE646" i="81"/>
  <c r="AD646" i="81"/>
  <c r="AC646" i="81"/>
  <c r="S646" i="81"/>
  <c r="H646" i="81"/>
  <c r="AE645" i="81"/>
  <c r="AC645" i="81"/>
  <c r="S645" i="81"/>
  <c r="H645" i="81"/>
  <c r="AD645" i="81" s="1"/>
  <c r="AC644" i="81"/>
  <c r="AE644" i="81" s="1"/>
  <c r="S644" i="81"/>
  <c r="AD644" i="81" s="1"/>
  <c r="H644" i="81"/>
  <c r="AD643" i="81"/>
  <c r="AC643" i="81"/>
  <c r="AE643" i="81" s="1"/>
  <c r="S643" i="81"/>
  <c r="H643" i="81"/>
  <c r="AE642" i="81"/>
  <c r="AD642" i="81"/>
  <c r="AC642" i="81"/>
  <c r="S642" i="81"/>
  <c r="H642" i="81"/>
  <c r="AE641" i="81"/>
  <c r="AC641" i="81"/>
  <c r="S641" i="81"/>
  <c r="H641" i="81"/>
  <c r="AD641" i="81" s="1"/>
  <c r="AC640" i="81"/>
  <c r="AE640" i="81" s="1"/>
  <c r="S640" i="81"/>
  <c r="AD640" i="81" s="1"/>
  <c r="H640" i="81"/>
  <c r="AD639" i="81"/>
  <c r="AC639" i="81"/>
  <c r="AE639" i="81" s="1"/>
  <c r="S639" i="81"/>
  <c r="H639" i="81"/>
  <c r="AE638" i="81"/>
  <c r="AD638" i="81"/>
  <c r="AC638" i="81"/>
  <c r="S638" i="81"/>
  <c r="H638" i="81"/>
  <c r="AE637" i="81"/>
  <c r="AC637" i="81"/>
  <c r="S637" i="81"/>
  <c r="H637" i="81"/>
  <c r="AD637" i="81" s="1"/>
  <c r="AC636" i="81"/>
  <c r="AE636" i="81" s="1"/>
  <c r="S636" i="81"/>
  <c r="AD636" i="81" s="1"/>
  <c r="H636" i="81"/>
  <c r="AD635" i="81"/>
  <c r="AC635" i="81"/>
  <c r="AE635" i="81" s="1"/>
  <c r="S635" i="81"/>
  <c r="H635" i="81"/>
  <c r="AE634" i="81"/>
  <c r="AD634" i="81"/>
  <c r="AC634" i="81"/>
  <c r="S634" i="81"/>
  <c r="H634" i="81"/>
  <c r="AE633" i="81"/>
  <c r="AC633" i="81"/>
  <c r="S633" i="81"/>
  <c r="H633" i="81"/>
  <c r="AD633" i="81" s="1"/>
  <c r="AC632" i="81"/>
  <c r="AE632" i="81" s="1"/>
  <c r="S632" i="81"/>
  <c r="AD632" i="81" s="1"/>
  <c r="H632" i="81"/>
  <c r="AD631" i="81"/>
  <c r="AC631" i="81"/>
  <c r="AE631" i="81" s="1"/>
  <c r="S631" i="81"/>
  <c r="H631" i="81"/>
  <c r="AE630" i="81"/>
  <c r="AD630" i="81"/>
  <c r="AC630" i="81"/>
  <c r="S630" i="81"/>
  <c r="H630" i="81"/>
  <c r="AE629" i="81"/>
  <c r="AC629" i="81"/>
  <c r="S629" i="81"/>
  <c r="H629" i="81"/>
  <c r="AD629" i="81" s="1"/>
  <c r="AC628" i="81"/>
  <c r="AE628" i="81" s="1"/>
  <c r="S628" i="81"/>
  <c r="AD628" i="81" s="1"/>
  <c r="H628" i="81"/>
  <c r="AD627" i="81"/>
  <c r="AC627" i="81"/>
  <c r="AE627" i="81" s="1"/>
  <c r="S627" i="81"/>
  <c r="H627" i="81"/>
  <c r="AE626" i="81"/>
  <c r="AD626" i="81"/>
  <c r="AC626" i="81"/>
  <c r="S626" i="81"/>
  <c r="H626" i="81"/>
  <c r="AE625" i="81"/>
  <c r="AC625" i="81"/>
  <c r="S625" i="81"/>
  <c r="H625" i="81"/>
  <c r="AD625" i="81" s="1"/>
  <c r="AC624" i="81"/>
  <c r="AE624" i="81" s="1"/>
  <c r="S624" i="81"/>
  <c r="AD624" i="81" s="1"/>
  <c r="H624" i="81"/>
  <c r="AD623" i="81"/>
  <c r="AC623" i="81"/>
  <c r="AE623" i="81" s="1"/>
  <c r="S623" i="81"/>
  <c r="H623" i="81"/>
  <c r="AE622" i="81"/>
  <c r="AD622" i="81"/>
  <c r="AC622" i="81"/>
  <c r="S622" i="81"/>
  <c r="H622" i="81"/>
  <c r="AE621" i="81"/>
  <c r="AC621" i="81"/>
  <c r="S621" i="81"/>
  <c r="H621" i="81"/>
  <c r="AD621" i="81" s="1"/>
  <c r="AC620" i="81"/>
  <c r="AE620" i="81" s="1"/>
  <c r="S620" i="81"/>
  <c r="AD620" i="81" s="1"/>
  <c r="H620" i="81"/>
  <c r="AD619" i="81"/>
  <c r="AC619" i="81"/>
  <c r="AE619" i="81" s="1"/>
  <c r="S619" i="81"/>
  <c r="H619" i="81"/>
  <c r="AE618" i="81"/>
  <c r="AD618" i="81"/>
  <c r="AC618" i="81"/>
  <c r="S618" i="81"/>
  <c r="H618" i="81"/>
  <c r="AE617" i="81"/>
  <c r="AC617" i="81"/>
  <c r="S617" i="81"/>
  <c r="H617" i="81"/>
  <c r="AD617" i="81" s="1"/>
  <c r="AC616" i="81"/>
  <c r="AE616" i="81" s="1"/>
  <c r="S616" i="81"/>
  <c r="AD616" i="81" s="1"/>
  <c r="H616" i="81"/>
  <c r="AD615" i="81"/>
  <c r="AC615" i="81"/>
  <c r="AE615" i="81" s="1"/>
  <c r="S615" i="81"/>
  <c r="H615" i="81"/>
  <c r="AE614" i="81"/>
  <c r="AD614" i="81"/>
  <c r="AC614" i="81"/>
  <c r="S614" i="81"/>
  <c r="H614" i="81"/>
  <c r="AE613" i="81"/>
  <c r="AC613" i="81"/>
  <c r="S613" i="81"/>
  <c r="H613" i="81"/>
  <c r="AD613" i="81" s="1"/>
  <c r="AC612" i="81"/>
  <c r="AE612" i="81" s="1"/>
  <c r="S612" i="81"/>
  <c r="AD612" i="81" s="1"/>
  <c r="H612" i="81"/>
  <c r="AD611" i="81"/>
  <c r="AC611" i="81"/>
  <c r="AE611" i="81" s="1"/>
  <c r="S611" i="81"/>
  <c r="H611" i="81"/>
  <c r="AE610" i="81"/>
  <c r="AD610" i="81"/>
  <c r="AC610" i="81"/>
  <c r="S610" i="81"/>
  <c r="H610" i="81"/>
  <c r="AE609" i="81"/>
  <c r="AC609" i="81"/>
  <c r="S609" i="81"/>
  <c r="H609" i="81"/>
  <c r="AD609" i="81" s="1"/>
  <c r="AC608" i="81"/>
  <c r="AE608" i="81" s="1"/>
  <c r="S608" i="81"/>
  <c r="AD608" i="81" s="1"/>
  <c r="H608" i="81"/>
  <c r="AD607" i="81"/>
  <c r="AC607" i="81"/>
  <c r="AE607" i="81" s="1"/>
  <c r="S607" i="81"/>
  <c r="H607" i="81"/>
  <c r="AE606" i="81"/>
  <c r="AD606" i="81"/>
  <c r="AC606" i="81"/>
  <c r="S606" i="81"/>
  <c r="H606" i="81"/>
  <c r="AE605" i="81"/>
  <c r="AC605" i="81"/>
  <c r="S605" i="81"/>
  <c r="H605" i="81"/>
  <c r="AD605" i="81" s="1"/>
  <c r="AC604" i="81"/>
  <c r="AE604" i="81" s="1"/>
  <c r="S604" i="81"/>
  <c r="AD604" i="81" s="1"/>
  <c r="H604" i="81"/>
  <c r="AD603" i="81"/>
  <c r="AC603" i="81"/>
  <c r="AE603" i="81" s="1"/>
  <c r="S603" i="81"/>
  <c r="H603" i="81"/>
  <c r="AE602" i="81"/>
  <c r="AD602" i="81"/>
  <c r="AC602" i="81"/>
  <c r="S602" i="81"/>
  <c r="H602" i="81"/>
  <c r="AE601" i="81"/>
  <c r="AC601" i="81"/>
  <c r="S601" i="81"/>
  <c r="H601" i="81"/>
  <c r="AD601" i="81" s="1"/>
  <c r="AC600" i="81"/>
  <c r="AE600" i="81" s="1"/>
  <c r="S600" i="81"/>
  <c r="AD600" i="81" s="1"/>
  <c r="H600" i="81"/>
  <c r="AD599" i="81"/>
  <c r="AC599" i="81"/>
  <c r="AE599" i="81" s="1"/>
  <c r="S599" i="81"/>
  <c r="H599" i="81"/>
  <c r="AE598" i="81"/>
  <c r="AD598" i="81"/>
  <c r="AC598" i="81"/>
  <c r="O598" i="81"/>
  <c r="S598" i="81" s="1"/>
  <c r="H598" i="81"/>
  <c r="AC597" i="81"/>
  <c r="AE597" i="81" s="1"/>
  <c r="S597" i="81"/>
  <c r="AD597" i="81" s="1"/>
  <c r="H597" i="81"/>
  <c r="AD596" i="81"/>
  <c r="AC596" i="81"/>
  <c r="AE596" i="81" s="1"/>
  <c r="S596" i="81"/>
  <c r="H596" i="81"/>
  <c r="AE595" i="81"/>
  <c r="AD595" i="81"/>
  <c r="AC595" i="81"/>
  <c r="S595" i="81"/>
  <c r="H595" i="81"/>
  <c r="AE594" i="81"/>
  <c r="AC594" i="81"/>
  <c r="S594" i="81"/>
  <c r="H594" i="81"/>
  <c r="AD594" i="81" s="1"/>
  <c r="AC593" i="81"/>
  <c r="AE593" i="81" s="1"/>
  <c r="S593" i="81"/>
  <c r="AD593" i="81" s="1"/>
  <c r="H593" i="81"/>
  <c r="AD592" i="81"/>
  <c r="AC592" i="81"/>
  <c r="AE592" i="81" s="1"/>
  <c r="S592" i="81"/>
  <c r="H592" i="81"/>
  <c r="AE591" i="81"/>
  <c r="AD591" i="81"/>
  <c r="AC591" i="81"/>
  <c r="S591" i="81"/>
  <c r="H591" i="81"/>
  <c r="AE590" i="81"/>
  <c r="AC590" i="81"/>
  <c r="S590" i="81"/>
  <c r="H590" i="81"/>
  <c r="AD590" i="81" s="1"/>
  <c r="AD589" i="81"/>
  <c r="AC589" i="81"/>
  <c r="AE589" i="81" s="1"/>
  <c r="S589" i="81"/>
  <c r="H589" i="81"/>
  <c r="AE588" i="81"/>
  <c r="AC588" i="81"/>
  <c r="S588" i="81"/>
  <c r="H588" i="81"/>
  <c r="AD588" i="81" s="1"/>
  <c r="AE587" i="81"/>
  <c r="AC587" i="81"/>
  <c r="S587" i="81"/>
  <c r="H587" i="81"/>
  <c r="AD587" i="81" s="1"/>
  <c r="AC586" i="81"/>
  <c r="AE586" i="81" s="1"/>
  <c r="S586" i="81"/>
  <c r="H586" i="81"/>
  <c r="AC585" i="81"/>
  <c r="AE585" i="81" s="1"/>
  <c r="S585" i="81"/>
  <c r="AD585" i="81" s="1"/>
  <c r="H585" i="81"/>
  <c r="AD584" i="81"/>
  <c r="AC584" i="81"/>
  <c r="AE584" i="81" s="1"/>
  <c r="S584" i="81"/>
  <c r="H584" i="81"/>
  <c r="AE583" i="81"/>
  <c r="AD583" i="81"/>
  <c r="AC583" i="81"/>
  <c r="S583" i="81"/>
  <c r="H583" i="81"/>
  <c r="AE582" i="81"/>
  <c r="AC582" i="81"/>
  <c r="S582" i="81"/>
  <c r="H582" i="81"/>
  <c r="AD582" i="81" s="1"/>
  <c r="AD581" i="81"/>
  <c r="AC581" i="81"/>
  <c r="AE581" i="81" s="1"/>
  <c r="S581" i="81"/>
  <c r="H581" i="81"/>
  <c r="AE580" i="81"/>
  <c r="AC580" i="81"/>
  <c r="S580" i="81"/>
  <c r="H580" i="81"/>
  <c r="AD580" i="81" s="1"/>
  <c r="AE579" i="81"/>
  <c r="AC579" i="81"/>
  <c r="S579" i="81"/>
  <c r="H579" i="81"/>
  <c r="AD579" i="81" s="1"/>
  <c r="AC578" i="81"/>
  <c r="AE578" i="81" s="1"/>
  <c r="S578" i="81"/>
  <c r="H578" i="81"/>
  <c r="AC577" i="81"/>
  <c r="AE577" i="81" s="1"/>
  <c r="S577" i="81"/>
  <c r="H577" i="81"/>
  <c r="AD577" i="81" s="1"/>
  <c r="AC576" i="81"/>
  <c r="AE576" i="81" s="1"/>
  <c r="S576" i="81"/>
  <c r="AD576" i="81" s="1"/>
  <c r="H576" i="81"/>
  <c r="AD575" i="81"/>
  <c r="AC575" i="81"/>
  <c r="AE575" i="81" s="1"/>
  <c r="S575" i="81"/>
  <c r="H575" i="81"/>
  <c r="AE574" i="81"/>
  <c r="AC574" i="81"/>
  <c r="S574" i="81"/>
  <c r="H574" i="81"/>
  <c r="AD574" i="81" s="1"/>
  <c r="AE573" i="81"/>
  <c r="AC573" i="81"/>
  <c r="S573" i="81"/>
  <c r="H573" i="81"/>
  <c r="AD573" i="81" s="1"/>
  <c r="AC572" i="81"/>
  <c r="AE572" i="81" s="1"/>
  <c r="S572" i="81"/>
  <c r="AD572" i="81" s="1"/>
  <c r="H572" i="81"/>
  <c r="AD571" i="81"/>
  <c r="AC571" i="81"/>
  <c r="AE571" i="81" s="1"/>
  <c r="S571" i="81"/>
  <c r="H571" i="81"/>
  <c r="AE570" i="81"/>
  <c r="AC570" i="81"/>
  <c r="S570" i="81"/>
  <c r="H570" i="81"/>
  <c r="AD570" i="81" s="1"/>
  <c r="AE569" i="81"/>
  <c r="AC569" i="81"/>
  <c r="S569" i="81"/>
  <c r="H569" i="81"/>
  <c r="AD569" i="81" s="1"/>
  <c r="AC568" i="81"/>
  <c r="AE568" i="81" s="1"/>
  <c r="S568" i="81"/>
  <c r="AD568" i="81" s="1"/>
  <c r="H568" i="81"/>
  <c r="AD567" i="81"/>
  <c r="AC567" i="81"/>
  <c r="AE567" i="81" s="1"/>
  <c r="S567" i="81"/>
  <c r="H567" i="81"/>
  <c r="AE566" i="81"/>
  <c r="AC566" i="81"/>
  <c r="S566" i="81"/>
  <c r="H566" i="81"/>
  <c r="AD566" i="81" s="1"/>
  <c r="AE565" i="81"/>
  <c r="AC565" i="81"/>
  <c r="S565" i="81"/>
  <c r="H565" i="81"/>
  <c r="AD565" i="81" s="1"/>
  <c r="AC564" i="81"/>
  <c r="AE564" i="81" s="1"/>
  <c r="S564" i="81"/>
  <c r="AD564" i="81" s="1"/>
  <c r="H564" i="81"/>
  <c r="AD563" i="81"/>
  <c r="AC563" i="81"/>
  <c r="AE563" i="81" s="1"/>
  <c r="S563" i="81"/>
  <c r="H563" i="81"/>
  <c r="AE562" i="81"/>
  <c r="AC562" i="81"/>
  <c r="S562" i="81"/>
  <c r="H562" i="81"/>
  <c r="AD562" i="81" s="1"/>
  <c r="AE561" i="81"/>
  <c r="AC561" i="81"/>
  <c r="S561" i="81"/>
  <c r="H561" i="81"/>
  <c r="AD561" i="81" s="1"/>
  <c r="AC560" i="81"/>
  <c r="AE560" i="81" s="1"/>
  <c r="S560" i="81"/>
  <c r="AD560" i="81" s="1"/>
  <c r="H560" i="81"/>
  <c r="AD559" i="81"/>
  <c r="AC559" i="81"/>
  <c r="AE559" i="81" s="1"/>
  <c r="S559" i="81"/>
  <c r="H559" i="81"/>
  <c r="AE558" i="81"/>
  <c r="AC558" i="81"/>
  <c r="S558" i="81"/>
  <c r="H558" i="81"/>
  <c r="AD558" i="81" s="1"/>
  <c r="AE557" i="81"/>
  <c r="AC557" i="81"/>
  <c r="S557" i="81"/>
  <c r="H557" i="81"/>
  <c r="AD557" i="81" s="1"/>
  <c r="AC556" i="81"/>
  <c r="AE556" i="81" s="1"/>
  <c r="S556" i="81"/>
  <c r="AD556" i="81" s="1"/>
  <c r="H556" i="81"/>
  <c r="AD555" i="81"/>
  <c r="AC555" i="81"/>
  <c r="AE555" i="81" s="1"/>
  <c r="S555" i="81"/>
  <c r="H555" i="81"/>
  <c r="AE554" i="81"/>
  <c r="AC554" i="81"/>
  <c r="S554" i="81"/>
  <c r="H554" i="81"/>
  <c r="AD554" i="81" s="1"/>
  <c r="AE553" i="81"/>
  <c r="AC553" i="81"/>
  <c r="S553" i="81"/>
  <c r="H553" i="81"/>
  <c r="AD553" i="81" s="1"/>
  <c r="AC552" i="81"/>
  <c r="AE552" i="81" s="1"/>
  <c r="S552" i="81"/>
  <c r="AD552" i="81" s="1"/>
  <c r="H552" i="81"/>
  <c r="AD551" i="81"/>
  <c r="AC551" i="81"/>
  <c r="AE551" i="81" s="1"/>
  <c r="S551" i="81"/>
  <c r="H551" i="81"/>
  <c r="AE550" i="81"/>
  <c r="AC550" i="81"/>
  <c r="S550" i="81"/>
  <c r="H550" i="81"/>
  <c r="AD550" i="81" s="1"/>
  <c r="AE549" i="81"/>
  <c r="AC549" i="81"/>
  <c r="S549" i="81"/>
  <c r="H549" i="81"/>
  <c r="AD549" i="81" s="1"/>
  <c r="AC548" i="81"/>
  <c r="AE548" i="81" s="1"/>
  <c r="S548" i="81"/>
  <c r="AD548" i="81" s="1"/>
  <c r="H548" i="81"/>
  <c r="AD547" i="81"/>
  <c r="AC547" i="81"/>
  <c r="AE547" i="81" s="1"/>
  <c r="S547" i="81"/>
  <c r="H547" i="81"/>
  <c r="AE546" i="81"/>
  <c r="AC546" i="81"/>
  <c r="S546" i="81"/>
  <c r="H546" i="81"/>
  <c r="AD546" i="81" s="1"/>
  <c r="AE545" i="81"/>
  <c r="AC545" i="81"/>
  <c r="S545" i="81"/>
  <c r="H545" i="81"/>
  <c r="AD545" i="81" s="1"/>
  <c r="AC544" i="81"/>
  <c r="AE544" i="81" s="1"/>
  <c r="S544" i="81"/>
  <c r="AD544" i="81" s="1"/>
  <c r="H544" i="81"/>
  <c r="AD543" i="81"/>
  <c r="AC543" i="81"/>
  <c r="AE543" i="81" s="1"/>
  <c r="S543" i="81"/>
  <c r="H543" i="81"/>
  <c r="AE542" i="81"/>
  <c r="AC542" i="81"/>
  <c r="S542" i="81"/>
  <c r="H542" i="81"/>
  <c r="AD542" i="81" s="1"/>
  <c r="AE541" i="81"/>
  <c r="AC541" i="81"/>
  <c r="S541" i="81"/>
  <c r="H541" i="81"/>
  <c r="AD541" i="81" s="1"/>
  <c r="AC540" i="81"/>
  <c r="AE540" i="81" s="1"/>
  <c r="S540" i="81"/>
  <c r="AD540" i="81" s="1"/>
  <c r="H540" i="81"/>
  <c r="AD539" i="81"/>
  <c r="AC539" i="81"/>
  <c r="AE539" i="81" s="1"/>
  <c r="S539" i="81"/>
  <c r="H539" i="81"/>
  <c r="AE538" i="81"/>
  <c r="AC538" i="81"/>
  <c r="S538" i="81"/>
  <c r="H538" i="81"/>
  <c r="AD538" i="81" s="1"/>
  <c r="AE537" i="81"/>
  <c r="AC537" i="81"/>
  <c r="S537" i="81"/>
  <c r="H537" i="81"/>
  <c r="AD537" i="81" s="1"/>
  <c r="AC536" i="81"/>
  <c r="AE536" i="81" s="1"/>
  <c r="S536" i="81"/>
  <c r="AD536" i="81" s="1"/>
  <c r="H536" i="81"/>
  <c r="AD535" i="81"/>
  <c r="AC535" i="81"/>
  <c r="AE535" i="81" s="1"/>
  <c r="S535" i="81"/>
  <c r="H535" i="81"/>
  <c r="AE534" i="81"/>
  <c r="AC534" i="81"/>
  <c r="S534" i="81"/>
  <c r="H534" i="81"/>
  <c r="AD534" i="81" s="1"/>
  <c r="AE533" i="81"/>
  <c r="AC533" i="81"/>
  <c r="S533" i="81"/>
  <c r="H533" i="81"/>
  <c r="AD533" i="81" s="1"/>
  <c r="AC532" i="81"/>
  <c r="AE532" i="81" s="1"/>
  <c r="S532" i="81"/>
  <c r="AD532" i="81" s="1"/>
  <c r="H532" i="81"/>
  <c r="AD531" i="81"/>
  <c r="AC531" i="81"/>
  <c r="AE531" i="81" s="1"/>
  <c r="S531" i="81"/>
  <c r="H531" i="81"/>
  <c r="AE530" i="81"/>
  <c r="AC530" i="81"/>
  <c r="S530" i="81"/>
  <c r="H530" i="81"/>
  <c r="AD530" i="81" s="1"/>
  <c r="AE529" i="81"/>
  <c r="AC529" i="81"/>
  <c r="S529" i="81"/>
  <c r="H529" i="81"/>
  <c r="AD529" i="81" s="1"/>
  <c r="AC528" i="81"/>
  <c r="AE528" i="81" s="1"/>
  <c r="S528" i="81"/>
  <c r="AD528" i="81" s="1"/>
  <c r="H528" i="81"/>
  <c r="AD527" i="81"/>
  <c r="AC527" i="81"/>
  <c r="AE527" i="81" s="1"/>
  <c r="S527" i="81"/>
  <c r="H527" i="81"/>
  <c r="AE526" i="81"/>
  <c r="AC526" i="81"/>
  <c r="S526" i="81"/>
  <c r="H526" i="81"/>
  <c r="AD526" i="81" s="1"/>
  <c r="AE525" i="81"/>
  <c r="AC525" i="81"/>
  <c r="S525" i="81"/>
  <c r="H525" i="81"/>
  <c r="AD525" i="81" s="1"/>
  <c r="AC524" i="81"/>
  <c r="AE524" i="81" s="1"/>
  <c r="S524" i="81"/>
  <c r="AD524" i="81" s="1"/>
  <c r="H524" i="81"/>
  <c r="AD523" i="81"/>
  <c r="AC523" i="81"/>
  <c r="AE523" i="81" s="1"/>
  <c r="S523" i="81"/>
  <c r="H523" i="81"/>
  <c r="AE522" i="81"/>
  <c r="AC522" i="81"/>
  <c r="S522" i="81"/>
  <c r="H522" i="81"/>
  <c r="AD522" i="81" s="1"/>
  <c r="AE521" i="81"/>
  <c r="AC521" i="81"/>
  <c r="S521" i="81"/>
  <c r="H521" i="81"/>
  <c r="AD521" i="81" s="1"/>
  <c r="AC520" i="81"/>
  <c r="AE520" i="81" s="1"/>
  <c r="S520" i="81"/>
  <c r="AD520" i="81" s="1"/>
  <c r="H520" i="81"/>
  <c r="AD519" i="81"/>
  <c r="AC519" i="81"/>
  <c r="AE519" i="81" s="1"/>
  <c r="S519" i="81"/>
  <c r="H519" i="81"/>
  <c r="AE518" i="81"/>
  <c r="AC518" i="81"/>
  <c r="S518" i="81"/>
  <c r="H518" i="81"/>
  <c r="AD518" i="81" s="1"/>
  <c r="AE517" i="81"/>
  <c r="AC517" i="81"/>
  <c r="S517" i="81"/>
  <c r="H517" i="81"/>
  <c r="AC516" i="81"/>
  <c r="AE516" i="81" s="1"/>
  <c r="S516" i="81"/>
  <c r="AD516" i="81" s="1"/>
  <c r="H516" i="81"/>
  <c r="AD515" i="81"/>
  <c r="AC515" i="81"/>
  <c r="AE515" i="81" s="1"/>
  <c r="S515" i="81"/>
  <c r="H515" i="81"/>
  <c r="AE514" i="81"/>
  <c r="AC514" i="81"/>
  <c r="S514" i="81"/>
  <c r="H514" i="81"/>
  <c r="AD514" i="81" s="1"/>
  <c r="AE513" i="81"/>
  <c r="AC513" i="81"/>
  <c r="S513" i="81"/>
  <c r="H513" i="81"/>
  <c r="AD513" i="81" s="1"/>
  <c r="AC512" i="81"/>
  <c r="AE512" i="81" s="1"/>
  <c r="S512" i="81"/>
  <c r="AD512" i="81" s="1"/>
  <c r="H512" i="81"/>
  <c r="AD511" i="81"/>
  <c r="AC511" i="81"/>
  <c r="AE511" i="81" s="1"/>
  <c r="S511" i="81"/>
  <c r="H511" i="81"/>
  <c r="AE510" i="81"/>
  <c r="AC510" i="81"/>
  <c r="S510" i="81"/>
  <c r="H510" i="81"/>
  <c r="AD510" i="81" s="1"/>
  <c r="AE509" i="81"/>
  <c r="AC509" i="81"/>
  <c r="S509" i="81"/>
  <c r="H509" i="81"/>
  <c r="AD509" i="81" s="1"/>
  <c r="AC508" i="81"/>
  <c r="AE508" i="81" s="1"/>
  <c r="S508" i="81"/>
  <c r="AD508" i="81" s="1"/>
  <c r="H508" i="81"/>
  <c r="AD507" i="81"/>
  <c r="AC507" i="81"/>
  <c r="AE507" i="81" s="1"/>
  <c r="S507" i="81"/>
  <c r="H507" i="81"/>
  <c r="AE506" i="81"/>
  <c r="AC506" i="81"/>
  <c r="S506" i="81"/>
  <c r="H506" i="81"/>
  <c r="AD506" i="81" s="1"/>
  <c r="AE505" i="81"/>
  <c r="AC505" i="81"/>
  <c r="S505" i="81"/>
  <c r="H505" i="81"/>
  <c r="AC504" i="81"/>
  <c r="AE504" i="81" s="1"/>
  <c r="S504" i="81"/>
  <c r="AD504" i="81" s="1"/>
  <c r="H504" i="81"/>
  <c r="AD503" i="81"/>
  <c r="AC503" i="81"/>
  <c r="AE503" i="81" s="1"/>
  <c r="S503" i="81"/>
  <c r="H503" i="81"/>
  <c r="AE502" i="81"/>
  <c r="AC502" i="81"/>
  <c r="S502" i="81"/>
  <c r="H502" i="81"/>
  <c r="AD502" i="81" s="1"/>
  <c r="AE501" i="81"/>
  <c r="AC501" i="81"/>
  <c r="S501" i="81"/>
  <c r="H501" i="81"/>
  <c r="AC500" i="81"/>
  <c r="AE500" i="81" s="1"/>
  <c r="S500" i="81"/>
  <c r="AD500" i="81" s="1"/>
  <c r="H500" i="81"/>
  <c r="AD499" i="81"/>
  <c r="AC499" i="81"/>
  <c r="AE499" i="81" s="1"/>
  <c r="S499" i="81"/>
  <c r="H499" i="81"/>
  <c r="AE498" i="81"/>
  <c r="AC498" i="81"/>
  <c r="S498" i="81"/>
  <c r="H498" i="81"/>
  <c r="AD498" i="81" s="1"/>
  <c r="AE497" i="81"/>
  <c r="AC497" i="81"/>
  <c r="S497" i="81"/>
  <c r="H497" i="81"/>
  <c r="AD497" i="81" s="1"/>
  <c r="AC496" i="81"/>
  <c r="AE496" i="81" s="1"/>
  <c r="S496" i="81"/>
  <c r="AD496" i="81" s="1"/>
  <c r="H496" i="81"/>
  <c r="AD495" i="81"/>
  <c r="AC495" i="81"/>
  <c r="AE495" i="81" s="1"/>
  <c r="S495" i="81"/>
  <c r="H495" i="81"/>
  <c r="AE494" i="81"/>
  <c r="AC494" i="81"/>
  <c r="S494" i="81"/>
  <c r="H494" i="81"/>
  <c r="AD494" i="81" s="1"/>
  <c r="AE493" i="81"/>
  <c r="AC493" i="81"/>
  <c r="S493" i="81"/>
  <c r="H493" i="81"/>
  <c r="AD493" i="81" s="1"/>
  <c r="AC492" i="81"/>
  <c r="AE492" i="81" s="1"/>
  <c r="S492" i="81"/>
  <c r="AD492" i="81" s="1"/>
  <c r="H492" i="81"/>
  <c r="AD491" i="81"/>
  <c r="AC491" i="81"/>
  <c r="AE491" i="81" s="1"/>
  <c r="S491" i="81"/>
  <c r="H491" i="81"/>
  <c r="AE490" i="81"/>
  <c r="AC490" i="81"/>
  <c r="S490" i="81"/>
  <c r="H490" i="81"/>
  <c r="AD490" i="81" s="1"/>
  <c r="AE489" i="81"/>
  <c r="AC489" i="81"/>
  <c r="S489" i="81"/>
  <c r="H489" i="81"/>
  <c r="AC488" i="81"/>
  <c r="AE488" i="81" s="1"/>
  <c r="S488" i="81"/>
  <c r="AD488" i="81" s="1"/>
  <c r="H488" i="81"/>
  <c r="AD487" i="81"/>
  <c r="AC487" i="81"/>
  <c r="AE487" i="81" s="1"/>
  <c r="S487" i="81"/>
  <c r="H487" i="81"/>
  <c r="AE486" i="81"/>
  <c r="AC486" i="81"/>
  <c r="S486" i="81"/>
  <c r="H486" i="81"/>
  <c r="AD486" i="81" s="1"/>
  <c r="AE485" i="81"/>
  <c r="AC485" i="81"/>
  <c r="S485" i="81"/>
  <c r="H485" i="81"/>
  <c r="AC484" i="81"/>
  <c r="AE484" i="81" s="1"/>
  <c r="S484" i="81"/>
  <c r="AD484" i="81" s="1"/>
  <c r="H484" i="81"/>
  <c r="AD483" i="81"/>
  <c r="AC483" i="81"/>
  <c r="AE483" i="81" s="1"/>
  <c r="S483" i="81"/>
  <c r="H483" i="81"/>
  <c r="AE482" i="81"/>
  <c r="AC482" i="81"/>
  <c r="S482" i="81"/>
  <c r="H482" i="81"/>
  <c r="AD482" i="81" s="1"/>
  <c r="AE481" i="81"/>
  <c r="AC481" i="81"/>
  <c r="S481" i="81"/>
  <c r="H481" i="81"/>
  <c r="AD481" i="81" s="1"/>
  <c r="AC480" i="81"/>
  <c r="AE480" i="81" s="1"/>
  <c r="S480" i="81"/>
  <c r="AD480" i="81" s="1"/>
  <c r="H480" i="81"/>
  <c r="AD479" i="81"/>
  <c r="AC479" i="81"/>
  <c r="AE479" i="81" s="1"/>
  <c r="S479" i="81"/>
  <c r="H479" i="81"/>
  <c r="AE478" i="81"/>
  <c r="AC478" i="81"/>
  <c r="S478" i="81"/>
  <c r="H478" i="81"/>
  <c r="AD478" i="81" s="1"/>
  <c r="AE477" i="81"/>
  <c r="AC477" i="81"/>
  <c r="S477" i="81"/>
  <c r="H477" i="81"/>
  <c r="AD477" i="81" s="1"/>
  <c r="AC476" i="81"/>
  <c r="AE476" i="81" s="1"/>
  <c r="S476" i="81"/>
  <c r="AD476" i="81" s="1"/>
  <c r="H476" i="81"/>
  <c r="AD475" i="81"/>
  <c r="AC475" i="81"/>
  <c r="AE475" i="81" s="1"/>
  <c r="S475" i="81"/>
  <c r="H475" i="81"/>
  <c r="AE474" i="81"/>
  <c r="AC474" i="81"/>
  <c r="S474" i="81"/>
  <c r="H474" i="81"/>
  <c r="AD474" i="81" s="1"/>
  <c r="AE473" i="81"/>
  <c r="AC473" i="81"/>
  <c r="S473" i="81"/>
  <c r="H473" i="81"/>
  <c r="AC472" i="81"/>
  <c r="AE472" i="81" s="1"/>
  <c r="S472" i="81"/>
  <c r="AD472" i="81" s="1"/>
  <c r="H472" i="81"/>
  <c r="AD471" i="81"/>
  <c r="AC471" i="81"/>
  <c r="AE471" i="81" s="1"/>
  <c r="S471" i="81"/>
  <c r="H471" i="81"/>
  <c r="AE470" i="81"/>
  <c r="AC470" i="81"/>
  <c r="S470" i="81"/>
  <c r="H470" i="81"/>
  <c r="AD470" i="81" s="1"/>
  <c r="AE469" i="81"/>
  <c r="AC469" i="81"/>
  <c r="S469" i="81"/>
  <c r="H469" i="81"/>
  <c r="AC468" i="81"/>
  <c r="AE468" i="81" s="1"/>
  <c r="S468" i="81"/>
  <c r="AD468" i="81" s="1"/>
  <c r="H468" i="81"/>
  <c r="AD467" i="81"/>
  <c r="AC467" i="81"/>
  <c r="AE467" i="81" s="1"/>
  <c r="S467" i="81"/>
  <c r="H467" i="81"/>
  <c r="AE466" i="81"/>
  <c r="AC466" i="81"/>
  <c r="S466" i="81"/>
  <c r="H466" i="81"/>
  <c r="AD466" i="81" s="1"/>
  <c r="AE465" i="81"/>
  <c r="AC465" i="81"/>
  <c r="S465" i="81"/>
  <c r="H465" i="81"/>
  <c r="AD465" i="81" s="1"/>
  <c r="AC464" i="81"/>
  <c r="AE464" i="81" s="1"/>
  <c r="S464" i="81"/>
  <c r="AD464" i="81" s="1"/>
  <c r="H464" i="81"/>
  <c r="AD463" i="81"/>
  <c r="AC463" i="81"/>
  <c r="AE463" i="81" s="1"/>
  <c r="S463" i="81"/>
  <c r="H463" i="81"/>
  <c r="AE462" i="81"/>
  <c r="AC462" i="81"/>
  <c r="S462" i="81"/>
  <c r="H462" i="81"/>
  <c r="AD462" i="81" s="1"/>
  <c r="AE461" i="81"/>
  <c r="AC461" i="81"/>
  <c r="S461" i="81"/>
  <c r="H461" i="81"/>
  <c r="AD461" i="81" s="1"/>
  <c r="AC460" i="81"/>
  <c r="AE460" i="81" s="1"/>
  <c r="S460" i="81"/>
  <c r="AD460" i="81" s="1"/>
  <c r="H460" i="81"/>
  <c r="AD459" i="81"/>
  <c r="AC459" i="81"/>
  <c r="AE459" i="81" s="1"/>
  <c r="S459" i="81"/>
  <c r="H459" i="81"/>
  <c r="AE458" i="81"/>
  <c r="AC458" i="81"/>
  <c r="S458" i="81"/>
  <c r="H458" i="81"/>
  <c r="AD458" i="81" s="1"/>
  <c r="AE457" i="81"/>
  <c r="AC457" i="81"/>
  <c r="S457" i="81"/>
  <c r="H457" i="81"/>
  <c r="AD457" i="81" s="1"/>
  <c r="AC456" i="81"/>
  <c r="AE456" i="81" s="1"/>
  <c r="S456" i="81"/>
  <c r="AD456" i="81" s="1"/>
  <c r="H456" i="81"/>
  <c r="AD455" i="81"/>
  <c r="AC455" i="81"/>
  <c r="AE455" i="81" s="1"/>
  <c r="S455" i="81"/>
  <c r="H455" i="81"/>
  <c r="AE454" i="81"/>
  <c r="AC454" i="81"/>
  <c r="S454" i="81"/>
  <c r="H454" i="81"/>
  <c r="AD454" i="81" s="1"/>
  <c r="AE453" i="81"/>
  <c r="AC453" i="81"/>
  <c r="S453" i="81"/>
  <c r="H453" i="81"/>
  <c r="AD453" i="81" s="1"/>
  <c r="AC452" i="81"/>
  <c r="AE452" i="81" s="1"/>
  <c r="S452" i="81"/>
  <c r="AD452" i="81" s="1"/>
  <c r="H452" i="81"/>
  <c r="AD451" i="81"/>
  <c r="AC451" i="81"/>
  <c r="AE451" i="81" s="1"/>
  <c r="S451" i="81"/>
  <c r="H451" i="81"/>
  <c r="AE450" i="81"/>
  <c r="AC450" i="81"/>
  <c r="S450" i="81"/>
  <c r="H450" i="81"/>
  <c r="AD450" i="81" s="1"/>
  <c r="AE449" i="81"/>
  <c r="AC449" i="81"/>
  <c r="S449" i="81"/>
  <c r="H449" i="81"/>
  <c r="AD449" i="81" s="1"/>
  <c r="AC448" i="81"/>
  <c r="AE448" i="81" s="1"/>
  <c r="S448" i="81"/>
  <c r="AD448" i="81" s="1"/>
  <c r="H448" i="81"/>
  <c r="AD447" i="81"/>
  <c r="AC447" i="81"/>
  <c r="AE447" i="81" s="1"/>
  <c r="S447" i="81"/>
  <c r="H447" i="81"/>
  <c r="AE446" i="81"/>
  <c r="AC446" i="81"/>
  <c r="S446" i="81"/>
  <c r="H446" i="81"/>
  <c r="AD446" i="81" s="1"/>
  <c r="AE445" i="81"/>
  <c r="AC445" i="81"/>
  <c r="S445" i="81"/>
  <c r="H445" i="81"/>
  <c r="AD445" i="81" s="1"/>
  <c r="AC444" i="81"/>
  <c r="AE444" i="81" s="1"/>
  <c r="S444" i="81"/>
  <c r="AD444" i="81" s="1"/>
  <c r="H444" i="81"/>
  <c r="AD443" i="81"/>
  <c r="AC443" i="81"/>
  <c r="AE443" i="81" s="1"/>
  <c r="S443" i="81"/>
  <c r="H443" i="81"/>
  <c r="AE442" i="81"/>
  <c r="AC442" i="81"/>
  <c r="S442" i="81"/>
  <c r="H442" i="81"/>
  <c r="AD442" i="81" s="1"/>
  <c r="AE441" i="81"/>
  <c r="AC441" i="81"/>
  <c r="S441" i="81"/>
  <c r="H441" i="81"/>
  <c r="AD441" i="81" s="1"/>
  <c r="AC440" i="81"/>
  <c r="AE440" i="81" s="1"/>
  <c r="S440" i="81"/>
  <c r="AD440" i="81" s="1"/>
  <c r="H440" i="81"/>
  <c r="AD439" i="81"/>
  <c r="AC439" i="81"/>
  <c r="AE439" i="81" s="1"/>
  <c r="S439" i="81"/>
  <c r="H439" i="81"/>
  <c r="AE438" i="81"/>
  <c r="AC438" i="81"/>
  <c r="S438" i="81"/>
  <c r="H438" i="81"/>
  <c r="AD438" i="81" s="1"/>
  <c r="AE437" i="81"/>
  <c r="AC437" i="81"/>
  <c r="S437" i="81"/>
  <c r="H437" i="81"/>
  <c r="AD437" i="81" s="1"/>
  <c r="AC436" i="81"/>
  <c r="AE436" i="81" s="1"/>
  <c r="S436" i="81"/>
  <c r="AD436" i="81" s="1"/>
  <c r="H436" i="81"/>
  <c r="AD435" i="81"/>
  <c r="AC435" i="81"/>
  <c r="AE435" i="81" s="1"/>
  <c r="S435" i="81"/>
  <c r="H435" i="81"/>
  <c r="AE434" i="81"/>
  <c r="AC434" i="81"/>
  <c r="S434" i="81"/>
  <c r="H434" i="81"/>
  <c r="AD434" i="81" s="1"/>
  <c r="AE433" i="81"/>
  <c r="AC433" i="81"/>
  <c r="S433" i="81"/>
  <c r="H433" i="81"/>
  <c r="AD433" i="81" s="1"/>
  <c r="AC432" i="81"/>
  <c r="AE432" i="81" s="1"/>
  <c r="S432" i="81"/>
  <c r="AD432" i="81" s="1"/>
  <c r="H432" i="81"/>
  <c r="AD431" i="81"/>
  <c r="AC431" i="81"/>
  <c r="AE431" i="81" s="1"/>
  <c r="S431" i="81"/>
  <c r="H431" i="81"/>
  <c r="AE430" i="81"/>
  <c r="AC430" i="81"/>
  <c r="S430" i="81"/>
  <c r="H430" i="81"/>
  <c r="AD430" i="81" s="1"/>
  <c r="AE429" i="81"/>
  <c r="AC429" i="81"/>
  <c r="S429" i="81"/>
  <c r="H429" i="81"/>
  <c r="AD429" i="81" s="1"/>
  <c r="AC428" i="81"/>
  <c r="AE428" i="81" s="1"/>
  <c r="S428" i="81"/>
  <c r="AD428" i="81" s="1"/>
  <c r="H428" i="81"/>
  <c r="AD427" i="81"/>
  <c r="AC427" i="81"/>
  <c r="AE427" i="81" s="1"/>
  <c r="S427" i="81"/>
  <c r="H427" i="81"/>
  <c r="AE426" i="81"/>
  <c r="AC426" i="81"/>
  <c r="S426" i="81"/>
  <c r="H426" i="81"/>
  <c r="AD426" i="81" s="1"/>
  <c r="AE425" i="81"/>
  <c r="AC425" i="81"/>
  <c r="S425" i="81"/>
  <c r="H425" i="81"/>
  <c r="AD425" i="81" s="1"/>
  <c r="AC424" i="81"/>
  <c r="AE424" i="81" s="1"/>
  <c r="S424" i="81"/>
  <c r="AD424" i="81" s="1"/>
  <c r="H424" i="81"/>
  <c r="AD423" i="81"/>
  <c r="AC423" i="81"/>
  <c r="AE423" i="81" s="1"/>
  <c r="S423" i="81"/>
  <c r="H423" i="81"/>
  <c r="AE422" i="81"/>
  <c r="AC422" i="81"/>
  <c r="S422" i="81"/>
  <c r="H422" i="81"/>
  <c r="AD422" i="81" s="1"/>
  <c r="AE421" i="81"/>
  <c r="AC421" i="81"/>
  <c r="S421" i="81"/>
  <c r="H421" i="81"/>
  <c r="AD421" i="81" s="1"/>
  <c r="AC420" i="81"/>
  <c r="AE420" i="81" s="1"/>
  <c r="S420" i="81"/>
  <c r="AD420" i="81" s="1"/>
  <c r="H420" i="81"/>
  <c r="AD419" i="81"/>
  <c r="AC419" i="81"/>
  <c r="AE419" i="81" s="1"/>
  <c r="S419" i="81"/>
  <c r="H419" i="81"/>
  <c r="AE418" i="81"/>
  <c r="AC418" i="81"/>
  <c r="S418" i="81"/>
  <c r="H418" i="81"/>
  <c r="AD418" i="81" s="1"/>
  <c r="AE417" i="81"/>
  <c r="AC417" i="81"/>
  <c r="S417" i="81"/>
  <c r="H417" i="81"/>
  <c r="AD417" i="81" s="1"/>
  <c r="AC416" i="81"/>
  <c r="AE416" i="81" s="1"/>
  <c r="S416" i="81"/>
  <c r="AD416" i="81" s="1"/>
  <c r="H416" i="81"/>
  <c r="AD415" i="81"/>
  <c r="AC415" i="81"/>
  <c r="AE415" i="81" s="1"/>
  <c r="S415" i="81"/>
  <c r="H415" i="81"/>
  <c r="AE414" i="81"/>
  <c r="AC414" i="81"/>
  <c r="S414" i="81"/>
  <c r="H414" i="81"/>
  <c r="AD414" i="81" s="1"/>
  <c r="AE413" i="81"/>
  <c r="AC413" i="81"/>
  <c r="S413" i="81"/>
  <c r="H413" i="81"/>
  <c r="AD413" i="81" s="1"/>
  <c r="AC412" i="81"/>
  <c r="AE412" i="81" s="1"/>
  <c r="S412" i="81"/>
  <c r="AD412" i="81" s="1"/>
  <c r="H412" i="81"/>
  <c r="AD411" i="81"/>
  <c r="AC411" i="81"/>
  <c r="AE411" i="81" s="1"/>
  <c r="S411" i="81"/>
  <c r="H411" i="81"/>
  <c r="AE410" i="81"/>
  <c r="AC410" i="81"/>
  <c r="S410" i="81"/>
  <c r="H410" i="81"/>
  <c r="AD410" i="81" s="1"/>
  <c r="AE409" i="81"/>
  <c r="AC409" i="81"/>
  <c r="S409" i="81"/>
  <c r="H409" i="81"/>
  <c r="AD409" i="81" s="1"/>
  <c r="AC408" i="81"/>
  <c r="AE408" i="81" s="1"/>
  <c r="S408" i="81"/>
  <c r="AD408" i="81" s="1"/>
  <c r="H408" i="81"/>
  <c r="AE407" i="81"/>
  <c r="AC407" i="81"/>
  <c r="S407" i="81"/>
  <c r="H407" i="81"/>
  <c r="AD407" i="81" s="1"/>
  <c r="AE406" i="81"/>
  <c r="AC406" i="81"/>
  <c r="S406" i="81"/>
  <c r="H406" i="81"/>
  <c r="AD406" i="81" s="1"/>
  <c r="AE405" i="81"/>
  <c r="AC405" i="81"/>
  <c r="S405" i="81"/>
  <c r="H405" i="81"/>
  <c r="AC404" i="81"/>
  <c r="AE404" i="81" s="1"/>
  <c r="S404" i="81"/>
  <c r="AD404" i="81" s="1"/>
  <c r="H404" i="81"/>
  <c r="AC403" i="81"/>
  <c r="AE403" i="81" s="1"/>
  <c r="S403" i="81"/>
  <c r="H403" i="81"/>
  <c r="AD403" i="81" s="1"/>
  <c r="AE402" i="81"/>
  <c r="AD402" i="81"/>
  <c r="AC402" i="81"/>
  <c r="S402" i="81"/>
  <c r="H402" i="81"/>
  <c r="AE401" i="81"/>
  <c r="AC401" i="81"/>
  <c r="S401" i="81"/>
  <c r="H401" i="81"/>
  <c r="AD400" i="81"/>
  <c r="AC400" i="81"/>
  <c r="AE400" i="81" s="1"/>
  <c r="S400" i="81"/>
  <c r="H400" i="81"/>
  <c r="AE399" i="81"/>
  <c r="AC399" i="81"/>
  <c r="S399" i="81"/>
  <c r="H399" i="81"/>
  <c r="AD399" i="81" s="1"/>
  <c r="AE398" i="81"/>
  <c r="AC398" i="81"/>
  <c r="S398" i="81"/>
  <c r="H398" i="81"/>
  <c r="AD398" i="81" s="1"/>
  <c r="AE397" i="81"/>
  <c r="AC397" i="81"/>
  <c r="S397" i="81"/>
  <c r="H397" i="81"/>
  <c r="AC396" i="81"/>
  <c r="AE396" i="81" s="1"/>
  <c r="S396" i="81"/>
  <c r="AD396" i="81" s="1"/>
  <c r="H396" i="81"/>
  <c r="AC395" i="81"/>
  <c r="AE395" i="81" s="1"/>
  <c r="S395" i="81"/>
  <c r="H395" i="81"/>
  <c r="AD395" i="81" s="1"/>
  <c r="AE394" i="81"/>
  <c r="AD394" i="81"/>
  <c r="AC394" i="81"/>
  <c r="S394" i="81"/>
  <c r="H394" i="81"/>
  <c r="AE393" i="81"/>
  <c r="AC393" i="81"/>
  <c r="S393" i="81"/>
  <c r="H393" i="81"/>
  <c r="AD392" i="81"/>
  <c r="AC392" i="81"/>
  <c r="AE392" i="81" s="1"/>
  <c r="S392" i="81"/>
  <c r="H392" i="81"/>
  <c r="AE391" i="81"/>
  <c r="AC391" i="81"/>
  <c r="S391" i="81"/>
  <c r="H391" i="81"/>
  <c r="AD391" i="81" s="1"/>
  <c r="AE390" i="81"/>
  <c r="AC390" i="81"/>
  <c r="S390" i="81"/>
  <c r="H390" i="81"/>
  <c r="AD390" i="81" s="1"/>
  <c r="AE389" i="81"/>
  <c r="AC389" i="81"/>
  <c r="S389" i="81"/>
  <c r="H389" i="81"/>
  <c r="AC388" i="81"/>
  <c r="AE388" i="81" s="1"/>
  <c r="S388" i="81"/>
  <c r="AD388" i="81" s="1"/>
  <c r="H388" i="81"/>
  <c r="AC387" i="81"/>
  <c r="AE387" i="81" s="1"/>
  <c r="S387" i="81"/>
  <c r="H387" i="81"/>
  <c r="AD387" i="81" s="1"/>
  <c r="AE386" i="81"/>
  <c r="AD386" i="81"/>
  <c r="AC386" i="81"/>
  <c r="S386" i="81"/>
  <c r="H386" i="81"/>
  <c r="AE385" i="81"/>
  <c r="AC385" i="81"/>
  <c r="S385" i="81"/>
  <c r="H385" i="81"/>
  <c r="AD384" i="81"/>
  <c r="AC384" i="81"/>
  <c r="AE384" i="81" s="1"/>
  <c r="S384" i="81"/>
  <c r="H384" i="81"/>
  <c r="AE383" i="81"/>
  <c r="AC383" i="81"/>
  <c r="S383" i="81"/>
  <c r="H383" i="81"/>
  <c r="AD383" i="81" s="1"/>
  <c r="AE382" i="81"/>
  <c r="AC382" i="81"/>
  <c r="S382" i="81"/>
  <c r="H382" i="81"/>
  <c r="AD382" i="81" s="1"/>
  <c r="AE381" i="81"/>
  <c r="AC381" i="81"/>
  <c r="S381" i="81"/>
  <c r="H381" i="81"/>
  <c r="AC380" i="81"/>
  <c r="AE380" i="81" s="1"/>
  <c r="S380" i="81"/>
  <c r="AD380" i="81" s="1"/>
  <c r="H380" i="81"/>
  <c r="AC379" i="81"/>
  <c r="AE379" i="81" s="1"/>
  <c r="S379" i="81"/>
  <c r="H379" i="81"/>
  <c r="AD379" i="81" s="1"/>
  <c r="AE378" i="81"/>
  <c r="AD378" i="81"/>
  <c r="AC378" i="81"/>
  <c r="S378" i="81"/>
  <c r="H378" i="81"/>
  <c r="AE377" i="81"/>
  <c r="AC377" i="81"/>
  <c r="S377" i="81"/>
  <c r="H377" i="81"/>
  <c r="AD376" i="81"/>
  <c r="AC376" i="81"/>
  <c r="AE376" i="81" s="1"/>
  <c r="S376" i="81"/>
  <c r="H376" i="81"/>
  <c r="AE375" i="81"/>
  <c r="AC375" i="81"/>
  <c r="S375" i="81"/>
  <c r="H375" i="81"/>
  <c r="AD375" i="81" s="1"/>
  <c r="AE374" i="81"/>
  <c r="AC374" i="81"/>
  <c r="S374" i="81"/>
  <c r="H374" i="81"/>
  <c r="AD374" i="81" s="1"/>
  <c r="AE373" i="81"/>
  <c r="AC373" i="81"/>
  <c r="S373" i="81"/>
  <c r="H373" i="81"/>
  <c r="AC372" i="81"/>
  <c r="AE372" i="81" s="1"/>
  <c r="S372" i="81"/>
  <c r="AD372" i="81" s="1"/>
  <c r="H372" i="81"/>
  <c r="AC371" i="81"/>
  <c r="AE371" i="81" s="1"/>
  <c r="S371" i="81"/>
  <c r="H371" i="81"/>
  <c r="AD371" i="81" s="1"/>
  <c r="AE370" i="81"/>
  <c r="AD370" i="81"/>
  <c r="AC370" i="81"/>
  <c r="S370" i="81"/>
  <c r="H370" i="81"/>
  <c r="AE369" i="81"/>
  <c r="AC369" i="81"/>
  <c r="S369" i="81"/>
  <c r="H369" i="81"/>
  <c r="AD368" i="81"/>
  <c r="AC368" i="81"/>
  <c r="AE368" i="81" s="1"/>
  <c r="S368" i="81"/>
  <c r="H368" i="81"/>
  <c r="AE367" i="81"/>
  <c r="AC367" i="81"/>
  <c r="S367" i="81"/>
  <c r="H367" i="81"/>
  <c r="AD367" i="81" s="1"/>
  <c r="AE366" i="81"/>
  <c r="AC366" i="81"/>
  <c r="S366" i="81"/>
  <c r="H366" i="81"/>
  <c r="AD366" i="81" s="1"/>
  <c r="AE365" i="81"/>
  <c r="AC365" i="81"/>
  <c r="S365" i="81"/>
  <c r="H365" i="81"/>
  <c r="AC364" i="81"/>
  <c r="AE364" i="81" s="1"/>
  <c r="S364" i="81"/>
  <c r="AD364" i="81" s="1"/>
  <c r="H364" i="81"/>
  <c r="AC363" i="81"/>
  <c r="AE363" i="81" s="1"/>
  <c r="S363" i="81"/>
  <c r="H363" i="81"/>
  <c r="AD363" i="81" s="1"/>
  <c r="AE362" i="81"/>
  <c r="AD362" i="81"/>
  <c r="AC362" i="81"/>
  <c r="S362" i="81"/>
  <c r="H362" i="81"/>
  <c r="AE361" i="81"/>
  <c r="AC361" i="81"/>
  <c r="S361" i="81"/>
  <c r="H361" i="81"/>
  <c r="AD360" i="81"/>
  <c r="AC360" i="81"/>
  <c r="AE360" i="81" s="1"/>
  <c r="S360" i="81"/>
  <c r="H360" i="81"/>
  <c r="AE359" i="81"/>
  <c r="AC359" i="81"/>
  <c r="S359" i="81"/>
  <c r="H359" i="81"/>
  <c r="AD359" i="81" s="1"/>
  <c r="AE358" i="81"/>
  <c r="AC358" i="81"/>
  <c r="S358" i="81"/>
  <c r="H358" i="81"/>
  <c r="AD358" i="81" s="1"/>
  <c r="AE357" i="81"/>
  <c r="AC357" i="81"/>
  <c r="S357" i="81"/>
  <c r="H357" i="81"/>
  <c r="AC356" i="81"/>
  <c r="AE356" i="81" s="1"/>
  <c r="S356" i="81"/>
  <c r="AD356" i="81" s="1"/>
  <c r="H356" i="81"/>
  <c r="AC355" i="81"/>
  <c r="AE355" i="81" s="1"/>
  <c r="S355" i="81"/>
  <c r="H355" i="81"/>
  <c r="AD355" i="81" s="1"/>
  <c r="AE354" i="81"/>
  <c r="AD354" i="81"/>
  <c r="AC354" i="81"/>
  <c r="S354" i="81"/>
  <c r="H354" i="81"/>
  <c r="AE353" i="81"/>
  <c r="AC353" i="81"/>
  <c r="S353" i="81"/>
  <c r="H353" i="81"/>
  <c r="AD352" i="81"/>
  <c r="AC352" i="81"/>
  <c r="AE352" i="81" s="1"/>
  <c r="S352" i="81"/>
  <c r="H352" i="81"/>
  <c r="AE351" i="81"/>
  <c r="AC351" i="81"/>
  <c r="S351" i="81"/>
  <c r="H351" i="81"/>
  <c r="AD351" i="81" s="1"/>
  <c r="AE350" i="81"/>
  <c r="AC350" i="81"/>
  <c r="S350" i="81"/>
  <c r="H350" i="81"/>
  <c r="AD350" i="81" s="1"/>
  <c r="AE349" i="81"/>
  <c r="AC349" i="81"/>
  <c r="S349" i="81"/>
  <c r="H349" i="81"/>
  <c r="AC348" i="81"/>
  <c r="AE348" i="81" s="1"/>
  <c r="S348" i="81"/>
  <c r="AD348" i="81" s="1"/>
  <c r="H348" i="81"/>
  <c r="AC347" i="81"/>
  <c r="AE347" i="81" s="1"/>
  <c r="S347" i="81"/>
  <c r="H347" i="81"/>
  <c r="AD347" i="81" s="1"/>
  <c r="AE346" i="81"/>
  <c r="AD346" i="81"/>
  <c r="AC346" i="81"/>
  <c r="S346" i="81"/>
  <c r="H346" i="81"/>
  <c r="AE345" i="81"/>
  <c r="AC345" i="81"/>
  <c r="S345" i="81"/>
  <c r="H345" i="81"/>
  <c r="AD344" i="81"/>
  <c r="AC344" i="81"/>
  <c r="AE344" i="81" s="1"/>
  <c r="S344" i="81"/>
  <c r="H344" i="81"/>
  <c r="AE343" i="81"/>
  <c r="AC343" i="81"/>
  <c r="S343" i="81"/>
  <c r="H343" i="81"/>
  <c r="AD343" i="81" s="1"/>
  <c r="AE342" i="81"/>
  <c r="AC342" i="81"/>
  <c r="S342" i="81"/>
  <c r="H342" i="81"/>
  <c r="AD342" i="81" s="1"/>
  <c r="AC341" i="81"/>
  <c r="AE341" i="81" s="1"/>
  <c r="S341" i="81"/>
  <c r="H341" i="81"/>
  <c r="AD341" i="81" s="1"/>
  <c r="AD340" i="81"/>
  <c r="AC340" i="81"/>
  <c r="AE340" i="81" s="1"/>
  <c r="S340" i="81"/>
  <c r="H340" i="81"/>
  <c r="AE339" i="81"/>
  <c r="AC339" i="81"/>
  <c r="S339" i="81"/>
  <c r="H339" i="81"/>
  <c r="AD339" i="81" s="1"/>
  <c r="AE338" i="81"/>
  <c r="AC338" i="81"/>
  <c r="S338" i="81"/>
  <c r="H338" i="81"/>
  <c r="AD338" i="81" s="1"/>
  <c r="AC337" i="81"/>
  <c r="AE337" i="81" s="1"/>
  <c r="S337" i="81"/>
  <c r="H337" i="81"/>
  <c r="AD337" i="81" s="1"/>
  <c r="AD336" i="81"/>
  <c r="AC336" i="81"/>
  <c r="AE336" i="81" s="1"/>
  <c r="S336" i="81"/>
  <c r="H336" i="81"/>
  <c r="AE335" i="81"/>
  <c r="AC335" i="81"/>
  <c r="S335" i="81"/>
  <c r="H335" i="81"/>
  <c r="AD335" i="81" s="1"/>
  <c r="AE334" i="81"/>
  <c r="AC334" i="81"/>
  <c r="S334" i="81"/>
  <c r="H334" i="81"/>
  <c r="AD334" i="81" s="1"/>
  <c r="AC333" i="81"/>
  <c r="AE333" i="81" s="1"/>
  <c r="S333" i="81"/>
  <c r="H333" i="81"/>
  <c r="AD333" i="81" s="1"/>
  <c r="AD332" i="81"/>
  <c r="AC332" i="81"/>
  <c r="AE332" i="81" s="1"/>
  <c r="S332" i="81"/>
  <c r="H332" i="81"/>
  <c r="AE331" i="81"/>
  <c r="AC331" i="81"/>
  <c r="S331" i="81"/>
  <c r="H331" i="81"/>
  <c r="AD331" i="81" s="1"/>
  <c r="AE330" i="81"/>
  <c r="AC330" i="81"/>
  <c r="S330" i="81"/>
  <c r="H330" i="81"/>
  <c r="AD330" i="81" s="1"/>
  <c r="AC329" i="81"/>
  <c r="AE329" i="81" s="1"/>
  <c r="S329" i="81"/>
  <c r="H329" i="81"/>
  <c r="AD329" i="81" s="1"/>
  <c r="AD328" i="81"/>
  <c r="AC328" i="81"/>
  <c r="AE328" i="81" s="1"/>
  <c r="S328" i="81"/>
  <c r="H328" i="81"/>
  <c r="AE327" i="81"/>
  <c r="AC327" i="81"/>
  <c r="S327" i="81"/>
  <c r="H327" i="81"/>
  <c r="AD327" i="81" s="1"/>
  <c r="AE326" i="81"/>
  <c r="AC326" i="81"/>
  <c r="S326" i="81"/>
  <c r="H326" i="81"/>
  <c r="AD326" i="81" s="1"/>
  <c r="AC325" i="81"/>
  <c r="AE325" i="81" s="1"/>
  <c r="S325" i="81"/>
  <c r="H325" i="81"/>
  <c r="AD325" i="81" s="1"/>
  <c r="AD324" i="81"/>
  <c r="AC324" i="81"/>
  <c r="AE324" i="81" s="1"/>
  <c r="S324" i="81"/>
  <c r="H324" i="81"/>
  <c r="AE323" i="81"/>
  <c r="AC323" i="81"/>
  <c r="S323" i="81"/>
  <c r="H323" i="81"/>
  <c r="AD323" i="81" s="1"/>
  <c r="AE322" i="81"/>
  <c r="AC322" i="81"/>
  <c r="S322" i="81"/>
  <c r="H322" i="81"/>
  <c r="AD322" i="81" s="1"/>
  <c r="AC321" i="81"/>
  <c r="AE321" i="81" s="1"/>
  <c r="S321" i="81"/>
  <c r="H321" i="81"/>
  <c r="AD321" i="81" s="1"/>
  <c r="AD320" i="81"/>
  <c r="AC320" i="81"/>
  <c r="AE320" i="81" s="1"/>
  <c r="S320" i="81"/>
  <c r="H320" i="81"/>
  <c r="AE319" i="81"/>
  <c r="AC319" i="81"/>
  <c r="S319" i="81"/>
  <c r="H319" i="81"/>
  <c r="AD319" i="81" s="1"/>
  <c r="AE318" i="81"/>
  <c r="AC318" i="81"/>
  <c r="S318" i="81"/>
  <c r="H318" i="81"/>
  <c r="AD318" i="81" s="1"/>
  <c r="AC317" i="81"/>
  <c r="AE317" i="81" s="1"/>
  <c r="S317" i="81"/>
  <c r="H317" i="81"/>
  <c r="AD317" i="81" s="1"/>
  <c r="AD316" i="81"/>
  <c r="AC316" i="81"/>
  <c r="AE316" i="81" s="1"/>
  <c r="S316" i="81"/>
  <c r="H316" i="81"/>
  <c r="AE315" i="81"/>
  <c r="AC315" i="81"/>
  <c r="S315" i="81"/>
  <c r="H315" i="81"/>
  <c r="AD315" i="81" s="1"/>
  <c r="AE314" i="81"/>
  <c r="AC314" i="81"/>
  <c r="S314" i="81"/>
  <c r="H314" i="81"/>
  <c r="AD314" i="81" s="1"/>
  <c r="AC313" i="81"/>
  <c r="AE313" i="81" s="1"/>
  <c r="S313" i="81"/>
  <c r="H313" i="81"/>
  <c r="AD313" i="81" s="1"/>
  <c r="AD312" i="81"/>
  <c r="AC312" i="81"/>
  <c r="AE312" i="81" s="1"/>
  <c r="S312" i="81"/>
  <c r="H312" i="81"/>
  <c r="AE311" i="81"/>
  <c r="AC311" i="81"/>
  <c r="S311" i="81"/>
  <c r="H311" i="81"/>
  <c r="AD311" i="81" s="1"/>
  <c r="AE310" i="81"/>
  <c r="AC310" i="81"/>
  <c r="S310" i="81"/>
  <c r="H310" i="81"/>
  <c r="AD310" i="81" s="1"/>
  <c r="AC309" i="81"/>
  <c r="AE309" i="81" s="1"/>
  <c r="S309" i="81"/>
  <c r="H309" i="81"/>
  <c r="AD309" i="81" s="1"/>
  <c r="AD308" i="81"/>
  <c r="AC308" i="81"/>
  <c r="AE308" i="81" s="1"/>
  <c r="S308" i="81"/>
  <c r="H308" i="81"/>
  <c r="AE307" i="81"/>
  <c r="AC307" i="81"/>
  <c r="S307" i="81"/>
  <c r="H307" i="81"/>
  <c r="AD307" i="81" s="1"/>
  <c r="AE306" i="81"/>
  <c r="AC306" i="81"/>
  <c r="S306" i="81"/>
  <c r="H306" i="81"/>
  <c r="AD306" i="81" s="1"/>
  <c r="AC305" i="81"/>
  <c r="AE305" i="81" s="1"/>
  <c r="S305" i="81"/>
  <c r="H305" i="81"/>
  <c r="AD305" i="81" s="1"/>
  <c r="AD304" i="81"/>
  <c r="AC304" i="81"/>
  <c r="AE304" i="81" s="1"/>
  <c r="S304" i="81"/>
  <c r="H304" i="81"/>
  <c r="AE303" i="81"/>
  <c r="AC303" i="81"/>
  <c r="S303" i="81"/>
  <c r="H303" i="81"/>
  <c r="AD303" i="81" s="1"/>
  <c r="AE302" i="81"/>
  <c r="AC302" i="81"/>
  <c r="S302" i="81"/>
  <c r="H302" i="81"/>
  <c r="AD302" i="81" s="1"/>
  <c r="AC301" i="81"/>
  <c r="AE301" i="81" s="1"/>
  <c r="S301" i="81"/>
  <c r="H301" i="81"/>
  <c r="AD301" i="81" s="1"/>
  <c r="AD300" i="81"/>
  <c r="AC300" i="81"/>
  <c r="AE300" i="81" s="1"/>
  <c r="S300" i="81"/>
  <c r="H300" i="81"/>
  <c r="AE299" i="81"/>
  <c r="AC299" i="81"/>
  <c r="S299" i="81"/>
  <c r="H299" i="81"/>
  <c r="AD299" i="81" s="1"/>
  <c r="AE298" i="81"/>
  <c r="AC298" i="81"/>
  <c r="S298" i="81"/>
  <c r="H298" i="81"/>
  <c r="AD298" i="81" s="1"/>
  <c r="AC297" i="81"/>
  <c r="AE297" i="81" s="1"/>
  <c r="S297" i="81"/>
  <c r="H297" i="81"/>
  <c r="AD297" i="81" s="1"/>
  <c r="AD296" i="81"/>
  <c r="AC296" i="81"/>
  <c r="AE296" i="81" s="1"/>
  <c r="S296" i="81"/>
  <c r="H296" i="81"/>
  <c r="AE295" i="81"/>
  <c r="AC295" i="81"/>
  <c r="S295" i="81"/>
  <c r="H295" i="81"/>
  <c r="AD295" i="81" s="1"/>
  <c r="AE294" i="81"/>
  <c r="AC294" i="81"/>
  <c r="S294" i="81"/>
  <c r="H294" i="81"/>
  <c r="AD294" i="81" s="1"/>
  <c r="AC293" i="81"/>
  <c r="AE293" i="81" s="1"/>
  <c r="S293" i="81"/>
  <c r="H293" i="81"/>
  <c r="AD293" i="81" s="1"/>
  <c r="AD292" i="81"/>
  <c r="AC292" i="81"/>
  <c r="AE292" i="81" s="1"/>
  <c r="S292" i="81"/>
  <c r="H292" i="81"/>
  <c r="AE291" i="81"/>
  <c r="AC291" i="81"/>
  <c r="S291" i="81"/>
  <c r="H291" i="81"/>
  <c r="AD291" i="81" s="1"/>
  <c r="AE290" i="81"/>
  <c r="AC290" i="81"/>
  <c r="S290" i="81"/>
  <c r="H290" i="81"/>
  <c r="AD290" i="81" s="1"/>
  <c r="AC289" i="81"/>
  <c r="AE289" i="81" s="1"/>
  <c r="S289" i="81"/>
  <c r="H289" i="81"/>
  <c r="AD289" i="81" s="1"/>
  <c r="AD288" i="81"/>
  <c r="AC288" i="81"/>
  <c r="AE288" i="81" s="1"/>
  <c r="S288" i="81"/>
  <c r="H288" i="81"/>
  <c r="AE287" i="81"/>
  <c r="AC287" i="81"/>
  <c r="S287" i="81"/>
  <c r="H287" i="81"/>
  <c r="AD287" i="81" s="1"/>
  <c r="AE286" i="81"/>
  <c r="AC286" i="81"/>
  <c r="S286" i="81"/>
  <c r="H286" i="81"/>
  <c r="AD286" i="81" s="1"/>
  <c r="AC285" i="81"/>
  <c r="AE285" i="81" s="1"/>
  <c r="S285" i="81"/>
  <c r="H285" i="81"/>
  <c r="AD285" i="81" s="1"/>
  <c r="AD284" i="81"/>
  <c r="AC284" i="81"/>
  <c r="AE284" i="81" s="1"/>
  <c r="S284" i="81"/>
  <c r="H284" i="81"/>
  <c r="AE283" i="81"/>
  <c r="AC283" i="81"/>
  <c r="S283" i="81"/>
  <c r="H283" i="81"/>
  <c r="AD283" i="81" s="1"/>
  <c r="AE282" i="81"/>
  <c r="AC282" i="81"/>
  <c r="S282" i="81"/>
  <c r="H282" i="81"/>
  <c r="AD282" i="81" s="1"/>
  <c r="AC281" i="81"/>
  <c r="AE281" i="81" s="1"/>
  <c r="S281" i="81"/>
  <c r="H281" i="81"/>
  <c r="AD281" i="81" s="1"/>
  <c r="AD280" i="81"/>
  <c r="AC280" i="81"/>
  <c r="AE280" i="81" s="1"/>
  <c r="S280" i="81"/>
  <c r="H280" i="81"/>
  <c r="AE279" i="81"/>
  <c r="AC279" i="81"/>
  <c r="S279" i="81"/>
  <c r="H279" i="81"/>
  <c r="AD279" i="81" s="1"/>
  <c r="AE278" i="81"/>
  <c r="AC278" i="81"/>
  <c r="S278" i="81"/>
  <c r="H278" i="81"/>
  <c r="AD278" i="81" s="1"/>
  <c r="AC277" i="81"/>
  <c r="AE277" i="81" s="1"/>
  <c r="S277" i="81"/>
  <c r="H277" i="81"/>
  <c r="AD277" i="81" s="1"/>
  <c r="AD276" i="81"/>
  <c r="AC276" i="81"/>
  <c r="AE276" i="81" s="1"/>
  <c r="S276" i="81"/>
  <c r="H276" i="81"/>
  <c r="AE275" i="81"/>
  <c r="AC275" i="81"/>
  <c r="S275" i="81"/>
  <c r="H275" i="81"/>
  <c r="AD275" i="81" s="1"/>
  <c r="AE274" i="81"/>
  <c r="AC274" i="81"/>
  <c r="S274" i="81"/>
  <c r="H274" i="81"/>
  <c r="AD274" i="81" s="1"/>
  <c r="AC273" i="81"/>
  <c r="AE273" i="81" s="1"/>
  <c r="S273" i="81"/>
  <c r="H273" i="81"/>
  <c r="AD273" i="81" s="1"/>
  <c r="AD272" i="81"/>
  <c r="AC272" i="81"/>
  <c r="AE272" i="81" s="1"/>
  <c r="S272" i="81"/>
  <c r="H272" i="81"/>
  <c r="AE271" i="81"/>
  <c r="AC271" i="81"/>
  <c r="S271" i="81"/>
  <c r="H271" i="81"/>
  <c r="AD271" i="81" s="1"/>
  <c r="AE270" i="81"/>
  <c r="AC270" i="81"/>
  <c r="S270" i="81"/>
  <c r="H270" i="81"/>
  <c r="AC269" i="81"/>
  <c r="AE269" i="81" s="1"/>
  <c r="S269" i="81"/>
  <c r="H269" i="81"/>
  <c r="AD269" i="81" s="1"/>
  <c r="AD268" i="81"/>
  <c r="AC268" i="81"/>
  <c r="AE268" i="81" s="1"/>
  <c r="S268" i="81"/>
  <c r="H268" i="81"/>
  <c r="AE267" i="81"/>
  <c r="AC267" i="81"/>
  <c r="S267" i="81"/>
  <c r="H267" i="81"/>
  <c r="AD267" i="81" s="1"/>
  <c r="AE266" i="81"/>
  <c r="AC266" i="81"/>
  <c r="S266" i="81"/>
  <c r="H266" i="81"/>
  <c r="AD266" i="81" s="1"/>
  <c r="AC265" i="81"/>
  <c r="AE265" i="81" s="1"/>
  <c r="S265" i="81"/>
  <c r="H265" i="81"/>
  <c r="AD265" i="81" s="1"/>
  <c r="AD264" i="81"/>
  <c r="AC264" i="81"/>
  <c r="AE264" i="81" s="1"/>
  <c r="S264" i="81"/>
  <c r="H264" i="81"/>
  <c r="AE263" i="81"/>
  <c r="AC263" i="81"/>
  <c r="S263" i="81"/>
  <c r="H263" i="81"/>
  <c r="AD263" i="81" s="1"/>
  <c r="AE262" i="81"/>
  <c r="AC262" i="81"/>
  <c r="S262" i="81"/>
  <c r="H262" i="81"/>
  <c r="AC261" i="81"/>
  <c r="AE261" i="81" s="1"/>
  <c r="S261" i="81"/>
  <c r="H261" i="81"/>
  <c r="AD261" i="81" s="1"/>
  <c r="AD260" i="81"/>
  <c r="AC260" i="81"/>
  <c r="AE260" i="81" s="1"/>
  <c r="S260" i="81"/>
  <c r="H260" i="81"/>
  <c r="AE259" i="81"/>
  <c r="AC259" i="81"/>
  <c r="S259" i="81"/>
  <c r="H259" i="81"/>
  <c r="AD259" i="81" s="1"/>
  <c r="AE258" i="81"/>
  <c r="AC258" i="81"/>
  <c r="S258" i="81"/>
  <c r="H258" i="81"/>
  <c r="AD258" i="81" s="1"/>
  <c r="AC257" i="81"/>
  <c r="AE257" i="81" s="1"/>
  <c r="S257" i="81"/>
  <c r="H257" i="81"/>
  <c r="AD257" i="81" s="1"/>
  <c r="AD256" i="81"/>
  <c r="AC256" i="81"/>
  <c r="AE256" i="81" s="1"/>
  <c r="S256" i="81"/>
  <c r="H256" i="81"/>
  <c r="AE255" i="81"/>
  <c r="AC255" i="81"/>
  <c r="S255" i="81"/>
  <c r="H255" i="81"/>
  <c r="AD255" i="81" s="1"/>
  <c r="AE254" i="81"/>
  <c r="AC254" i="81"/>
  <c r="S254" i="81"/>
  <c r="H254" i="81"/>
  <c r="AC253" i="81"/>
  <c r="AE253" i="81" s="1"/>
  <c r="S253" i="81"/>
  <c r="H253" i="81"/>
  <c r="AD253" i="81" s="1"/>
  <c r="AD252" i="81"/>
  <c r="AC252" i="81"/>
  <c r="AE252" i="81" s="1"/>
  <c r="S252" i="81"/>
  <c r="H252" i="81"/>
  <c r="AE251" i="81"/>
  <c r="AC251" i="81"/>
  <c r="S251" i="81"/>
  <c r="H251" i="81"/>
  <c r="AD251" i="81" s="1"/>
  <c r="AE250" i="81"/>
  <c r="AC250" i="81"/>
  <c r="S250" i="81"/>
  <c r="H250" i="81"/>
  <c r="AD250" i="81" s="1"/>
  <c r="AC249" i="81"/>
  <c r="AE249" i="81" s="1"/>
  <c r="S249" i="81"/>
  <c r="H249" i="81"/>
  <c r="AD249" i="81" s="1"/>
  <c r="AD248" i="81"/>
  <c r="AC248" i="81"/>
  <c r="AE248" i="81" s="1"/>
  <c r="S248" i="81"/>
  <c r="H248" i="81"/>
  <c r="AE247" i="81"/>
  <c r="AC247" i="81"/>
  <c r="S247" i="81"/>
  <c r="H247" i="81"/>
  <c r="AD247" i="81" s="1"/>
  <c r="AE246" i="81"/>
  <c r="AC246" i="81"/>
  <c r="S246" i="81"/>
  <c r="H246" i="81"/>
  <c r="AC245" i="81"/>
  <c r="AE245" i="81" s="1"/>
  <c r="S245" i="81"/>
  <c r="H245" i="81"/>
  <c r="AD245" i="81" s="1"/>
  <c r="AD244" i="81"/>
  <c r="AC244" i="81"/>
  <c r="AE244" i="81" s="1"/>
  <c r="S244" i="81"/>
  <c r="H244" i="81"/>
  <c r="AE243" i="81"/>
  <c r="AD243" i="81"/>
  <c r="AC243" i="81"/>
  <c r="S243" i="81"/>
  <c r="H243" i="81"/>
  <c r="AE242" i="81"/>
  <c r="AC242" i="81"/>
  <c r="S242" i="81"/>
  <c r="H242" i="81"/>
  <c r="AC241" i="81"/>
  <c r="AE241" i="81" s="1"/>
  <c r="S241" i="81"/>
  <c r="H241" i="81"/>
  <c r="AD241" i="81" s="1"/>
  <c r="AD240" i="81"/>
  <c r="AC240" i="81"/>
  <c r="AE240" i="81" s="1"/>
  <c r="S240" i="81"/>
  <c r="H240" i="81"/>
  <c r="AE239" i="81"/>
  <c r="AD239" i="81"/>
  <c r="AC239" i="81"/>
  <c r="S239" i="81"/>
  <c r="H239" i="81"/>
  <c r="AE238" i="81"/>
  <c r="AC238" i="81"/>
  <c r="S238" i="81"/>
  <c r="H238" i="81"/>
  <c r="AC237" i="81"/>
  <c r="AE237" i="81" s="1"/>
  <c r="S237" i="81"/>
  <c r="H237" i="81"/>
  <c r="AD237" i="81" s="1"/>
  <c r="AD236" i="81"/>
  <c r="AC236" i="81"/>
  <c r="AE236" i="81" s="1"/>
  <c r="S236" i="81"/>
  <c r="H236" i="81"/>
  <c r="AE235" i="81"/>
  <c r="AD235" i="81"/>
  <c r="AC235" i="81"/>
  <c r="S235" i="81"/>
  <c r="H235" i="81"/>
  <c r="AE234" i="81"/>
  <c r="AC234" i="81"/>
  <c r="S234" i="81"/>
  <c r="H234" i="81"/>
  <c r="AD234" i="81" s="1"/>
  <c r="AC233" i="81"/>
  <c r="AE233" i="81" s="1"/>
  <c r="S233" i="81"/>
  <c r="H233" i="81"/>
  <c r="AD233" i="81" s="1"/>
  <c r="AD232" i="81"/>
  <c r="AC232" i="81"/>
  <c r="AE232" i="81" s="1"/>
  <c r="S232" i="81"/>
  <c r="H232" i="81"/>
  <c r="AE231" i="81"/>
  <c r="AD231" i="81"/>
  <c r="AC231" i="81"/>
  <c r="S231" i="81"/>
  <c r="H231" i="81"/>
  <c r="AE230" i="81"/>
  <c r="AC230" i="81"/>
  <c r="S230" i="81"/>
  <c r="H230" i="81"/>
  <c r="AD230" i="81" s="1"/>
  <c r="AC229" i="81"/>
  <c r="AE229" i="81" s="1"/>
  <c r="S229" i="81"/>
  <c r="H229" i="81"/>
  <c r="AD229" i="81" s="1"/>
  <c r="AD228" i="81"/>
  <c r="AC228" i="81"/>
  <c r="AE228" i="81" s="1"/>
  <c r="S228" i="81"/>
  <c r="H228" i="81"/>
  <c r="AE227" i="81"/>
  <c r="AD227" i="81"/>
  <c r="AC227" i="81"/>
  <c r="S227" i="81"/>
  <c r="H227" i="81"/>
  <c r="AE226" i="81"/>
  <c r="AC226" i="81"/>
  <c r="S226" i="81"/>
  <c r="H226" i="81"/>
  <c r="AD226" i="81" s="1"/>
  <c r="AC225" i="81"/>
  <c r="AE225" i="81" s="1"/>
  <c r="S225" i="81"/>
  <c r="H225" i="81"/>
  <c r="AD225" i="81" s="1"/>
  <c r="AD224" i="81"/>
  <c r="AC224" i="81"/>
  <c r="AE224" i="81" s="1"/>
  <c r="S224" i="81"/>
  <c r="H224" i="81"/>
  <c r="AE223" i="81"/>
  <c r="AD223" i="81"/>
  <c r="AC223" i="81"/>
  <c r="S223" i="81"/>
  <c r="H223" i="81"/>
  <c r="AE222" i="81"/>
  <c r="AC222" i="81"/>
  <c r="S222" i="81"/>
  <c r="H222" i="81"/>
  <c r="AD222" i="81" s="1"/>
  <c r="AC221" i="81"/>
  <c r="AE221" i="81" s="1"/>
  <c r="S221" i="81"/>
  <c r="H221" i="81"/>
  <c r="AD221" i="81" s="1"/>
  <c r="AD220" i="81"/>
  <c r="AC220" i="81"/>
  <c r="AE220" i="81" s="1"/>
  <c r="S220" i="81"/>
  <c r="H220" i="81"/>
  <c r="AE219" i="81"/>
  <c r="AD219" i="81"/>
  <c r="AC219" i="81"/>
  <c r="S219" i="81"/>
  <c r="H219" i="81"/>
  <c r="AE218" i="81"/>
  <c r="AC218" i="81"/>
  <c r="S218" i="81"/>
  <c r="H218" i="81"/>
  <c r="AD218" i="81" s="1"/>
  <c r="AE217" i="81"/>
  <c r="AC217" i="81"/>
  <c r="S217" i="81"/>
  <c r="H217" i="81"/>
  <c r="AD217" i="81" s="1"/>
  <c r="AD216" i="81"/>
  <c r="AC216" i="81"/>
  <c r="AE216" i="81" s="1"/>
  <c r="S216" i="81"/>
  <c r="H216" i="81"/>
  <c r="AE215" i="81"/>
  <c r="AC215" i="81"/>
  <c r="S215" i="81"/>
  <c r="H215" i="81"/>
  <c r="AD215" i="81" s="1"/>
  <c r="AE214" i="81"/>
  <c r="AC214" i="81"/>
  <c r="S214" i="81"/>
  <c r="AD214" i="81" s="1"/>
  <c r="H214" i="81"/>
  <c r="AC213" i="81"/>
  <c r="AE213" i="81" s="1"/>
  <c r="S213" i="81"/>
  <c r="H213" i="81"/>
  <c r="AC212" i="81"/>
  <c r="AE212" i="81" s="1"/>
  <c r="S212" i="81"/>
  <c r="AD212" i="81" s="1"/>
  <c r="H212" i="81"/>
  <c r="AD211" i="81"/>
  <c r="AC211" i="81"/>
  <c r="AE211" i="81" s="1"/>
  <c r="S211" i="81"/>
  <c r="H211" i="81"/>
  <c r="AE210" i="81"/>
  <c r="AD210" i="81"/>
  <c r="AC210" i="81"/>
  <c r="S210" i="81"/>
  <c r="H210" i="81"/>
  <c r="AE209" i="81"/>
  <c r="AC209" i="81"/>
  <c r="S209" i="81"/>
  <c r="H209" i="81"/>
  <c r="AD209" i="81" s="1"/>
  <c r="AD208" i="81"/>
  <c r="AC208" i="81"/>
  <c r="AE208" i="81" s="1"/>
  <c r="S208" i="81"/>
  <c r="H208" i="81"/>
  <c r="AE207" i="81"/>
  <c r="AC207" i="81"/>
  <c r="S207" i="81"/>
  <c r="H207" i="81"/>
  <c r="AD207" i="81" s="1"/>
  <c r="AE206" i="81"/>
  <c r="AC206" i="81"/>
  <c r="S206" i="81"/>
  <c r="AD206" i="81" s="1"/>
  <c r="H206" i="81"/>
  <c r="AC205" i="81"/>
  <c r="AE205" i="81" s="1"/>
  <c r="S205" i="81"/>
  <c r="H205" i="81"/>
  <c r="AD204" i="81"/>
  <c r="AC204" i="81"/>
  <c r="AE204" i="81" s="1"/>
  <c r="S204" i="81"/>
  <c r="H204" i="81"/>
  <c r="AE203" i="81"/>
  <c r="AD203" i="81"/>
  <c r="AC203" i="81"/>
  <c r="S203" i="81"/>
  <c r="H203" i="81"/>
  <c r="AE202" i="81"/>
  <c r="AC202" i="81"/>
  <c r="S202" i="81"/>
  <c r="H202" i="81"/>
  <c r="AD202" i="81" s="1"/>
  <c r="AC201" i="81"/>
  <c r="AE201" i="81" s="1"/>
  <c r="S201" i="81"/>
  <c r="AD201" i="81" s="1"/>
  <c r="H201" i="81"/>
  <c r="AD200" i="81"/>
  <c r="AC200" i="81"/>
  <c r="AE200" i="81" s="1"/>
  <c r="S200" i="81"/>
  <c r="H200" i="81"/>
  <c r="AE199" i="81"/>
  <c r="AD199" i="81"/>
  <c r="AC199" i="81"/>
  <c r="S199" i="81"/>
  <c r="H199" i="81"/>
  <c r="AE198" i="81"/>
  <c r="AC198" i="81"/>
  <c r="S198" i="81"/>
  <c r="H198" i="81"/>
  <c r="AD198" i="81" s="1"/>
  <c r="AC197" i="81"/>
  <c r="AE197" i="81" s="1"/>
  <c r="S197" i="81"/>
  <c r="AD197" i="81" s="1"/>
  <c r="H197" i="81"/>
  <c r="AD196" i="81"/>
  <c r="AC196" i="81"/>
  <c r="AE196" i="81" s="1"/>
  <c r="S196" i="81"/>
  <c r="H196" i="81"/>
  <c r="AE195" i="81"/>
  <c r="AD195" i="81"/>
  <c r="AC195" i="81"/>
  <c r="S195" i="81"/>
  <c r="H195" i="81"/>
  <c r="AE194" i="81"/>
  <c r="AC194" i="81"/>
  <c r="S194" i="81"/>
  <c r="H194" i="81"/>
  <c r="AD194" i="81" s="1"/>
  <c r="AC193" i="81"/>
  <c r="AE193" i="81" s="1"/>
  <c r="S193" i="81"/>
  <c r="AD193" i="81" s="1"/>
  <c r="H193" i="81"/>
  <c r="AD192" i="81"/>
  <c r="AC192" i="81"/>
  <c r="AE192" i="81" s="1"/>
  <c r="S192" i="81"/>
  <c r="H192" i="81"/>
  <c r="AE191" i="81"/>
  <c r="AD191" i="81"/>
  <c r="AC191" i="81"/>
  <c r="S191" i="81"/>
  <c r="H191" i="81"/>
  <c r="AE190" i="81"/>
  <c r="AC190" i="81"/>
  <c r="S190" i="81"/>
  <c r="H190" i="81"/>
  <c r="AD190" i="81" s="1"/>
  <c r="AC189" i="81"/>
  <c r="AE189" i="81" s="1"/>
  <c r="S189" i="81"/>
  <c r="AD189" i="81" s="1"/>
  <c r="H189" i="81"/>
  <c r="AD188" i="81"/>
  <c r="AC188" i="81"/>
  <c r="AE188" i="81" s="1"/>
  <c r="S188" i="81"/>
  <c r="H188" i="81"/>
  <c r="AE187" i="81"/>
  <c r="AD187" i="81"/>
  <c r="AC187" i="81"/>
  <c r="S187" i="81"/>
  <c r="H187" i="81"/>
  <c r="AE186" i="81"/>
  <c r="AC186" i="81"/>
  <c r="S186" i="81"/>
  <c r="H186" i="81"/>
  <c r="AD186" i="81" s="1"/>
  <c r="AC185" i="81"/>
  <c r="AE185" i="81" s="1"/>
  <c r="S185" i="81"/>
  <c r="AD185" i="81" s="1"/>
  <c r="H185" i="81"/>
  <c r="AD184" i="81"/>
  <c r="AC184" i="81"/>
  <c r="AE184" i="81" s="1"/>
  <c r="S184" i="81"/>
  <c r="H184" i="81"/>
  <c r="AE183" i="81"/>
  <c r="AD183" i="81"/>
  <c r="AC183" i="81"/>
  <c r="S183" i="81"/>
  <c r="H183" i="81"/>
  <c r="AE182" i="81"/>
  <c r="AC182" i="81"/>
  <c r="S182" i="81"/>
  <c r="H182" i="81"/>
  <c r="AD182" i="81" s="1"/>
  <c r="AC181" i="81"/>
  <c r="AE181" i="81" s="1"/>
  <c r="S181" i="81"/>
  <c r="AD181" i="81" s="1"/>
  <c r="H181" i="81"/>
  <c r="AD180" i="81"/>
  <c r="AC180" i="81"/>
  <c r="AE180" i="81" s="1"/>
  <c r="S180" i="81"/>
  <c r="H180" i="81"/>
  <c r="AE179" i="81"/>
  <c r="AD179" i="81"/>
  <c r="AC179" i="81"/>
  <c r="S179" i="81"/>
  <c r="H179" i="81"/>
  <c r="AE178" i="81"/>
  <c r="AC178" i="81"/>
  <c r="S178" i="81"/>
  <c r="H178" i="81"/>
  <c r="AD178" i="81" s="1"/>
  <c r="AC177" i="81"/>
  <c r="AE177" i="81" s="1"/>
  <c r="S177" i="81"/>
  <c r="AD177" i="81" s="1"/>
  <c r="H177" i="81"/>
  <c r="AD176" i="81"/>
  <c r="AC176" i="81"/>
  <c r="AE176" i="81" s="1"/>
  <c r="S176" i="81"/>
  <c r="H176" i="81"/>
  <c r="AE175" i="81"/>
  <c r="AD175" i="81"/>
  <c r="AC175" i="81"/>
  <c r="S175" i="81"/>
  <c r="H175" i="81"/>
  <c r="AE174" i="81"/>
  <c r="AC174" i="81"/>
  <c r="S174" i="81"/>
  <c r="H174" i="81"/>
  <c r="AD174" i="81" s="1"/>
  <c r="AC173" i="81"/>
  <c r="AE173" i="81" s="1"/>
  <c r="S173" i="81"/>
  <c r="AD173" i="81" s="1"/>
  <c r="H173" i="81"/>
  <c r="AD172" i="81"/>
  <c r="AC172" i="81"/>
  <c r="AE172" i="81" s="1"/>
  <c r="S172" i="81"/>
  <c r="H172" i="81"/>
  <c r="AE171" i="81"/>
  <c r="AD171" i="81"/>
  <c r="AC171" i="81"/>
  <c r="S171" i="81"/>
  <c r="H171" i="81"/>
  <c r="AE170" i="81"/>
  <c r="AC170" i="81"/>
  <c r="S170" i="81"/>
  <c r="H170" i="81"/>
  <c r="AD170" i="81" s="1"/>
  <c r="AC169" i="81"/>
  <c r="AE169" i="81" s="1"/>
  <c r="S169" i="81"/>
  <c r="AD169" i="81" s="1"/>
  <c r="H169" i="81"/>
  <c r="AD168" i="81"/>
  <c r="AC168" i="81"/>
  <c r="AE168" i="81" s="1"/>
  <c r="S168" i="81"/>
  <c r="H168" i="81"/>
  <c r="AE167" i="81"/>
  <c r="AD167" i="81"/>
  <c r="AC167" i="81"/>
  <c r="S167" i="81"/>
  <c r="H167" i="81"/>
  <c r="AE166" i="81"/>
  <c r="AC166" i="81"/>
  <c r="S166" i="81"/>
  <c r="H166" i="81"/>
  <c r="AD166" i="81" s="1"/>
  <c r="AC165" i="81"/>
  <c r="AE165" i="81" s="1"/>
  <c r="S165" i="81"/>
  <c r="AD165" i="81" s="1"/>
  <c r="H165" i="81"/>
  <c r="AD164" i="81"/>
  <c r="AC164" i="81"/>
  <c r="AE164" i="81" s="1"/>
  <c r="S164" i="81"/>
  <c r="H164" i="81"/>
  <c r="AE163" i="81"/>
  <c r="AD163" i="81"/>
  <c r="AC163" i="81"/>
  <c r="S163" i="81"/>
  <c r="H163" i="81"/>
  <c r="AE162" i="81"/>
  <c r="AC162" i="81"/>
  <c r="S162" i="81"/>
  <c r="H162" i="81"/>
  <c r="AD162" i="81" s="1"/>
  <c r="AC161" i="81"/>
  <c r="AE161" i="81" s="1"/>
  <c r="S161" i="81"/>
  <c r="AD161" i="81" s="1"/>
  <c r="H161" i="81"/>
  <c r="AD160" i="81"/>
  <c r="AC160" i="81"/>
  <c r="AE160" i="81" s="1"/>
  <c r="S160" i="81"/>
  <c r="H160" i="81"/>
  <c r="AE159" i="81"/>
  <c r="AD159" i="81"/>
  <c r="AC159" i="81"/>
  <c r="S159" i="81"/>
  <c r="H159" i="81"/>
  <c r="AE158" i="81"/>
  <c r="AC158" i="81"/>
  <c r="S158" i="81"/>
  <c r="H158" i="81"/>
  <c r="AD158" i="81" s="1"/>
  <c r="AC157" i="81"/>
  <c r="AE157" i="81" s="1"/>
  <c r="S157" i="81"/>
  <c r="AD157" i="81" s="1"/>
  <c r="H157" i="81"/>
  <c r="AD156" i="81"/>
  <c r="AC156" i="81"/>
  <c r="AE156" i="81" s="1"/>
  <c r="S156" i="81"/>
  <c r="H156" i="81"/>
  <c r="AE155" i="81"/>
  <c r="AD155" i="81"/>
  <c r="AC155" i="81"/>
  <c r="S155" i="81"/>
  <c r="H155" i="81"/>
  <c r="AE154" i="81"/>
  <c r="AC154" i="81"/>
  <c r="S154" i="81"/>
  <c r="H154" i="81"/>
  <c r="AD154" i="81" s="1"/>
  <c r="AC153" i="81"/>
  <c r="AE153" i="81" s="1"/>
  <c r="S153" i="81"/>
  <c r="AD153" i="81" s="1"/>
  <c r="H153" i="81"/>
  <c r="AD152" i="81"/>
  <c r="AC152" i="81"/>
  <c r="AE152" i="81" s="1"/>
  <c r="S152" i="81"/>
  <c r="H152" i="81"/>
  <c r="AE151" i="81"/>
  <c r="AD151" i="81"/>
  <c r="AC151" i="81"/>
  <c r="S151" i="81"/>
  <c r="H151" i="81"/>
  <c r="AE150" i="81"/>
  <c r="AC150" i="81"/>
  <c r="S150" i="81"/>
  <c r="H150" i="81"/>
  <c r="AD150" i="81" s="1"/>
  <c r="AC149" i="81"/>
  <c r="AE149" i="81" s="1"/>
  <c r="S149" i="81"/>
  <c r="AD149" i="81" s="1"/>
  <c r="H149" i="81"/>
  <c r="AD148" i="81"/>
  <c r="AC148" i="81"/>
  <c r="AE148" i="81" s="1"/>
  <c r="S148" i="81"/>
  <c r="H148" i="81"/>
  <c r="AE147" i="81"/>
  <c r="AD147" i="81"/>
  <c r="AC147" i="81"/>
  <c r="S147" i="81"/>
  <c r="H147" i="81"/>
  <c r="AE146" i="81"/>
  <c r="AC146" i="81"/>
  <c r="S146" i="81"/>
  <c r="H146" i="81"/>
  <c r="AD146" i="81" s="1"/>
  <c r="AC145" i="81"/>
  <c r="AE145" i="81" s="1"/>
  <c r="S145" i="81"/>
  <c r="AD145" i="81" s="1"/>
  <c r="H145" i="81"/>
  <c r="AC144" i="81"/>
  <c r="AE144" i="81" s="1"/>
  <c r="O144" i="81"/>
  <c r="S144" i="81" s="1"/>
  <c r="H144" i="81"/>
  <c r="AD144" i="81" s="1"/>
  <c r="AE143" i="81"/>
  <c r="AC143" i="81"/>
  <c r="S143" i="81"/>
  <c r="H143" i="81"/>
  <c r="AD143" i="81" s="1"/>
  <c r="AC142" i="81"/>
  <c r="AE142" i="81" s="1"/>
  <c r="S142" i="81"/>
  <c r="AD142" i="81" s="1"/>
  <c r="H142" i="81"/>
  <c r="AD141" i="81"/>
  <c r="AC141" i="81"/>
  <c r="AE141" i="81" s="1"/>
  <c r="S141" i="81"/>
  <c r="H141" i="81"/>
  <c r="AE140" i="81"/>
  <c r="AD140" i="81"/>
  <c r="AC140" i="81"/>
  <c r="S140" i="81"/>
  <c r="H140" i="81"/>
  <c r="AE139" i="81"/>
  <c r="AC139" i="81"/>
  <c r="S139" i="81"/>
  <c r="H139" i="81"/>
  <c r="AD139" i="81" s="1"/>
  <c r="AC138" i="81"/>
  <c r="AE138" i="81" s="1"/>
  <c r="S138" i="81"/>
  <c r="AD138" i="81" s="1"/>
  <c r="H138" i="81"/>
  <c r="AD137" i="81"/>
  <c r="AC137" i="81"/>
  <c r="AE137" i="81" s="1"/>
  <c r="S137" i="81"/>
  <c r="H137" i="81"/>
  <c r="AE136" i="81"/>
  <c r="AD136" i="81"/>
  <c r="AC136" i="81"/>
  <c r="S136" i="81"/>
  <c r="H136" i="81"/>
  <c r="AE135" i="81"/>
  <c r="AC135" i="81"/>
  <c r="S135" i="81"/>
  <c r="H135" i="81"/>
  <c r="AD135" i="81" s="1"/>
  <c r="AC134" i="81"/>
  <c r="AE134" i="81" s="1"/>
  <c r="S134" i="81"/>
  <c r="AD134" i="81" s="1"/>
  <c r="H134" i="81"/>
  <c r="AD133" i="81"/>
  <c r="AC133" i="81"/>
  <c r="AE133" i="81" s="1"/>
  <c r="S133" i="81"/>
  <c r="H133" i="81"/>
  <c r="AE132" i="81"/>
  <c r="AD132" i="81"/>
  <c r="AC132" i="81"/>
  <c r="S132" i="81"/>
  <c r="H132" i="81"/>
  <c r="AE131" i="81"/>
  <c r="AC131" i="81"/>
  <c r="S131" i="81"/>
  <c r="H131" i="81"/>
  <c r="AD131" i="81" s="1"/>
  <c r="AC130" i="81"/>
  <c r="AE130" i="81" s="1"/>
  <c r="S130" i="81"/>
  <c r="AD130" i="81" s="1"/>
  <c r="H130" i="81"/>
  <c r="AD129" i="81"/>
  <c r="AC129" i="81"/>
  <c r="AE129" i="81" s="1"/>
  <c r="S129" i="81"/>
  <c r="H129" i="81"/>
  <c r="AE128" i="81"/>
  <c r="AD128" i="81"/>
  <c r="AC128" i="81"/>
  <c r="S128" i="81"/>
  <c r="H128" i="81"/>
  <c r="AE127" i="81"/>
  <c r="AC127" i="81"/>
  <c r="S127" i="81"/>
  <c r="H127" i="81"/>
  <c r="AD127" i="81" s="1"/>
  <c r="AC126" i="81"/>
  <c r="AE126" i="81" s="1"/>
  <c r="S126" i="81"/>
  <c r="AD126" i="81" s="1"/>
  <c r="H126" i="81"/>
  <c r="AD125" i="81"/>
  <c r="AC125" i="81"/>
  <c r="AE125" i="81" s="1"/>
  <c r="S125" i="81"/>
  <c r="H125" i="81"/>
  <c r="AE124" i="81"/>
  <c r="AD124" i="81"/>
  <c r="AC124" i="81"/>
  <c r="S124" i="81"/>
  <c r="H124" i="81"/>
  <c r="AE123" i="81"/>
  <c r="AC123" i="81"/>
  <c r="S123" i="81"/>
  <c r="H123" i="81"/>
  <c r="AD123" i="81" s="1"/>
  <c r="AC122" i="81"/>
  <c r="AE122" i="81" s="1"/>
  <c r="S122" i="81"/>
  <c r="AD122" i="81" s="1"/>
  <c r="H122" i="81"/>
  <c r="AD121" i="81"/>
  <c r="AC121" i="81"/>
  <c r="AE121" i="81" s="1"/>
  <c r="S121" i="81"/>
  <c r="H121" i="81"/>
  <c r="AE120" i="81"/>
  <c r="AD120" i="81"/>
  <c r="AC120" i="81"/>
  <c r="S120" i="81"/>
  <c r="H120" i="81"/>
  <c r="AE119" i="81"/>
  <c r="AC119" i="81"/>
  <c r="S119" i="81"/>
  <c r="H119" i="81"/>
  <c r="AD119" i="81" s="1"/>
  <c r="AC118" i="81"/>
  <c r="AE118" i="81" s="1"/>
  <c r="S118" i="81"/>
  <c r="AD118" i="81" s="1"/>
  <c r="H118" i="81"/>
  <c r="AD117" i="81"/>
  <c r="AC117" i="81"/>
  <c r="AE117" i="81" s="1"/>
  <c r="S117" i="81"/>
  <c r="H117" i="81"/>
  <c r="AE116" i="81"/>
  <c r="AD116" i="81"/>
  <c r="AC116" i="81"/>
  <c r="S116" i="81"/>
  <c r="H116" i="81"/>
  <c r="AE115" i="81"/>
  <c r="AC115" i="81"/>
  <c r="S115" i="81"/>
  <c r="H115" i="81"/>
  <c r="AD115" i="81" s="1"/>
  <c r="AC114" i="81"/>
  <c r="AE114" i="81" s="1"/>
  <c r="S114" i="81"/>
  <c r="AD114" i="81" s="1"/>
  <c r="H114" i="81"/>
  <c r="AD113" i="81"/>
  <c r="AC113" i="81"/>
  <c r="AE113" i="81" s="1"/>
  <c r="S113" i="81"/>
  <c r="H113" i="81"/>
  <c r="AE112" i="81"/>
  <c r="AD112" i="81"/>
  <c r="AC112" i="81"/>
  <c r="S112" i="81"/>
  <c r="H112" i="81"/>
  <c r="AE111" i="81"/>
  <c r="AC111" i="81"/>
  <c r="S111" i="81"/>
  <c r="H111" i="81"/>
  <c r="AD111" i="81" s="1"/>
  <c r="AC110" i="81"/>
  <c r="AE110" i="81" s="1"/>
  <c r="S110" i="81"/>
  <c r="AD110" i="81" s="1"/>
  <c r="H110" i="81"/>
  <c r="AD109" i="81"/>
  <c r="AC109" i="81"/>
  <c r="AE109" i="81" s="1"/>
  <c r="S109" i="81"/>
  <c r="H109" i="81"/>
  <c r="AE108" i="81"/>
  <c r="AD108" i="81"/>
  <c r="AC108" i="81"/>
  <c r="S108" i="81"/>
  <c r="H108" i="81"/>
  <c r="AE107" i="81"/>
  <c r="AC107" i="81"/>
  <c r="S107" i="81"/>
  <c r="H107" i="81"/>
  <c r="AD107" i="81" s="1"/>
  <c r="AC106" i="81"/>
  <c r="AE106" i="81" s="1"/>
  <c r="S106" i="81"/>
  <c r="AD106" i="81" s="1"/>
  <c r="H106" i="81"/>
  <c r="AD105" i="81"/>
  <c r="AC105" i="81"/>
  <c r="AE105" i="81" s="1"/>
  <c r="S105" i="81"/>
  <c r="H105" i="81"/>
  <c r="AE104" i="81"/>
  <c r="AD104" i="81"/>
  <c r="AC104" i="81"/>
  <c r="S104" i="81"/>
  <c r="H104" i="81"/>
  <c r="AE103" i="81"/>
  <c r="AC103" i="81"/>
  <c r="S103" i="81"/>
  <c r="H103" i="81"/>
  <c r="AD103" i="81" s="1"/>
  <c r="AC102" i="81"/>
  <c r="AE102" i="81" s="1"/>
  <c r="S102" i="81"/>
  <c r="AD102" i="81" s="1"/>
  <c r="H102" i="81"/>
  <c r="AD101" i="81"/>
  <c r="AC101" i="81"/>
  <c r="AE101" i="81" s="1"/>
  <c r="S101" i="81"/>
  <c r="H101" i="81"/>
  <c r="AE100" i="81"/>
  <c r="AD100" i="81"/>
  <c r="AC100" i="81"/>
  <c r="S100" i="81"/>
  <c r="H100" i="81"/>
  <c r="AE99" i="81"/>
  <c r="AC99" i="81"/>
  <c r="S99" i="81"/>
  <c r="H99" i="81"/>
  <c r="AD99" i="81" s="1"/>
  <c r="AC98" i="81"/>
  <c r="AE98" i="81" s="1"/>
  <c r="S98" i="81"/>
  <c r="AD98" i="81" s="1"/>
  <c r="H98" i="81"/>
  <c r="AD97" i="81"/>
  <c r="AC97" i="81"/>
  <c r="AE97" i="81" s="1"/>
  <c r="S97" i="81"/>
  <c r="H97" i="81"/>
  <c r="AE96" i="81"/>
  <c r="AD96" i="81"/>
  <c r="AC96" i="81"/>
  <c r="S96" i="81"/>
  <c r="H96" i="81"/>
  <c r="AE95" i="81"/>
  <c r="AC95" i="81"/>
  <c r="S95" i="81"/>
  <c r="H95" i="81"/>
  <c r="AD95" i="81" s="1"/>
  <c r="AC94" i="81"/>
  <c r="AE94" i="81" s="1"/>
  <c r="S94" i="81"/>
  <c r="AD94" i="81" s="1"/>
  <c r="H94" i="81"/>
  <c r="AD93" i="81"/>
  <c r="AC93" i="81"/>
  <c r="AE93" i="81" s="1"/>
  <c r="S93" i="81"/>
  <c r="H93" i="81"/>
  <c r="AE92" i="81"/>
  <c r="AD92" i="81"/>
  <c r="AC92" i="81"/>
  <c r="S92" i="81"/>
  <c r="H92" i="81"/>
  <c r="AE91" i="81"/>
  <c r="AC91" i="81"/>
  <c r="S91" i="81"/>
  <c r="H91" i="81"/>
  <c r="AD91" i="81" s="1"/>
  <c r="AC90" i="81"/>
  <c r="AE90" i="81" s="1"/>
  <c r="S90" i="81"/>
  <c r="AD90" i="81" s="1"/>
  <c r="H90" i="81"/>
  <c r="AD89" i="81"/>
  <c r="AC89" i="81"/>
  <c r="AE89" i="81" s="1"/>
  <c r="S89" i="81"/>
  <c r="H89" i="81"/>
  <c r="AE88" i="81"/>
  <c r="AD88" i="81"/>
  <c r="AC88" i="81"/>
  <c r="S88" i="81"/>
  <c r="H88" i="81"/>
  <c r="AE87" i="81"/>
  <c r="AC87" i="81"/>
  <c r="S87" i="81"/>
  <c r="H87" i="81"/>
  <c r="AD87" i="81" s="1"/>
  <c r="AC86" i="81"/>
  <c r="AE86" i="81" s="1"/>
  <c r="S86" i="81"/>
  <c r="AD86" i="81" s="1"/>
  <c r="H86" i="81"/>
  <c r="AD85" i="81"/>
  <c r="AC85" i="81"/>
  <c r="AE85" i="81" s="1"/>
  <c r="S85" i="81"/>
  <c r="H85" i="81"/>
  <c r="AE84" i="81"/>
  <c r="AD84" i="81"/>
  <c r="AC84" i="81"/>
  <c r="S84" i="81"/>
  <c r="H84" i="81"/>
  <c r="AE83" i="81"/>
  <c r="AC83" i="81"/>
  <c r="S83" i="81"/>
  <c r="H83" i="81"/>
  <c r="AD83" i="81" s="1"/>
  <c r="AC82" i="81"/>
  <c r="AE82" i="81" s="1"/>
  <c r="S82" i="81"/>
  <c r="AD82" i="81" s="1"/>
  <c r="H82" i="81"/>
  <c r="AC81" i="81"/>
  <c r="AE81" i="81" s="1"/>
  <c r="O81" i="81"/>
  <c r="S81" i="81" s="1"/>
  <c r="H81" i="81"/>
  <c r="AD81" i="81" s="1"/>
  <c r="AE80" i="81"/>
  <c r="AC80" i="81"/>
  <c r="S80" i="81"/>
  <c r="H80" i="81"/>
  <c r="AD80" i="81" s="1"/>
  <c r="AC79" i="81"/>
  <c r="AE79" i="81" s="1"/>
  <c r="S79" i="81"/>
  <c r="AD79" i="81" s="1"/>
  <c r="H79" i="81"/>
  <c r="AD78" i="81"/>
  <c r="AC78" i="81"/>
  <c r="AE78" i="81" s="1"/>
  <c r="S78" i="81"/>
  <c r="H78" i="81"/>
  <c r="AE77" i="81"/>
  <c r="AD77" i="81"/>
  <c r="AC77" i="81"/>
  <c r="S77" i="81"/>
  <c r="H77" i="81"/>
  <c r="AE76" i="81"/>
  <c r="AC76" i="81"/>
  <c r="S76" i="81"/>
  <c r="H76" i="81"/>
  <c r="AD76" i="81" s="1"/>
  <c r="AC75" i="81"/>
  <c r="AE75" i="81" s="1"/>
  <c r="S75" i="81"/>
  <c r="AD75" i="81" s="1"/>
  <c r="H75" i="81"/>
  <c r="AD74" i="81"/>
  <c r="AC74" i="81"/>
  <c r="AE74" i="81" s="1"/>
  <c r="S74" i="81"/>
  <c r="H74" i="81"/>
  <c r="AE73" i="81"/>
  <c r="AD73" i="81"/>
  <c r="AC73" i="81"/>
  <c r="S73" i="81"/>
  <c r="H73" i="81"/>
  <c r="AE72" i="81"/>
  <c r="AC72" i="81"/>
  <c r="S72" i="81"/>
  <c r="H72" i="81"/>
  <c r="AD72" i="81" s="1"/>
  <c r="AC71" i="81"/>
  <c r="AE71" i="81" s="1"/>
  <c r="S71" i="81"/>
  <c r="AD71" i="81" s="1"/>
  <c r="H71" i="81"/>
  <c r="AD70" i="81"/>
  <c r="AC70" i="81"/>
  <c r="AE70" i="81" s="1"/>
  <c r="S70" i="81"/>
  <c r="H70" i="81"/>
  <c r="AE69" i="81"/>
  <c r="AD69" i="81"/>
  <c r="AC69" i="81"/>
  <c r="S69" i="81"/>
  <c r="H69" i="81"/>
  <c r="AE68" i="81"/>
  <c r="AC68" i="81"/>
  <c r="S68" i="81"/>
  <c r="H68" i="81"/>
  <c r="AD68" i="81" s="1"/>
  <c r="AC67" i="81"/>
  <c r="AE67" i="81" s="1"/>
  <c r="S67" i="81"/>
  <c r="AD67" i="81" s="1"/>
  <c r="H67" i="81"/>
  <c r="AD66" i="81"/>
  <c r="AC66" i="81"/>
  <c r="AE66" i="81" s="1"/>
  <c r="S66" i="81"/>
  <c r="H66" i="81"/>
  <c r="AE65" i="81"/>
  <c r="AC65" i="81"/>
  <c r="O65" i="81"/>
  <c r="O857" i="81" s="1"/>
  <c r="H65" i="81"/>
  <c r="AC64" i="81"/>
  <c r="AE64" i="81" s="1"/>
  <c r="S64" i="81"/>
  <c r="AD64" i="81" s="1"/>
  <c r="H64" i="81"/>
  <c r="AD63" i="81"/>
  <c r="AC63" i="81"/>
  <c r="AE63" i="81" s="1"/>
  <c r="S63" i="81"/>
  <c r="H63" i="81"/>
  <c r="AE62" i="81"/>
  <c r="AC62" i="81"/>
  <c r="S62" i="81"/>
  <c r="H62" i="81"/>
  <c r="AD62" i="81" s="1"/>
  <c r="AE61" i="81"/>
  <c r="AC61" i="81"/>
  <c r="S61" i="81"/>
  <c r="H61" i="81"/>
  <c r="AD61" i="81" s="1"/>
  <c r="AC60" i="81"/>
  <c r="AE60" i="81" s="1"/>
  <c r="S60" i="81"/>
  <c r="AD60" i="81" s="1"/>
  <c r="H60" i="81"/>
  <c r="AD59" i="81"/>
  <c r="AC59" i="81"/>
  <c r="AE59" i="81" s="1"/>
  <c r="S59" i="81"/>
  <c r="H59" i="81"/>
  <c r="AE58" i="81"/>
  <c r="AC58" i="81"/>
  <c r="S58" i="81"/>
  <c r="H58" i="81"/>
  <c r="AD58" i="81" s="1"/>
  <c r="AE57" i="81"/>
  <c r="AC57" i="81"/>
  <c r="S57" i="81"/>
  <c r="H57" i="81"/>
  <c r="AD57" i="81" s="1"/>
  <c r="AC56" i="81"/>
  <c r="AE56" i="81" s="1"/>
  <c r="S56" i="81"/>
  <c r="AD56" i="81" s="1"/>
  <c r="H56" i="81"/>
  <c r="AD55" i="81"/>
  <c r="AC55" i="81"/>
  <c r="AE55" i="81" s="1"/>
  <c r="S55" i="81"/>
  <c r="H55" i="81"/>
  <c r="AE54" i="81"/>
  <c r="AC54" i="81"/>
  <c r="S54" i="81"/>
  <c r="H54" i="81"/>
  <c r="AD54" i="81" s="1"/>
  <c r="AE53" i="81"/>
  <c r="AC53" i="81"/>
  <c r="S53" i="81"/>
  <c r="H53" i="81"/>
  <c r="AD53" i="81" s="1"/>
  <c r="AC52" i="81"/>
  <c r="AE52" i="81" s="1"/>
  <c r="S52" i="81"/>
  <c r="AD52" i="81" s="1"/>
  <c r="H52" i="81"/>
  <c r="AD51" i="81"/>
  <c r="AC51" i="81"/>
  <c r="AE51" i="81" s="1"/>
  <c r="S51" i="81"/>
  <c r="H51" i="81"/>
  <c r="AE50" i="81"/>
  <c r="AC50" i="81"/>
  <c r="S50" i="81"/>
  <c r="H50" i="81"/>
  <c r="AD50" i="81" s="1"/>
  <c r="AE49" i="81"/>
  <c r="AC49" i="81"/>
  <c r="S49" i="81"/>
  <c r="H49" i="81"/>
  <c r="AD49" i="81" s="1"/>
  <c r="AC48" i="81"/>
  <c r="AE48" i="81" s="1"/>
  <c r="S48" i="81"/>
  <c r="AD48" i="81" s="1"/>
  <c r="H48" i="81"/>
  <c r="AD47" i="81"/>
  <c r="AC47" i="81"/>
  <c r="AE47" i="81" s="1"/>
  <c r="S47" i="81"/>
  <c r="H47" i="81"/>
  <c r="AE46" i="81"/>
  <c r="AC46" i="81"/>
  <c r="S46" i="81"/>
  <c r="H46" i="81"/>
  <c r="AD46" i="81" s="1"/>
  <c r="AE45" i="81"/>
  <c r="AC45" i="81"/>
  <c r="S45" i="81"/>
  <c r="H45" i="81"/>
  <c r="AD45" i="81" s="1"/>
  <c r="AC44" i="81"/>
  <c r="AE44" i="81" s="1"/>
  <c r="S44" i="81"/>
  <c r="AD44" i="81" s="1"/>
  <c r="H44" i="81"/>
  <c r="AD43" i="81"/>
  <c r="AC43" i="81"/>
  <c r="AE43" i="81" s="1"/>
  <c r="S43" i="81"/>
  <c r="H43" i="81"/>
  <c r="AE42" i="81"/>
  <c r="AC42" i="81"/>
  <c r="S42" i="81"/>
  <c r="H42" i="81"/>
  <c r="AD42" i="81" s="1"/>
  <c r="AE41" i="81"/>
  <c r="AC41" i="81"/>
  <c r="S41" i="81"/>
  <c r="H41" i="81"/>
  <c r="AD41" i="81" s="1"/>
  <c r="AC40" i="81"/>
  <c r="AE40" i="81" s="1"/>
  <c r="S40" i="81"/>
  <c r="AD40" i="81" s="1"/>
  <c r="H40" i="81"/>
  <c r="AD39" i="81"/>
  <c r="AC39" i="81"/>
  <c r="AE39" i="81" s="1"/>
  <c r="S39" i="81"/>
  <c r="H39" i="81"/>
  <c r="AE38" i="81"/>
  <c r="AC38" i="81"/>
  <c r="S38" i="81"/>
  <c r="H38" i="81"/>
  <c r="AD38" i="81" s="1"/>
  <c r="AE37" i="81"/>
  <c r="AC37" i="81"/>
  <c r="S37" i="81"/>
  <c r="H37" i="81"/>
  <c r="AD37" i="81" s="1"/>
  <c r="AC36" i="81"/>
  <c r="AE36" i="81" s="1"/>
  <c r="S36" i="81"/>
  <c r="AD36" i="81" s="1"/>
  <c r="H36" i="81"/>
  <c r="AD35" i="81"/>
  <c r="AC35" i="81"/>
  <c r="AE35" i="81" s="1"/>
  <c r="S35" i="81"/>
  <c r="H35" i="81"/>
  <c r="AE34" i="81"/>
  <c r="AD34" i="81"/>
  <c r="AC34" i="81"/>
  <c r="S34" i="81"/>
  <c r="H34" i="81"/>
  <c r="AE33" i="81"/>
  <c r="AC33" i="81"/>
  <c r="S33" i="81"/>
  <c r="H33" i="81"/>
  <c r="AD33" i="81" s="1"/>
  <c r="AC32" i="81"/>
  <c r="AE32" i="81" s="1"/>
  <c r="S32" i="81"/>
  <c r="AD32" i="81" s="1"/>
  <c r="H32" i="81"/>
  <c r="AD31" i="81"/>
  <c r="AC31" i="81"/>
  <c r="AE31" i="81" s="1"/>
  <c r="S31" i="81"/>
  <c r="H31" i="81"/>
  <c r="AE30" i="81"/>
  <c r="AD30" i="81"/>
  <c r="AC30" i="81"/>
  <c r="S30" i="81"/>
  <c r="H30" i="81"/>
  <c r="AE29" i="81"/>
  <c r="AC29" i="81"/>
  <c r="S29" i="81"/>
  <c r="H29" i="81"/>
  <c r="AD29" i="81" s="1"/>
  <c r="AC28" i="81"/>
  <c r="AE28" i="81" s="1"/>
  <c r="S28" i="81"/>
  <c r="AD28" i="81" s="1"/>
  <c r="H28" i="81"/>
  <c r="AD27" i="81"/>
  <c r="AC27" i="81"/>
  <c r="AE27" i="81" s="1"/>
  <c r="S27" i="81"/>
  <c r="H27" i="81"/>
  <c r="AE26" i="81"/>
  <c r="AD26" i="81"/>
  <c r="AC26" i="81"/>
  <c r="S26" i="81"/>
  <c r="H26" i="81"/>
  <c r="AE25" i="81"/>
  <c r="AC25" i="81"/>
  <c r="S25" i="81"/>
  <c r="H25" i="81"/>
  <c r="AD25" i="81" s="1"/>
  <c r="AC24" i="81"/>
  <c r="AE24" i="81" s="1"/>
  <c r="S24" i="81"/>
  <c r="AD24" i="81" s="1"/>
  <c r="H24" i="81"/>
  <c r="AD23" i="81"/>
  <c r="AC23" i="81"/>
  <c r="AE23" i="81" s="1"/>
  <c r="S23" i="81"/>
  <c r="H23" i="81"/>
  <c r="AE22" i="81"/>
  <c r="AD22" i="81"/>
  <c r="AC22" i="81"/>
  <c r="S22" i="81"/>
  <c r="H22" i="81"/>
  <c r="AE21" i="81"/>
  <c r="AC21" i="81"/>
  <c r="S21" i="81"/>
  <c r="H21" i="81"/>
  <c r="AD21" i="81" s="1"/>
  <c r="AC20" i="81"/>
  <c r="AE20" i="81" s="1"/>
  <c r="S20" i="81"/>
  <c r="AD20" i="81" s="1"/>
  <c r="H20" i="81"/>
  <c r="AD19" i="81"/>
  <c r="AC19" i="81"/>
  <c r="AE19" i="81" s="1"/>
  <c r="S19" i="81"/>
  <c r="H19" i="81"/>
  <c r="AE18" i="81"/>
  <c r="AD18" i="81"/>
  <c r="AC18" i="81"/>
  <c r="S18" i="81"/>
  <c r="H18" i="81"/>
  <c r="AE17" i="81"/>
  <c r="AC17" i="81"/>
  <c r="S17" i="81"/>
  <c r="H17" i="81"/>
  <c r="AD17" i="81" s="1"/>
  <c r="AC16" i="81"/>
  <c r="AE16" i="81" s="1"/>
  <c r="S16" i="81"/>
  <c r="AD16" i="81" s="1"/>
  <c r="H16" i="81"/>
  <c r="AD15" i="81"/>
  <c r="AC15" i="81"/>
  <c r="AE15" i="81" s="1"/>
  <c r="S15" i="81"/>
  <c r="H15" i="81"/>
  <c r="AE14" i="81"/>
  <c r="AD14" i="81"/>
  <c r="AC14" i="81"/>
  <c r="S14" i="81"/>
  <c r="H14" i="81"/>
  <c r="AE13" i="81"/>
  <c r="AC13" i="81"/>
  <c r="S13" i="81"/>
  <c r="H13" i="81"/>
  <c r="AD13" i="81" s="1"/>
  <c r="AC12" i="81"/>
  <c r="AE12" i="81" s="1"/>
  <c r="S12" i="81"/>
  <c r="AD12" i="81" s="1"/>
  <c r="H12" i="81"/>
  <c r="AD11" i="81"/>
  <c r="AC11" i="81"/>
  <c r="AE11" i="81" s="1"/>
  <c r="S11" i="81"/>
  <c r="H11" i="81"/>
  <c r="AE10" i="81"/>
  <c r="AD10" i="81"/>
  <c r="AC10" i="81"/>
  <c r="S10" i="81"/>
  <c r="H10" i="81"/>
  <c r="AE9" i="81"/>
  <c r="AC9" i="81"/>
  <c r="S9" i="81"/>
  <c r="H9" i="81"/>
  <c r="AD9" i="81" s="1"/>
  <c r="AC8" i="81"/>
  <c r="AE8" i="81" s="1"/>
  <c r="S8" i="81"/>
  <c r="AD8" i="81" s="1"/>
  <c r="H8" i="81"/>
  <c r="AD7" i="81"/>
  <c r="AC7" i="81"/>
  <c r="AE7" i="81" s="1"/>
  <c r="S7" i="81"/>
  <c r="H7" i="81"/>
  <c r="AE6" i="81"/>
  <c r="AD6" i="81"/>
  <c r="AC6" i="81"/>
  <c r="S6" i="81"/>
  <c r="H6" i="81"/>
  <c r="AE5" i="81"/>
  <c r="AC5" i="81"/>
  <c r="S5" i="81"/>
  <c r="H5" i="81"/>
  <c r="AD5" i="81" s="1"/>
  <c r="AC4" i="81"/>
  <c r="AE4" i="81" s="1"/>
  <c r="S4" i="81"/>
  <c r="H4" i="81"/>
  <c r="F857" i="85" l="1"/>
  <c r="G4" i="85"/>
  <c r="G857" i="85" s="1"/>
  <c r="F5" i="86"/>
  <c r="G5" i="86"/>
  <c r="AE857" i="81"/>
  <c r="AE859" i="81" s="1"/>
  <c r="H857" i="81"/>
  <c r="AD205" i="81"/>
  <c r="AD213" i="81"/>
  <c r="AD254" i="81"/>
  <c r="AD270" i="81"/>
  <c r="AC857" i="81"/>
  <c r="AC859" i="81" s="1"/>
  <c r="AD238" i="81"/>
  <c r="AD242" i="81"/>
  <c r="AD246" i="81"/>
  <c r="AD262" i="81"/>
  <c r="AD4" i="81"/>
  <c r="S65" i="81"/>
  <c r="AD65" i="81" s="1"/>
  <c r="AD349" i="81"/>
  <c r="AD357" i="81"/>
  <c r="AD365" i="81"/>
  <c r="AD373" i="81"/>
  <c r="AD381" i="81"/>
  <c r="AD389" i="81"/>
  <c r="AD397" i="81"/>
  <c r="AD405" i="81"/>
  <c r="AD473" i="81"/>
  <c r="AD489" i="81"/>
  <c r="AD505" i="81"/>
  <c r="AD469" i="81"/>
  <c r="AD485" i="81"/>
  <c r="AD501" i="81"/>
  <c r="AD517" i="81"/>
  <c r="AD345" i="81"/>
  <c r="AD353" i="81"/>
  <c r="AD361" i="81"/>
  <c r="AD369" i="81"/>
  <c r="AD377" i="81"/>
  <c r="AD385" i="81"/>
  <c r="AD393" i="81"/>
  <c r="AD401" i="81"/>
  <c r="AD578" i="81"/>
  <c r="AD586" i="81"/>
  <c r="S857" i="81" l="1"/>
  <c r="AD857" i="81"/>
</calcChain>
</file>

<file path=xl/sharedStrings.xml><?xml version="1.0" encoding="utf-8"?>
<sst xmlns="http://schemas.openxmlformats.org/spreadsheetml/2006/main" count="4483" uniqueCount="1274">
  <si>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</si>
  <si>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</si>
  <si>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</si>
  <si>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</si>
  <si>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</si>
  <si>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</si>
  <si>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</si>
  <si>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</si>
  <si>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</si>
  <si>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</si>
  <si>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</si>
  <si>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</si>
  <si>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</si>
  <si>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</si>
  <si>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</si>
  <si>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</si>
  <si>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</si>
  <si>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</si>
  <si>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</si>
  <si>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</si>
  <si>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</si>
  <si>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</si>
  <si>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</si>
  <si>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</si>
  <si>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</si>
  <si>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</si>
  <si>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</si>
  <si>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</si>
  <si>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</si>
  <si>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</si>
  <si>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</si>
  <si>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</si>
  <si>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</si>
  <si>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</si>
  <si>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</si>
  <si>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</si>
  <si>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</si>
  <si>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</si>
  <si>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</si>
  <si>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</si>
  <si>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</si>
  <si>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</si>
  <si>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</si>
  <si>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</si>
  <si>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</si>
  <si>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</si>
  <si>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</si>
  <si>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</si>
  <si>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</si>
  <si>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</si>
  <si>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</si>
  <si>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</si>
  <si>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</si>
  <si>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</si>
  <si>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</si>
  <si>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</si>
  <si>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</si>
  <si>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</si>
  <si>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</si>
  <si>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</si>
  <si>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</si>
  <si>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</si>
  <si>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</si>
  <si>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</si>
  <si>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</si>
  <si>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</si>
  <si>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</si>
  <si>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</si>
  <si>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</si>
  <si>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</si>
  <si>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</si>
  <si>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</si>
  <si>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</si>
  <si>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</si>
  <si>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</si>
  <si>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</si>
  <si>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</si>
  <si>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</si>
  <si>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</si>
  <si>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</si>
  <si>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</si>
  <si>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</si>
  <si>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</si>
  <si>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</si>
  <si>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</si>
  <si>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</si>
  <si>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</si>
  <si>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</si>
  <si>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</si>
  <si>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</si>
  <si>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</si>
  <si>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</si>
  <si>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</si>
  <si>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</si>
  <si>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</si>
  <si>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</si>
  <si>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</si>
  <si>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</si>
  <si>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</si>
  <si>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</si>
  <si>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</si>
  <si>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</si>
  <si>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</si>
  <si>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</si>
  <si>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</si>
  <si>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</si>
  <si>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</si>
  <si>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</si>
  <si>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</si>
  <si>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</si>
  <si>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</si>
  <si>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</si>
  <si>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</si>
  <si>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</si>
  <si>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</si>
  <si>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</si>
  <si>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</si>
  <si>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</si>
  <si>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</si>
  <si>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</si>
  <si>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</si>
  <si>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</si>
  <si>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</si>
  <si>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</si>
  <si>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</si>
  <si>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</si>
  <si>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</si>
  <si>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</si>
  <si>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</si>
  <si>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</si>
  <si>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</si>
  <si>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</si>
  <si>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</si>
  <si>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</si>
  <si>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</si>
  <si>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</si>
  <si>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</si>
  <si>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</si>
  <si>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</si>
  <si>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</si>
  <si>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</si>
  <si>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</si>
  <si>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</si>
  <si>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</si>
  <si>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</si>
  <si>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</si>
  <si>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</si>
  <si>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</si>
  <si>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</si>
  <si>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</si>
  <si>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</si>
  <si>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</si>
  <si>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</si>
  <si>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</si>
  <si>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</si>
  <si>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</si>
  <si>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</si>
  <si>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</si>
  <si>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</si>
  <si>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</si>
  <si>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</si>
  <si>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</si>
  <si>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</si>
  <si>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</si>
  <si>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</si>
  <si>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</si>
  <si>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</si>
  <si>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</si>
  <si>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</si>
  <si>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</si>
  <si>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</si>
  <si>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</si>
  <si>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</si>
  <si>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</si>
  <si>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</si>
  <si>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</si>
  <si>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</si>
  <si>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</si>
  <si>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</si>
  <si>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</si>
  <si>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</si>
  <si>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</si>
  <si>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</si>
  <si>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</si>
  <si>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</si>
  <si>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</si>
  <si>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</si>
  <si>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</si>
  <si>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</si>
  <si>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</si>
  <si>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</si>
  <si>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</si>
  <si>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</si>
  <si>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</si>
  <si>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</si>
  <si>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</si>
  <si>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</si>
  <si>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</si>
  <si>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</si>
  <si>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</si>
  <si>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</si>
  <si>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</si>
  <si>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</si>
  <si>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</si>
  <si>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</si>
  <si>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</si>
  <si>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</si>
  <si>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</si>
  <si>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</si>
  <si>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</si>
  <si>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</si>
  <si>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</si>
  <si>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</si>
  <si>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</si>
  <si>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</si>
  <si>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</si>
  <si>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</si>
  <si>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</si>
  <si>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</si>
  <si>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</si>
  <si>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</si>
  <si>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</si>
  <si>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</si>
  <si>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</si>
  <si>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</si>
  <si>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</si>
  <si>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</si>
  <si>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</si>
  <si>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</si>
  <si>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</si>
  <si>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</si>
  <si>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</si>
  <si>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</si>
  <si>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</si>
  <si>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</si>
  <si>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</si>
  <si>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</si>
  <si>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</si>
  <si>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</si>
  <si>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</si>
  <si>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</si>
  <si>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</si>
  <si>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</si>
  <si>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</si>
  <si>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</si>
  <si>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</si>
  <si>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</si>
  <si>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</si>
  <si>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</si>
  <si>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</si>
  <si>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</si>
  <si>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</si>
  <si>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</si>
  <si>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</si>
  <si>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</si>
  <si>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</si>
  <si>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</si>
  <si>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</si>
  <si>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</si>
  <si>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</si>
  <si>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</si>
  <si>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</si>
  <si>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</si>
  <si>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</si>
  <si>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</si>
  <si>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</si>
  <si>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</si>
  <si>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</si>
  <si>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</si>
  <si>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</si>
  <si>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</si>
  <si>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</si>
  <si>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</si>
  <si>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</si>
  <si>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</si>
  <si>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</si>
  <si>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</si>
  <si>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</si>
  <si>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</si>
  <si>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</si>
  <si>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</si>
  <si>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</si>
  <si>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</si>
  <si>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</si>
  <si>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</si>
  <si>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</si>
  <si>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</si>
  <si>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</si>
  <si>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</si>
  <si>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</si>
  <si>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</si>
  <si>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</si>
  <si>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</si>
  <si>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</si>
  <si>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</si>
  <si>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</si>
  <si>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</si>
  <si>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</si>
  <si>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</si>
  <si>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</si>
  <si>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</si>
  <si>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</si>
  <si>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</si>
  <si>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</si>
  <si>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</si>
  <si>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</si>
  <si>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</si>
  <si>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</si>
  <si>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</si>
  <si>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</si>
  <si>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</si>
  <si>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</si>
  <si>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</si>
  <si>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</si>
  <si>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</si>
  <si>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</si>
  <si>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</si>
  <si>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</si>
  <si>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</si>
  <si>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</si>
  <si>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</si>
  <si>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</si>
  <si>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</si>
  <si>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</si>
  <si>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</si>
  <si>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</si>
  <si>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</si>
  <si>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</si>
  <si>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</si>
  <si>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</si>
  <si>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</si>
  <si>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</si>
  <si>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</si>
  <si>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</si>
  <si>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</si>
  <si>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</si>
  <si>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</si>
  <si>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</si>
  <si>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</si>
  <si>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</si>
  <si>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</si>
  <si>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</si>
  <si>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</si>
  <si>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</si>
  <si>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</si>
  <si>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</si>
  <si>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</si>
  <si>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</si>
  <si>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</si>
  <si>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</si>
  <si>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</si>
  <si>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</si>
  <si>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</si>
  <si>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</si>
  <si>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</si>
  <si>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</si>
  <si>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</si>
  <si>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</si>
  <si>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</si>
  <si>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</si>
  <si>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</si>
  <si>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</si>
  <si>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</si>
  <si>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</si>
  <si>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</si>
  <si>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</si>
  <si>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</si>
  <si>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</si>
  <si>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</si>
  <si>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</si>
  <si>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</si>
  <si>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</si>
  <si>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</si>
  <si>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</si>
  <si>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</si>
  <si>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</si>
  <si>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</si>
  <si>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</si>
  <si>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</si>
  <si>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</si>
  <si>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</si>
  <si>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</si>
  <si>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</si>
  <si>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</si>
  <si>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</si>
  <si>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</si>
  <si>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</si>
  <si>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</si>
  <si>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</si>
  <si>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</si>
  <si>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</si>
  <si>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</si>
  <si>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</si>
  <si>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</si>
  <si>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</si>
  <si>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</si>
  <si>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</si>
  <si>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</si>
  <si>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</si>
  <si>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</si>
  <si>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</si>
  <si>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</si>
  <si>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</si>
  <si>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</si>
  <si>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</si>
  <si>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</si>
  <si>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</si>
  <si>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</si>
  <si>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</si>
  <si>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</si>
  <si>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</si>
  <si>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</si>
  <si>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</si>
  <si>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</si>
  <si>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</si>
  <si>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</si>
  <si>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</si>
  <si>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</si>
  <si>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</si>
  <si>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</si>
  <si>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</si>
  <si>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</si>
  <si>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</si>
  <si>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</si>
  <si>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</si>
  <si>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</si>
  <si>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</si>
  <si>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</si>
  <si>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</si>
  <si>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</si>
  <si>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</si>
  <si>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</si>
  <si>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</si>
  <si>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</si>
  <si>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</si>
  <si>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</si>
  <si>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</si>
  <si>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</si>
  <si>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</si>
  <si>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</si>
  <si>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</si>
  <si>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</si>
  <si>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</si>
  <si>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</si>
  <si>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</si>
  <si>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</si>
  <si>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</si>
  <si>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</si>
  <si>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</si>
  <si>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</si>
  <si>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</si>
  <si>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</si>
  <si>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</si>
  <si>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</si>
  <si>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</si>
  <si>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</si>
  <si>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</si>
  <si>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</si>
  <si>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</si>
  <si>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</si>
  <si>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</si>
  <si>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</si>
  <si>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</si>
  <si>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</si>
  <si>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</si>
  <si>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</si>
  <si>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</si>
  <si>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</si>
  <si>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</si>
  <si>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</si>
  <si>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</si>
  <si>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</si>
  <si>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</si>
  <si>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</si>
  <si>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</si>
  <si>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</si>
  <si>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</si>
  <si>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</si>
  <si>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</si>
  <si>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</si>
  <si>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</si>
  <si>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</si>
  <si>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</si>
  <si>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</si>
  <si>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</si>
  <si>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</si>
  <si>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</si>
  <si>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</si>
  <si>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</si>
  <si>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</si>
  <si>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</si>
  <si>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</si>
  <si>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</si>
  <si>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</si>
  <si>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</si>
  <si>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</si>
  <si>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</si>
  <si>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</si>
  <si>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</si>
  <si>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</si>
  <si>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</si>
  <si>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</si>
  <si>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</si>
  <si>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</si>
  <si>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</si>
  <si>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</si>
  <si>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</si>
  <si>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</si>
  <si>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</si>
  <si>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</si>
  <si>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</si>
  <si>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</si>
  <si>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</si>
  <si>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</si>
  <si>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</si>
  <si>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</si>
  <si>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</si>
  <si>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</si>
  <si>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</si>
  <si>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</si>
  <si>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</si>
  <si>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</si>
  <si>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</si>
  <si>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</si>
  <si>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</si>
  <si>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</si>
  <si>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</si>
  <si>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</si>
  <si>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</si>
  <si>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</si>
  <si>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</si>
  <si>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</si>
  <si>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</si>
  <si>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</si>
  <si>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</si>
  <si>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</si>
  <si>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</si>
  <si>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</si>
  <si>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</si>
  <si>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</si>
  <si>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</si>
  <si>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</si>
  <si>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</si>
  <si>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</si>
  <si>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</si>
  <si>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</si>
  <si>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</si>
  <si>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</si>
  <si>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</si>
  <si>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</si>
  <si>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</si>
  <si>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</si>
  <si>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</si>
  <si>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</si>
  <si>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</si>
  <si>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</si>
  <si>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</si>
  <si>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</si>
  <si>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</si>
  <si>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</si>
  <si>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</si>
  <si>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</si>
  <si>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</si>
  <si>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</si>
  <si>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</si>
  <si>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</si>
  <si>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</si>
  <si>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</si>
  <si>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</si>
  <si>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</si>
  <si>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</si>
  <si>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</si>
  <si>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</si>
  <si>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</si>
  <si>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</si>
  <si>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</si>
  <si>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</si>
  <si>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</si>
  <si>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</si>
  <si>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</si>
  <si>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</si>
  <si>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</si>
  <si>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</si>
  <si>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</si>
  <si>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</si>
  <si>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</si>
  <si>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</si>
  <si>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</si>
  <si>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</si>
  <si>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</si>
  <si>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</si>
  <si>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</si>
  <si>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</si>
  <si>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</si>
  <si>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</si>
  <si>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</si>
  <si>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</si>
  <si>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</si>
  <si>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</si>
  <si>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</si>
  <si>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</si>
  <si>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</si>
  <si>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</si>
  <si>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</si>
  <si>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</si>
  <si>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</si>
  <si>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</si>
  <si>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</si>
  <si>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</si>
  <si>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</si>
  <si>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</si>
  <si>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</si>
  <si>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</si>
  <si>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</si>
  <si>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</si>
  <si>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</si>
  <si>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</si>
  <si>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</si>
  <si>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</si>
  <si>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</si>
  <si>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</si>
  <si>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</si>
  <si>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</si>
  <si>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</si>
  <si>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</si>
  <si>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</si>
  <si>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</si>
  <si>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</si>
  <si>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</si>
  <si>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</si>
  <si>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</si>
  <si>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</si>
  <si>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</si>
  <si>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</si>
  <si>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</si>
  <si>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</si>
  <si>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</si>
  <si>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</si>
  <si>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</si>
  <si>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</si>
  <si>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</si>
  <si>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</si>
  <si>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</si>
  <si>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</si>
  <si>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</si>
  <si>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</si>
  <si>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</si>
  <si>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</si>
  <si>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</si>
  <si>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</si>
  <si>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</si>
  <si>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</si>
  <si>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</si>
  <si>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</si>
  <si>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</si>
  <si>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</si>
  <si>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</si>
  <si>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</si>
  <si>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</si>
  <si>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</si>
  <si>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</si>
  <si>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</si>
  <si>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</si>
  <si>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</si>
  <si>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</si>
  <si>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</si>
  <si>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</si>
  <si>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</si>
  <si>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</si>
  <si>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</si>
  <si>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</si>
  <si>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</si>
  <si>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</si>
  <si>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</si>
  <si>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</si>
  <si>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</si>
  <si>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</si>
  <si>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</si>
  <si>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</si>
  <si>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</si>
  <si>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</si>
  <si>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</si>
  <si>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</si>
  <si>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</si>
  <si>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</si>
  <si>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</si>
  <si>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</si>
  <si>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</si>
  <si>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</si>
  <si>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</si>
  <si>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</si>
  <si>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</si>
  <si>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</si>
  <si>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</si>
  <si>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</si>
  <si>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</si>
  <si>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</si>
  <si>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</si>
  <si>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</si>
  <si>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</si>
  <si>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</si>
  <si>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</si>
  <si>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</si>
  <si>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</si>
  <si>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</si>
  <si>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</si>
  <si>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</si>
  <si>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</si>
  <si>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</si>
  <si>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</si>
  <si>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</si>
  <si>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</si>
  <si>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</si>
  <si>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</si>
  <si>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</si>
  <si>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</si>
  <si>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</si>
  <si>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</si>
  <si>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</si>
  <si>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</si>
  <si>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</si>
  <si>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</si>
  <si>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</si>
  <si>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</si>
  <si>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</si>
  <si>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</si>
  <si>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</si>
  <si>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</si>
  <si>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</si>
  <si>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</si>
  <si>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</si>
  <si>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</si>
  <si>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</si>
  <si>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</si>
  <si>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</si>
  <si>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</si>
  <si>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</si>
  <si>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</si>
  <si>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</si>
  <si>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</si>
  <si>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</si>
  <si>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</si>
  <si>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</si>
  <si>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</si>
  <si>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</si>
  <si>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</si>
  <si>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</si>
  <si>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</si>
  <si>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</si>
  <si>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</si>
  <si>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</si>
  <si>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</si>
  <si>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</si>
  <si>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</si>
  <si>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</si>
  <si>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</si>
  <si>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</si>
  <si>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</si>
  <si>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</si>
  <si>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</si>
  <si>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</si>
  <si>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</si>
  <si>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</si>
  <si>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</si>
  <si>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</si>
  <si>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</si>
  <si>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</si>
  <si>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</si>
  <si>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</si>
  <si>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</si>
  <si>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</si>
  <si>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</si>
  <si>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</si>
  <si>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</si>
  <si>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</si>
  <si>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</si>
  <si>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</si>
  <si>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</si>
  <si>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</si>
  <si>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</si>
  <si>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</si>
  <si>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</si>
  <si>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</si>
  <si>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</si>
  <si>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</si>
  <si>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</si>
  <si>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</si>
  <si>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</si>
  <si>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</si>
  <si>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</si>
  <si>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</si>
  <si>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</si>
  <si>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</si>
  <si>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</si>
  <si>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</si>
  <si>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</si>
  <si>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</si>
  <si>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</si>
  <si>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</si>
  <si>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</si>
  <si>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</si>
  <si>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</si>
  <si>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</si>
  <si>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</si>
  <si>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</si>
  <si>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</si>
  <si>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</si>
  <si>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</si>
  <si>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</si>
  <si>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</si>
  <si>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</si>
  <si>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</si>
  <si>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</si>
  <si>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</si>
  <si>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</si>
  <si>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</si>
  <si>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</si>
  <si>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</si>
  <si>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</si>
  <si>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</si>
  <si>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</si>
  <si>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</si>
  <si>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</si>
  <si>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</si>
  <si>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</si>
  <si>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</si>
  <si>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</si>
  <si>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</si>
  <si>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</si>
  <si>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</si>
  <si>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</si>
  <si>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</si>
  <si>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</si>
  <si>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</si>
  <si>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</si>
  <si>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</si>
  <si>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</si>
  <si>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</si>
  <si>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</si>
  <si>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</si>
  <si>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</si>
  <si>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</si>
  <si>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</si>
  <si>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</si>
  <si>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</si>
  <si>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</si>
  <si>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</si>
  <si>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</si>
  <si>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</si>
  <si>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</si>
  <si>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</si>
  <si>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</si>
  <si>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</si>
  <si>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</si>
  <si>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MUNICÍPIOS</t>
  </si>
  <si>
    <t>Anexo Único</t>
  </si>
  <si>
    <t>LÍQUIDO</t>
  </si>
  <si>
    <t>CÓDIGO</t>
  </si>
  <si>
    <t>BRUTO</t>
  </si>
  <si>
    <t>FUNDEB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</si>
  <si>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</si>
  <si>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 xml:space="preserve">    Art.2º - Esta Portaria  entra em vigor na data de sua publicação.</t>
  </si>
  <si>
    <t>Leônidas Marcos Torres Marques</t>
  </si>
  <si>
    <t>Superintendente de Arrecadação e Informações Fiscais</t>
  </si>
  <si>
    <t xml:space="preserve">Demonstrativo dos valores de ICMS  entregues aos Municípios </t>
  </si>
  <si>
    <t>ICMS 2018</t>
  </si>
  <si>
    <t>Fonte: SCAF/SEF/MG</t>
  </si>
  <si>
    <t>Código Portaria</t>
  </si>
  <si>
    <t>CNPJ SAIF</t>
  </si>
  <si>
    <t xml:space="preserve">Cidade 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</si>
  <si>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</si>
  <si>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</si>
  <si>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</si>
  <si>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</si>
  <si>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Total Pago ICMS 2018</t>
  </si>
  <si>
    <t>Total Pago FUNDEB 2018</t>
  </si>
  <si>
    <t>FUNDEB 2018</t>
  </si>
  <si>
    <t>ICMS 2019</t>
  </si>
  <si>
    <t>IPVA 2019</t>
  </si>
  <si>
    <t>FUNDEB ICMS</t>
  </si>
  <si>
    <t>FUNDEB IPVA</t>
  </si>
  <si>
    <t>FUNDEB ITCD</t>
  </si>
  <si>
    <t>ABADIA DOS DOURADOS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</si>
  <si>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</si>
  <si>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</si>
  <si>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</si>
  <si>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</si>
  <si>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</si>
  <si>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</si>
  <si>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</si>
  <si>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</si>
  <si>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</si>
  <si>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</si>
  <si>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</si>
  <si>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</si>
  <si>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</si>
  <si>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</si>
  <si>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</si>
  <si>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</si>
  <si>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</si>
  <si>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</si>
  <si>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</si>
  <si>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</si>
  <si>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</si>
  <si>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</si>
  <si>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</si>
  <si>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</si>
  <si>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</si>
  <si>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</si>
  <si>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</si>
  <si>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</si>
  <si>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</si>
  <si>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</si>
  <si>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</si>
  <si>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</si>
  <si>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</si>
  <si>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</si>
  <si>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</si>
  <si>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</si>
  <si>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</si>
  <si>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</si>
  <si>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</si>
  <si>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</si>
  <si>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</si>
  <si>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</si>
  <si>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</si>
  <si>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</si>
  <si>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</si>
  <si>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</si>
  <si>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</si>
  <si>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</si>
  <si>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</si>
  <si>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</si>
  <si>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</si>
  <si>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</si>
  <si>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</si>
  <si>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</si>
  <si>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</si>
  <si>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</si>
  <si>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</si>
  <si>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</si>
  <si>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</si>
  <si>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</si>
  <si>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</si>
  <si>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</si>
  <si>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</si>
  <si>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</si>
  <si>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</si>
  <si>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</si>
  <si>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</si>
  <si>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</si>
  <si>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</si>
  <si>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</si>
  <si>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</si>
  <si>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</si>
  <si>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</si>
  <si>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</si>
  <si>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</si>
  <si>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</si>
  <si>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</si>
  <si>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</si>
  <si>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</si>
  <si>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</si>
  <si>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</si>
  <si>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</si>
  <si>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</si>
  <si>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</si>
  <si>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</si>
  <si>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</si>
  <si>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</si>
  <si>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</si>
  <si>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</si>
  <si>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</si>
  <si>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</si>
  <si>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</si>
  <si>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</si>
  <si>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</si>
  <si>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</si>
  <si>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</si>
  <si>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</si>
  <si>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</si>
  <si>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</si>
  <si>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</si>
  <si>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</si>
  <si>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</si>
  <si>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</si>
  <si>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</si>
  <si>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GOUVEA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</si>
  <si>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</si>
  <si>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</si>
  <si>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</si>
  <si>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</si>
  <si>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</si>
  <si>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</si>
  <si>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</si>
  <si>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</si>
  <si>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</si>
  <si>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</si>
  <si>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</si>
  <si>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</si>
  <si>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</si>
  <si>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</si>
  <si>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</si>
  <si>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</si>
  <si>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</si>
  <si>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</si>
  <si>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ITABIRINHA DE MANTENA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</si>
  <si>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</si>
  <si>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</si>
  <si>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</si>
  <si>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</si>
  <si>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</si>
  <si>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</si>
  <si>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</si>
  <si>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</si>
  <si>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</si>
  <si>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</si>
  <si>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</si>
  <si>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</si>
  <si>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</si>
  <si>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</si>
  <si>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</si>
  <si>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</si>
  <si>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</si>
  <si>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</si>
  <si>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</si>
  <si>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</si>
  <si>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</si>
  <si>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</si>
  <si>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</si>
  <si>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</si>
  <si>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</si>
  <si>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</si>
  <si>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</si>
  <si>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</si>
  <si>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</si>
  <si>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</si>
  <si>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</si>
  <si>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</si>
  <si>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</si>
  <si>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</si>
  <si>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</si>
  <si>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</si>
  <si>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</si>
  <si>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</si>
  <si>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</si>
  <si>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</si>
  <si>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</si>
  <si>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</si>
  <si>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</si>
  <si>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</si>
  <si>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</si>
  <si>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</si>
  <si>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</si>
  <si>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</si>
  <si>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</si>
  <si>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</si>
  <si>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</si>
  <si>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</si>
  <si>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</si>
  <si>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</si>
  <si>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</si>
  <si>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</si>
  <si>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</si>
  <si>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</si>
  <si>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</si>
  <si>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PRUDENTE DE MORAIS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</si>
  <si>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</si>
  <si>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</si>
  <si>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</si>
  <si>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</si>
  <si>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</si>
  <si>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</si>
  <si>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</si>
  <si>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</si>
  <si>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</si>
  <si>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</si>
  <si>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</si>
  <si>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</si>
  <si>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</si>
  <si>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</si>
  <si>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</si>
  <si>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</si>
  <si>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</si>
  <si>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</si>
  <si>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</si>
  <si>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</si>
  <si>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</si>
  <si>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</si>
  <si>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</si>
  <si>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</si>
  <si>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</si>
  <si>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</si>
  <si>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</si>
  <si>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</si>
  <si>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</si>
  <si>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</si>
  <si>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</si>
  <si>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</si>
  <si>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</si>
  <si>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</si>
  <si>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</si>
  <si>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</si>
  <si>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</si>
  <si>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</si>
  <si>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</si>
  <si>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</si>
  <si>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</si>
  <si>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</si>
  <si>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</si>
  <si>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</si>
  <si>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</si>
  <si>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</si>
  <si>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</si>
  <si>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</si>
  <si>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</si>
  <si>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</si>
  <si>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</si>
  <si>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</si>
  <si>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</si>
  <si>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</si>
  <si>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</si>
  <si>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</si>
  <si>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</si>
  <si>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</si>
  <si>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</si>
  <si>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</si>
  <si>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</si>
  <si>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</si>
  <si>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</si>
  <si>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</si>
  <si>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</si>
  <si>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</si>
  <si>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</si>
  <si>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</si>
  <si>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</si>
  <si>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</si>
  <si>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</si>
  <si>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</si>
  <si>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</si>
  <si>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</si>
  <si>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</si>
  <si>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</si>
  <si>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</si>
  <si>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</si>
  <si>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</si>
  <si>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</si>
  <si>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</si>
  <si>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</si>
  <si>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</si>
  <si>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</si>
  <si>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</si>
  <si>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</si>
  <si>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</si>
  <si>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</si>
  <si>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</si>
  <si>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</si>
  <si>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</si>
  <si>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</si>
  <si>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</si>
  <si>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</si>
  <si>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</si>
  <si>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</si>
  <si>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</si>
  <si>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</si>
  <si>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</si>
  <si>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TUPACIGUARA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</si>
  <si>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</si>
  <si>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</si>
  <si>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</si>
  <si>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</si>
  <si>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</si>
  <si>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</si>
  <si>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</si>
  <si>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</si>
  <si>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</si>
  <si>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</si>
  <si>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</si>
  <si>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</si>
  <si>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</si>
  <si>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</si>
  <si>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</si>
  <si>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</si>
  <si>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</si>
  <si>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</si>
  <si>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</si>
  <si>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</si>
  <si>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</si>
  <si>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</si>
  <si>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</si>
  <si>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</si>
  <si>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</si>
  <si>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</si>
  <si>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</si>
  <si>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</si>
  <si>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</si>
  <si>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</si>
  <si>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</si>
  <si>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</si>
  <si>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</si>
  <si>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</si>
  <si>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</si>
  <si>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</si>
  <si>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</si>
  <si>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</si>
  <si>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</si>
  <si>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</si>
  <si>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</si>
  <si>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</si>
  <si>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</si>
  <si>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</si>
  <si>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</si>
  <si>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</si>
  <si>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</si>
  <si>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</si>
  <si>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</si>
  <si>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</si>
  <si>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</si>
  <si>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</si>
  <si>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</si>
  <si>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</si>
  <si>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</si>
  <si>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</si>
  <si>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</si>
  <si>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</si>
  <si>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</si>
  <si>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</si>
  <si>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</si>
  <si>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</si>
  <si>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</si>
  <si>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</si>
  <si>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</si>
  <si>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</si>
  <si>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</si>
  <si>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</si>
  <si>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</si>
  <si>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</si>
  <si>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</si>
  <si>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</si>
  <si>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</si>
  <si>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</si>
  <si>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</si>
  <si>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Totais</t>
  </si>
  <si>
    <t>FUNDEB Minas Gerais</t>
  </si>
  <si>
    <t>Total</t>
  </si>
  <si>
    <t>* Bloqueios judiciais.</t>
  </si>
  <si>
    <t>**Valores sujeitos a alteração em função de bloqueios judiciais ainda não identificados</t>
  </si>
  <si>
    <t>Pagamentos do Acordo Realizados em 2020 referente a 2018</t>
  </si>
  <si>
    <t xml:space="preserve">Valores 2018 em aberto </t>
  </si>
  <si>
    <t xml:space="preserve"> 12/02/2020</t>
  </si>
  <si>
    <t>Cód. Portaria</t>
  </si>
  <si>
    <t>Cód. Município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</si>
  <si>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</si>
  <si>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</si>
  <si>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</si>
  <si>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</si>
  <si>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</si>
  <si>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Pagamentos do Acordo Realizados em 2020 referente a 2019</t>
  </si>
  <si>
    <t>Valores 2019 em aberto</t>
  </si>
  <si>
    <t xml:space="preserve"> 28/02/2020</t>
  </si>
  <si>
    <t xml:space="preserve"> 30/03/2020</t>
  </si>
  <si>
    <t>Total Pago ICMS 2019</t>
  </si>
  <si>
    <t>Total Pago IPVA 2019</t>
  </si>
  <si>
    <t xml:space="preserve">ICMS DO ANO DE 2018 REPASSADO EM JUNHO DE 2020 </t>
  </si>
  <si>
    <t xml:space="preserve">ICMS DO ANO DE 2019 REPASSADO EM JUNHO DE 2020 </t>
  </si>
  <si>
    <t>BRUTO 2019</t>
  </si>
  <si>
    <t>BRUTO 2018</t>
  </si>
  <si>
    <t>1+2-3=4</t>
  </si>
  <si>
    <t>ICMS</t>
  </si>
  <si>
    <t>PORTARIA CONJUNTA Nº  28, DE 13 DE JULHO DE  2020</t>
  </si>
  <si>
    <t>(a que se refere o art. 1º da Portaria Conjunta nº  28, de 13 de Julho de 2020)</t>
  </si>
  <si>
    <t>Art.1º - Fica aprovado, para divulgação, o demonstrativo dos valores entregues aos Municípios no mês de junho 2020, relativo ao Acordo EMG AMM, referentes às quotas-partes do Imposto Sobre Operações Relativas à Circulação de Mercadorias e Sobre Prestação de Serviço de Transporte Interestadual e Intermunicipal e de Comunicação - ICMS Anos 2018 e 2019 , conforme discriminado no Anexo Único desta Portaria .</t>
  </si>
  <si>
    <t>Felipe Afonso Costa</t>
  </si>
  <si>
    <t>Diretor Central de Controle e Operações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</si>
</sst>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0000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6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43" fontId="4" fillId="0" borderId="2" xfId="1" applyFont="1" applyFill="1" applyBorder="1" applyAlignment="1">
      <alignment horizontal="center"/>
    </xf>
    <xf numFmtId="0" fontId="0" fillId="0" borderId="0" xfId="0" applyFont="1" applyFill="1"/>
    <xf numFmtId="0" fontId="0" fillId="0" borderId="0" xfId="0" quotePrefix="1" applyFont="1" applyFill="1"/>
    <xf numFmtId="0" fontId="0" fillId="0" borderId="0" xfId="0" applyFont="1" applyFill="1" applyBorder="1"/>
    <xf numFmtId="0" fontId="0" fillId="0" borderId="0" xfId="0" applyFont="1" applyFill="1" applyAlignment="1"/>
    <xf numFmtId="43" fontId="0" fillId="0" borderId="0" xfId="1" applyFont="1" applyFill="1" applyBorder="1"/>
    <xf numFmtId="43" fontId="5" fillId="0" borderId="0" xfId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Alignment="1"/>
    <xf numFmtId="43" fontId="4" fillId="0" borderId="0" xfId="1" applyFont="1" applyFill="1" applyBorder="1" applyAlignment="1">
      <alignment horizontal="center"/>
    </xf>
    <xf numFmtId="43" fontId="0" fillId="0" borderId="0" xfId="1" applyFont="1" applyFill="1" applyBorder="1" applyAlignment="1"/>
    <xf numFmtId="43" fontId="5" fillId="0" borderId="2" xfId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/>
    <xf numFmtId="0" fontId="6" fillId="0" borderId="0" xfId="0" applyFont="1" applyFill="1" applyBorder="1" applyAlignment="1">
      <alignment horizontal="center" vertical="top" wrapText="1"/>
    </xf>
    <xf numFmtId="0" fontId="6" fillId="0" borderId="0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top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 wrapText="1"/>
    </xf>
    <xf numFmtId="14" fontId="8" fillId="3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/>
    </xf>
    <xf numFmtId="1" fontId="8" fillId="0" borderId="5" xfId="2" applyNumberFormat="1" applyFont="1" applyFill="1" applyBorder="1" applyAlignment="1">
      <alignment horizontal="center"/>
    </xf>
    <xf numFmtId="0" fontId="8" fillId="0" borderId="5" xfId="2" applyFont="1" applyFill="1" applyBorder="1"/>
    <xf numFmtId="43" fontId="3" fillId="0" borderId="5" xfId="2" applyNumberFormat="1" applyFont="1" applyFill="1" applyBorder="1"/>
    <xf numFmtId="43" fontId="3" fillId="0" borderId="5" xfId="1" applyFont="1" applyFill="1" applyBorder="1"/>
    <xf numFmtId="165" fontId="3" fillId="0" borderId="5" xfId="1" applyNumberFormat="1" applyFont="1" applyFill="1" applyBorder="1"/>
    <xf numFmtId="165" fontId="0" fillId="0" borderId="2" xfId="1" applyNumberFormat="1" applyFont="1" applyFill="1" applyBorder="1"/>
    <xf numFmtId="43" fontId="0" fillId="5" borderId="5" xfId="1" applyFont="1" applyFill="1" applyBorder="1"/>
    <xf numFmtId="165" fontId="0" fillId="0" borderId="2" xfId="1" applyNumberFormat="1" applyFont="1" applyBorder="1"/>
    <xf numFmtId="165" fontId="0" fillId="5" borderId="2" xfId="1" applyNumberFormat="1" applyFont="1" applyFill="1" applyBorder="1"/>
    <xf numFmtId="165" fontId="0" fillId="3" borderId="2" xfId="1" applyNumberFormat="1" applyFont="1" applyFill="1" applyBorder="1"/>
    <xf numFmtId="0" fontId="0" fillId="0" borderId="0" xfId="0" applyFont="1"/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/>
    <xf numFmtId="165" fontId="3" fillId="0" borderId="2" xfId="1" applyNumberFormat="1" applyFont="1" applyFill="1" applyBorder="1"/>
    <xf numFmtId="0" fontId="8" fillId="0" borderId="4" xfId="2" applyFont="1" applyFill="1" applyBorder="1" applyAlignment="1">
      <alignment horizontal="center"/>
    </xf>
    <xf numFmtId="0" fontId="8" fillId="0" borderId="4" xfId="2" applyFont="1" applyFill="1" applyBorder="1"/>
    <xf numFmtId="43" fontId="3" fillId="0" borderId="6" xfId="1" applyFont="1" applyFill="1" applyBorder="1"/>
    <xf numFmtId="43" fontId="8" fillId="3" borderId="2" xfId="1" applyFont="1" applyFill="1" applyBorder="1"/>
    <xf numFmtId="43" fontId="8" fillId="3" borderId="5" xfId="1" applyFont="1" applyFill="1" applyBorder="1"/>
    <xf numFmtId="43" fontId="10" fillId="3" borderId="5" xfId="1" applyFont="1" applyFill="1" applyBorder="1"/>
    <xf numFmtId="43" fontId="10" fillId="3" borderId="2" xfId="1" applyFont="1" applyFill="1" applyBorder="1"/>
    <xf numFmtId="165" fontId="10" fillId="3" borderId="2" xfId="1" applyNumberFormat="1" applyFont="1" applyFill="1" applyBorder="1"/>
    <xf numFmtId="43" fontId="10" fillId="0" borderId="0" xfId="1" applyFont="1"/>
    <xf numFmtId="0" fontId="0" fillId="0" borderId="3" xfId="0" applyFont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/>
    <xf numFmtId="165" fontId="0" fillId="0" borderId="1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Border="1"/>
    <xf numFmtId="0" fontId="0" fillId="0" borderId="0" xfId="0" applyFont="1" applyBorder="1"/>
    <xf numFmtId="165" fontId="0" fillId="0" borderId="14" xfId="1" applyNumberFormat="1" applyFont="1" applyFill="1" applyBorder="1"/>
    <xf numFmtId="0" fontId="10" fillId="0" borderId="0" xfId="0" applyFont="1" applyBorder="1"/>
    <xf numFmtId="0" fontId="0" fillId="0" borderId="0" xfId="0" applyFont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Border="1"/>
    <xf numFmtId="165" fontId="10" fillId="0" borderId="0" xfId="0" applyNumberFormat="1" applyFont="1" applyFill="1" applyBorder="1"/>
    <xf numFmtId="43" fontId="10" fillId="0" borderId="0" xfId="1" applyFont="1" applyBorder="1"/>
    <xf numFmtId="165" fontId="10" fillId="0" borderId="0" xfId="1" applyNumberFormat="1" applyFont="1" applyFill="1" applyBorder="1"/>
    <xf numFmtId="43" fontId="0" fillId="0" borderId="0" xfId="1" applyFont="1" applyBorder="1"/>
    <xf numFmtId="0" fontId="0" fillId="0" borderId="0" xfId="0" applyFont="1" applyBorder="1" applyAlignment="1">
      <alignment horizontal="left"/>
    </xf>
    <xf numFmtId="43" fontId="0" fillId="0" borderId="0" xfId="1" applyFont="1"/>
    <xf numFmtId="43" fontId="0" fillId="0" borderId="0" xfId="0" applyNumberFormat="1" applyFont="1" applyFill="1" applyBorder="1"/>
    <xf numFmtId="0" fontId="12" fillId="0" borderId="0" xfId="0" applyFont="1"/>
    <xf numFmtId="43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5" fontId="0" fillId="6" borderId="2" xfId="1" applyNumberFormat="1" applyFont="1" applyFill="1" applyBorder="1"/>
    <xf numFmtId="43" fontId="10" fillId="6" borderId="5" xfId="1" applyFont="1" applyFill="1" applyBorder="1"/>
    <xf numFmtId="165" fontId="0" fillId="0" borderId="0" xfId="0" applyNumberFormat="1" applyFont="1"/>
    <xf numFmtId="43" fontId="0" fillId="0" borderId="0" xfId="0" applyNumberFormat="1" applyFont="1" applyFill="1"/>
    <xf numFmtId="43" fontId="4" fillId="0" borderId="0" xfId="1" applyFont="1" applyFill="1" applyBorder="1" applyAlignment="1">
      <alignment horizontal="left" vertical="center"/>
    </xf>
    <xf numFmtId="43" fontId="0" fillId="0" borderId="0" xfId="1" applyFont="1" applyFill="1" applyAlignment="1"/>
    <xf numFmtId="43" fontId="0" fillId="0" borderId="0" xfId="0" applyNumberFormat="1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43" fontId="8" fillId="3" borderId="2" xfId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0" fillId="0" borderId="2" xfId="0" applyFont="1" applyBorder="1"/>
    <xf numFmtId="43" fontId="3" fillId="0" borderId="2" xfId="1" applyFont="1" applyFill="1" applyBorder="1"/>
    <xf numFmtId="43" fontId="3" fillId="0" borderId="2" xfId="2" applyNumberFormat="1" applyFont="1" applyFill="1" applyBorder="1"/>
    <xf numFmtId="43" fontId="0" fillId="5" borderId="2" xfId="1" applyFont="1" applyFill="1" applyBorder="1"/>
    <xf numFmtId="165" fontId="0" fillId="5" borderId="14" xfId="1" applyNumberFormat="1" applyFont="1" applyFill="1" applyBorder="1"/>
    <xf numFmtId="0" fontId="10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13" fillId="0" borderId="0" xfId="0" applyFont="1"/>
    <xf numFmtId="0" fontId="8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3" fontId="3" fillId="7" borderId="5" xfId="1" applyFont="1" applyFill="1" applyBorder="1" applyAlignment="1">
      <alignment horizontal="center"/>
    </xf>
    <xf numFmtId="43" fontId="0" fillId="0" borderId="2" xfId="1" applyFont="1" applyFill="1" applyBorder="1"/>
    <xf numFmtId="43" fontId="0" fillId="0" borderId="2" xfId="0" applyNumberFormat="1" applyFont="1" applyBorder="1"/>
    <xf numFmtId="4" fontId="13" fillId="0" borderId="0" xfId="0" applyNumberFormat="1" applyFont="1"/>
    <xf numFmtId="43" fontId="8" fillId="4" borderId="2" xfId="1" applyFont="1" applyFill="1" applyBorder="1" applyAlignment="1">
      <alignment horizontal="center"/>
    </xf>
    <xf numFmtId="43" fontId="8" fillId="3" borderId="2" xfId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4" fontId="10" fillId="0" borderId="0" xfId="0" applyNumberFormat="1" applyFont="1" applyBorder="1" applyAlignment="1">
      <alignment horizontal="center" vertical="center"/>
    </xf>
    <xf numFmtId="43" fontId="8" fillId="6" borderId="5" xfId="1" applyFont="1" applyFill="1" applyBorder="1"/>
    <xf numFmtId="0" fontId="0" fillId="3" borderId="0" xfId="0" applyFont="1" applyFill="1" applyAlignment="1">
      <alignment horizontal="center" vertical="center"/>
    </xf>
    <xf numFmtId="165" fontId="0" fillId="0" borderId="0" xfId="0" applyNumberFormat="1" applyFont="1" applyBorder="1"/>
    <xf numFmtId="0" fontId="11" fillId="3" borderId="2" xfId="0" applyFont="1" applyFill="1" applyBorder="1" applyAlignment="1">
      <alignment horizontal="center" vertical="center"/>
    </xf>
    <xf numFmtId="43" fontId="10" fillId="0" borderId="11" xfId="1" applyFont="1" applyBorder="1"/>
    <xf numFmtId="43" fontId="10" fillId="0" borderId="12" xfId="1" applyFont="1" applyBorder="1"/>
    <xf numFmtId="43" fontId="10" fillId="0" borderId="13" xfId="1" applyFont="1" applyBorder="1"/>
    <xf numFmtId="43" fontId="10" fillId="0" borderId="2" xfId="1" applyFont="1" applyBorder="1"/>
    <xf numFmtId="43" fontId="0" fillId="0" borderId="2" xfId="1" applyFont="1" applyBorder="1"/>
    <xf numFmtId="43" fontId="8" fillId="6" borderId="9" xfId="1" applyFont="1" applyFill="1" applyBorder="1"/>
    <xf numFmtId="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3" fontId="8" fillId="3" borderId="13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8" fillId="3" borderId="11" xfId="1" applyFont="1" applyFill="1" applyBorder="1" applyAlignment="1">
      <alignment horizontal="left" vertical="center" wrapText="1"/>
    </xf>
    <xf numFmtId="43" fontId="8" fillId="3" borderId="12" xfId="1" applyFont="1" applyFill="1" applyBorder="1" applyAlignment="1">
      <alignment horizontal="left" vertical="center" wrapText="1"/>
    </xf>
    <xf numFmtId="43" fontId="8" fillId="3" borderId="13" xfId="1" applyFont="1" applyFill="1" applyBorder="1" applyAlignment="1">
      <alignment horizontal="left" vertical="center" wrapText="1"/>
    </xf>
  </cellXfs>
  <cellStyles count="4">
    <cellStyle name="Normal" xfId="0" builtinId="0"/>
    <cellStyle name="Normal 3" xfId="2"/>
    <cellStyle name="Normal 4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877</xdr:row>
      <xdr:rowOff>0</xdr:rowOff>
    </xdr:from>
    <xdr:to>
      <xdr:col>6</xdr:col>
      <xdr:colOff>0</xdr:colOff>
      <xdr:row>877</xdr:row>
      <xdr:rowOff>9525</xdr:rowOff>
    </xdr:to>
    <xdr:pic>
      <xdr:nvPicPr>
        <xdr:cNvPr id="2" name="formulario:demonstrativoList:1:subTableLancamentos:8:j_id58" descr="https://www42.bb.com.br/portalbb/daf/a4j/g/3_3_2.GAimages/spacer.gif">
          <a:extLst>
            <a:ext uri="{FF2B5EF4-FFF2-40B4-BE49-F238E27FC236}">
              <a16:creationId xmlns:a16="http://schemas.microsoft.com/office/drawing/2014/main" id="{B878929A-8C8F-4971-BBAD-E6C10D7C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877</xdr:row>
      <xdr:rowOff>0</xdr:rowOff>
    </xdr:from>
    <xdr:to>
      <xdr:col>6</xdr:col>
      <xdr:colOff>0</xdr:colOff>
      <xdr:row>877</xdr:row>
      <xdr:rowOff>9525</xdr:rowOff>
    </xdr:to>
    <xdr:pic>
      <xdr:nvPicPr>
        <xdr:cNvPr id="3" name="formulario:demonstrativoList:1:subTableLancamentos:12:j_id58" descr="https://www42.bb.com.br/portalbb/daf/a4j/g/3_3_2.GAimages/spacer.gif">
          <a:extLst>
            <a:ext uri="{FF2B5EF4-FFF2-40B4-BE49-F238E27FC236}">
              <a16:creationId xmlns:a16="http://schemas.microsoft.com/office/drawing/2014/main" id="{132AD2C1-FF20-4270-BB43-AF6C3A52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877</xdr:row>
      <xdr:rowOff>0</xdr:rowOff>
    </xdr:from>
    <xdr:to>
      <xdr:col>6</xdr:col>
      <xdr:colOff>0</xdr:colOff>
      <xdr:row>877</xdr:row>
      <xdr:rowOff>9525</xdr:rowOff>
    </xdr:to>
    <xdr:pic>
      <xdr:nvPicPr>
        <xdr:cNvPr id="4" name="formulario:demonstrativoList:1:subTableLancamentos:16:j_id58" descr="https://www42.bb.com.br/portalbb/daf/a4j/g/3_3_2.GAimages/spacer.gif">
          <a:extLst>
            <a:ext uri="{FF2B5EF4-FFF2-40B4-BE49-F238E27FC236}">
              <a16:creationId xmlns:a16="http://schemas.microsoft.com/office/drawing/2014/main" id="{A7A5B253-FD04-4357-9DE6-A8892BDE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877</xdr:row>
      <xdr:rowOff>0</xdr:rowOff>
    </xdr:from>
    <xdr:to>
      <xdr:col>6</xdr:col>
      <xdr:colOff>0</xdr:colOff>
      <xdr:row>877</xdr:row>
      <xdr:rowOff>9525</xdr:rowOff>
    </xdr:to>
    <xdr:pic>
      <xdr:nvPicPr>
        <xdr:cNvPr id="5" name="formulario:demonstrativoList:1:subTableLancamentos:19:j_id58" descr="https://www42.bb.com.br/portalbb/daf/a4j/g/3_3_2.GAimages/spacer.gif">
          <a:extLst>
            <a:ext uri="{FF2B5EF4-FFF2-40B4-BE49-F238E27FC236}">
              <a16:creationId xmlns:a16="http://schemas.microsoft.com/office/drawing/2014/main" id="{8EF51C42-7007-4384-BFD5-4E08ACB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7275" y="167411400"/>
          <a:ext cx="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4"/>
  <sheetViews>
    <sheetView tabSelected="1" workbookViewId="0">
      <selection activeCell="F498" sqref="F498"/>
    </sheetView>
  </sheetViews>
  <sheetFormatPr defaultColWidth="12.28515625" defaultRowHeight="15" x14ac:dyDescent="0.25"/>
  <cols>
    <col min="1" max="1" width="12.5703125" style="7" customWidth="1"/>
    <col min="2" max="2" width="39.42578125" style="7" customWidth="1"/>
    <col min="3" max="4" width="21.7109375" style="10" customWidth="1"/>
    <col min="5" max="5" width="24.85546875" style="7" customWidth="1"/>
    <col min="6" max="6" width="22.85546875" style="7" customWidth="1"/>
    <col min="7" max="16384" width="12.28515625" style="7"/>
  </cols>
  <sheetData>
    <row r="1" spans="1:6" x14ac:dyDescent="0.25">
      <c r="A1" s="141" t="s">
        <v>1269</v>
      </c>
      <c r="B1" s="141"/>
      <c r="C1" s="141"/>
      <c r="D1" s="141"/>
      <c r="E1" s="141"/>
      <c r="F1" s="141"/>
    </row>
    <row r="2" spans="1:6" x14ac:dyDescent="0.25">
      <c r="A2" s="19"/>
      <c r="B2" s="19"/>
      <c r="C2" s="20"/>
      <c r="D2" s="20"/>
      <c r="E2" s="19"/>
      <c r="F2" s="19"/>
    </row>
    <row r="3" spans="1:6" ht="37.5" customHeight="1" x14ac:dyDescent="0.25">
      <c r="A3" s="142" t="s">
        <v>860</v>
      </c>
      <c r="B3" s="142"/>
      <c r="C3" s="142"/>
      <c r="D3" s="142"/>
      <c r="E3" s="142"/>
      <c r="F3" s="142"/>
    </row>
    <row r="4" spans="1:6" x14ac:dyDescent="0.25">
      <c r="A4" s="27"/>
      <c r="B4" s="27"/>
      <c r="C4" s="27"/>
      <c r="D4" s="94"/>
      <c r="E4" s="21"/>
      <c r="F4" s="27"/>
    </row>
    <row r="5" spans="1:6" ht="39.75" customHeight="1" x14ac:dyDescent="0.25">
      <c r="A5" s="143" t="s">
        <v>1271</v>
      </c>
      <c r="B5" s="143"/>
      <c r="C5" s="143"/>
      <c r="D5" s="143"/>
      <c r="E5" s="143"/>
      <c r="F5" s="143"/>
    </row>
    <row r="6" spans="1:6" x14ac:dyDescent="0.25">
      <c r="A6" s="22"/>
      <c r="B6" s="22"/>
      <c r="C6" s="28"/>
      <c r="D6" s="95"/>
      <c r="E6" s="23"/>
      <c r="F6" s="22"/>
    </row>
    <row r="7" spans="1:6" x14ac:dyDescent="0.25">
      <c r="A7" s="144" t="s">
        <v>861</v>
      </c>
      <c r="B7" s="144"/>
      <c r="C7" s="144"/>
      <c r="D7" s="144"/>
      <c r="E7" s="144"/>
      <c r="F7" s="144"/>
    </row>
    <row r="8" spans="1:6" x14ac:dyDescent="0.25">
      <c r="A8" s="29"/>
      <c r="B8" s="29"/>
      <c r="C8" s="24"/>
      <c r="D8" s="24"/>
      <c r="E8" s="25"/>
      <c r="F8" s="29"/>
    </row>
    <row r="9" spans="1:6" x14ac:dyDescent="0.25">
      <c r="A9" s="29"/>
      <c r="B9" s="29"/>
      <c r="C9" s="24"/>
      <c r="D9" s="24"/>
      <c r="E9" s="25"/>
      <c r="F9" s="29"/>
    </row>
    <row r="10" spans="1:6" x14ac:dyDescent="0.25">
      <c r="A10" s="145"/>
      <c r="B10" s="145"/>
      <c r="C10" s="145"/>
      <c r="D10" s="145"/>
      <c r="E10" s="145"/>
      <c r="F10" s="145"/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128" t="s">
        <v>1272</v>
      </c>
      <c r="B12" s="128"/>
      <c r="C12" s="128"/>
      <c r="D12" s="93"/>
      <c r="E12" s="128" t="s">
        <v>862</v>
      </c>
      <c r="F12" s="128"/>
    </row>
    <row r="13" spans="1:6" x14ac:dyDescent="0.25">
      <c r="A13" s="128" t="s">
        <v>1273</v>
      </c>
      <c r="B13" s="128"/>
      <c r="C13" s="128"/>
      <c r="D13" s="93"/>
      <c r="E13" s="129" t="s">
        <v>863</v>
      </c>
      <c r="F13" s="129"/>
    </row>
    <row r="14" spans="1:6" x14ac:dyDescent="0.25">
      <c r="A14" s="24"/>
      <c r="B14" s="24"/>
      <c r="C14" s="24"/>
      <c r="D14" s="24"/>
      <c r="E14" s="24"/>
      <c r="F14" s="24"/>
    </row>
    <row r="16" spans="1:6" s="1" customFormat="1" x14ac:dyDescent="0.25">
      <c r="A16" s="130" t="s">
        <v>855</v>
      </c>
      <c r="B16" s="130"/>
      <c r="C16" s="130"/>
      <c r="D16" s="130"/>
      <c r="E16" s="130"/>
      <c r="F16" s="130"/>
    </row>
    <row r="17" spans="1:6" s="1" customFormat="1" x14ac:dyDescent="0.25">
      <c r="A17" s="130" t="s">
        <v>1270</v>
      </c>
      <c r="B17" s="130"/>
      <c r="C17" s="130"/>
      <c r="D17" s="130"/>
      <c r="E17" s="130"/>
      <c r="F17" s="130"/>
    </row>
    <row r="18" spans="1:6" s="2" customFormat="1" x14ac:dyDescent="0.25">
      <c r="A18" s="131" t="s">
        <v>864</v>
      </c>
      <c r="B18" s="131"/>
      <c r="C18" s="131"/>
      <c r="D18" s="131"/>
      <c r="E18" s="131"/>
      <c r="F18" s="131"/>
    </row>
    <row r="19" spans="1:6" s="3" customFormat="1" ht="20.25" customHeight="1" x14ac:dyDescent="0.25">
      <c r="A19" s="132" t="s">
        <v>857</v>
      </c>
      <c r="B19" s="135" t="s">
        <v>854</v>
      </c>
      <c r="C19" s="138" t="s">
        <v>1268</v>
      </c>
      <c r="D19" s="139"/>
      <c r="E19" s="139"/>
      <c r="F19" s="140"/>
    </row>
    <row r="20" spans="1:6" s="3" customFormat="1" ht="12.75" customHeight="1" x14ac:dyDescent="0.25">
      <c r="A20" s="133"/>
      <c r="B20" s="136"/>
      <c r="C20" s="30" t="s">
        <v>1266</v>
      </c>
      <c r="D20" s="30" t="s">
        <v>1265</v>
      </c>
      <c r="E20" s="30" t="s">
        <v>859</v>
      </c>
      <c r="F20" s="30" t="s">
        <v>856</v>
      </c>
    </row>
    <row r="21" spans="1:6" s="1" customFormat="1" x14ac:dyDescent="0.25">
      <c r="A21" s="134"/>
      <c r="B21" s="137"/>
      <c r="C21" s="31">
        <v>1</v>
      </c>
      <c r="D21" s="31">
        <v>2</v>
      </c>
      <c r="E21" s="32">
        <v>3</v>
      </c>
      <c r="F21" s="31" t="s">
        <v>1267</v>
      </c>
    </row>
    <row r="22" spans="1:6" s="1" customFormat="1" x14ac:dyDescent="0.25">
      <c r="A22" s="4">
        <v>1</v>
      </c>
      <c r="B22" s="5" t="s">
        <v>0</v>
      </c>
      <c r="C22" s="6">
        <v>27943.95</v>
      </c>
      <c r="D22" s="6">
        <v>0</v>
      </c>
      <c r="E22" s="6">
        <v>5588.79</v>
      </c>
      <c r="F22" s="6">
        <v>22355.16</v>
      </c>
    </row>
    <row r="23" spans="1:6" s="1" customFormat="1" x14ac:dyDescent="0.25">
      <c r="A23" s="4">
        <v>2</v>
      </c>
      <c r="B23" s="5" t="s">
        <v>1</v>
      </c>
      <c r="C23" s="6">
        <v>0</v>
      </c>
      <c r="D23" s="6">
        <v>0</v>
      </c>
      <c r="E23" s="6">
        <v>0</v>
      </c>
      <c r="F23" s="6">
        <v>0</v>
      </c>
    </row>
    <row r="24" spans="1:6" s="1" customFormat="1" x14ac:dyDescent="0.25">
      <c r="A24" s="4">
        <v>3</v>
      </c>
      <c r="B24" s="5" t="s">
        <v>2</v>
      </c>
      <c r="C24" s="6">
        <v>23860.47</v>
      </c>
      <c r="D24" s="6">
        <v>0</v>
      </c>
      <c r="E24" s="6">
        <v>4772.09</v>
      </c>
      <c r="F24" s="6">
        <v>19088.38</v>
      </c>
    </row>
    <row r="25" spans="1:6" s="1" customFormat="1" x14ac:dyDescent="0.25">
      <c r="A25" s="4">
        <v>4</v>
      </c>
      <c r="B25" s="5" t="s">
        <v>3</v>
      </c>
      <c r="C25" s="6">
        <v>9537.27</v>
      </c>
      <c r="D25" s="6">
        <v>0</v>
      </c>
      <c r="E25" s="6">
        <v>1907.45</v>
      </c>
      <c r="F25" s="6">
        <v>7629.8200000000006</v>
      </c>
    </row>
    <row r="26" spans="1:6" s="1" customFormat="1" x14ac:dyDescent="0.25">
      <c r="A26" s="4">
        <v>5</v>
      </c>
      <c r="B26" s="5" t="s">
        <v>4</v>
      </c>
      <c r="C26" s="6">
        <v>18411.09</v>
      </c>
      <c r="D26" s="6">
        <v>0</v>
      </c>
      <c r="E26" s="6">
        <v>3682.22</v>
      </c>
      <c r="F26" s="6">
        <v>14728.87</v>
      </c>
    </row>
    <row r="27" spans="1:6" s="1" customFormat="1" x14ac:dyDescent="0.25">
      <c r="A27" s="4">
        <v>6</v>
      </c>
      <c r="B27" s="5" t="s">
        <v>5</v>
      </c>
      <c r="C27" s="6">
        <v>20781.939999999999</v>
      </c>
      <c r="D27" s="6">
        <v>0</v>
      </c>
      <c r="E27" s="6">
        <v>4156.3900000000003</v>
      </c>
      <c r="F27" s="6">
        <v>16625.55</v>
      </c>
    </row>
    <row r="28" spans="1:6" s="1" customFormat="1" x14ac:dyDescent="0.25">
      <c r="A28" s="4">
        <v>7</v>
      </c>
      <c r="B28" s="5" t="s">
        <v>6</v>
      </c>
      <c r="C28" s="6">
        <v>0</v>
      </c>
      <c r="D28" s="6">
        <v>0</v>
      </c>
      <c r="E28" s="6">
        <v>0</v>
      </c>
      <c r="F28" s="6">
        <v>0</v>
      </c>
    </row>
    <row r="29" spans="1:6" s="1" customFormat="1" x14ac:dyDescent="0.25">
      <c r="A29" s="4">
        <v>8</v>
      </c>
      <c r="B29" s="5" t="s">
        <v>7</v>
      </c>
      <c r="C29" s="6">
        <v>14585.57</v>
      </c>
      <c r="D29" s="6">
        <v>0</v>
      </c>
      <c r="E29" s="6">
        <v>2917.11</v>
      </c>
      <c r="F29" s="6">
        <v>11668.46</v>
      </c>
    </row>
    <row r="30" spans="1:6" s="1" customFormat="1" x14ac:dyDescent="0.25">
      <c r="A30" s="4">
        <v>9</v>
      </c>
      <c r="B30" s="5" t="s">
        <v>8</v>
      </c>
      <c r="C30" s="6">
        <v>22264.14</v>
      </c>
      <c r="D30" s="6">
        <v>0</v>
      </c>
      <c r="E30" s="6">
        <v>4452.83</v>
      </c>
      <c r="F30" s="6">
        <v>17811.309999999998</v>
      </c>
    </row>
    <row r="31" spans="1:6" s="1" customFormat="1" x14ac:dyDescent="0.25">
      <c r="A31" s="4">
        <v>10</v>
      </c>
      <c r="B31" s="5" t="s">
        <v>9</v>
      </c>
      <c r="C31" s="6">
        <v>22081.21</v>
      </c>
      <c r="D31" s="6">
        <v>0</v>
      </c>
      <c r="E31" s="6">
        <v>4416.24</v>
      </c>
      <c r="F31" s="6">
        <v>17664.97</v>
      </c>
    </row>
    <row r="32" spans="1:6" s="1" customFormat="1" x14ac:dyDescent="0.25">
      <c r="A32" s="4">
        <v>11</v>
      </c>
      <c r="B32" s="5" t="s">
        <v>10</v>
      </c>
      <c r="C32" s="6">
        <v>69738.539999999994</v>
      </c>
      <c r="D32" s="6">
        <v>0</v>
      </c>
      <c r="E32" s="6">
        <v>13947.71</v>
      </c>
      <c r="F32" s="6">
        <v>55790.829999999994</v>
      </c>
    </row>
    <row r="33" spans="1:6" s="1" customFormat="1" x14ac:dyDescent="0.25">
      <c r="A33" s="4">
        <v>12</v>
      </c>
      <c r="B33" s="5" t="s">
        <v>11</v>
      </c>
      <c r="C33" s="6">
        <v>17726.009999999998</v>
      </c>
      <c r="D33" s="6">
        <v>0</v>
      </c>
      <c r="E33" s="6">
        <v>3545.2</v>
      </c>
      <c r="F33" s="6">
        <v>14180.809999999998</v>
      </c>
    </row>
    <row r="34" spans="1:6" s="1" customFormat="1" x14ac:dyDescent="0.25">
      <c r="A34" s="4">
        <v>13</v>
      </c>
      <c r="B34" s="5" t="s">
        <v>12</v>
      </c>
      <c r="C34" s="6">
        <v>10893.78</v>
      </c>
      <c r="D34" s="6">
        <v>0</v>
      </c>
      <c r="E34" s="6">
        <v>2178.7600000000002</v>
      </c>
      <c r="F34" s="6">
        <v>8715.02</v>
      </c>
    </row>
    <row r="35" spans="1:6" s="1" customFormat="1" x14ac:dyDescent="0.25">
      <c r="A35" s="4">
        <v>14</v>
      </c>
      <c r="B35" s="5" t="s">
        <v>13</v>
      </c>
      <c r="C35" s="6">
        <v>15863.4</v>
      </c>
      <c r="D35" s="6">
        <v>0</v>
      </c>
      <c r="E35" s="6">
        <v>3172.68</v>
      </c>
      <c r="F35" s="6">
        <v>12690.72</v>
      </c>
    </row>
    <row r="36" spans="1:6" s="1" customFormat="1" x14ac:dyDescent="0.25">
      <c r="A36" s="4">
        <v>15</v>
      </c>
      <c r="B36" s="5" t="s">
        <v>14</v>
      </c>
      <c r="C36" s="6">
        <v>0</v>
      </c>
      <c r="D36" s="6">
        <v>0</v>
      </c>
      <c r="E36" s="6">
        <v>0</v>
      </c>
      <c r="F36" s="6">
        <v>0</v>
      </c>
    </row>
    <row r="37" spans="1:6" s="1" customFormat="1" x14ac:dyDescent="0.25">
      <c r="A37" s="4">
        <v>16</v>
      </c>
      <c r="B37" s="5" t="s">
        <v>15</v>
      </c>
      <c r="C37" s="6">
        <v>196632.9</v>
      </c>
      <c r="D37" s="6">
        <v>0</v>
      </c>
      <c r="E37" s="6">
        <v>39326.58</v>
      </c>
      <c r="F37" s="6">
        <v>157306.32</v>
      </c>
    </row>
    <row r="38" spans="1:6" s="1" customFormat="1" x14ac:dyDescent="0.25">
      <c r="A38" s="4">
        <v>17</v>
      </c>
      <c r="B38" s="5" t="s">
        <v>16</v>
      </c>
      <c r="C38" s="6">
        <v>0</v>
      </c>
      <c r="D38" s="6">
        <v>0</v>
      </c>
      <c r="E38" s="6">
        <v>0</v>
      </c>
      <c r="F38" s="6">
        <v>0</v>
      </c>
    </row>
    <row r="39" spans="1:6" s="1" customFormat="1" x14ac:dyDescent="0.25">
      <c r="A39" s="4">
        <v>18</v>
      </c>
      <c r="B39" s="5" t="s">
        <v>17</v>
      </c>
      <c r="C39" s="6">
        <v>15157.81</v>
      </c>
      <c r="D39" s="6">
        <v>0</v>
      </c>
      <c r="E39" s="6">
        <v>3031.56</v>
      </c>
      <c r="F39" s="6">
        <v>12126.25</v>
      </c>
    </row>
    <row r="40" spans="1:6" s="1" customFormat="1" x14ac:dyDescent="0.25">
      <c r="A40" s="4">
        <v>19</v>
      </c>
      <c r="B40" s="5" t="s">
        <v>18</v>
      </c>
      <c r="C40" s="6">
        <v>49671.199999999997</v>
      </c>
      <c r="D40" s="6">
        <v>0</v>
      </c>
      <c r="E40" s="6">
        <v>9934.24</v>
      </c>
      <c r="F40" s="6">
        <v>39736.959999999999</v>
      </c>
    </row>
    <row r="41" spans="1:6" s="1" customFormat="1" x14ac:dyDescent="0.25">
      <c r="A41" s="4">
        <v>20</v>
      </c>
      <c r="B41" s="5" t="s">
        <v>19</v>
      </c>
      <c r="C41" s="6">
        <v>30138.560000000001</v>
      </c>
      <c r="D41" s="6">
        <v>0</v>
      </c>
      <c r="E41" s="6">
        <v>6027.71</v>
      </c>
      <c r="F41" s="6">
        <v>24110.850000000002</v>
      </c>
    </row>
    <row r="42" spans="1:6" s="1" customFormat="1" x14ac:dyDescent="0.25">
      <c r="A42" s="4">
        <v>21</v>
      </c>
      <c r="B42" s="5" t="s">
        <v>20</v>
      </c>
      <c r="C42" s="6">
        <v>21435.89</v>
      </c>
      <c r="D42" s="6">
        <v>0</v>
      </c>
      <c r="E42" s="6">
        <v>4287.18</v>
      </c>
      <c r="F42" s="6">
        <v>17148.71</v>
      </c>
    </row>
    <row r="43" spans="1:6" s="1" customFormat="1" x14ac:dyDescent="0.25">
      <c r="A43" s="4">
        <v>22</v>
      </c>
      <c r="B43" s="5" t="s">
        <v>21</v>
      </c>
      <c r="C43" s="6">
        <v>11059.89</v>
      </c>
      <c r="D43" s="6">
        <v>0</v>
      </c>
      <c r="E43" s="6">
        <v>2211.98</v>
      </c>
      <c r="F43" s="6">
        <v>8847.91</v>
      </c>
    </row>
    <row r="44" spans="1:6" s="1" customFormat="1" x14ac:dyDescent="0.25">
      <c r="A44" s="4">
        <v>23</v>
      </c>
      <c r="B44" s="5" t="s">
        <v>22</v>
      </c>
      <c r="C44" s="6">
        <v>34080.57</v>
      </c>
      <c r="D44" s="6">
        <v>0</v>
      </c>
      <c r="E44" s="6">
        <v>6816.11</v>
      </c>
      <c r="F44" s="6">
        <v>27264.46</v>
      </c>
    </row>
    <row r="45" spans="1:6" s="1" customFormat="1" x14ac:dyDescent="0.25">
      <c r="A45" s="4">
        <v>24</v>
      </c>
      <c r="B45" s="5" t="s">
        <v>23</v>
      </c>
      <c r="C45" s="6">
        <v>46279.11</v>
      </c>
      <c r="D45" s="6">
        <v>0</v>
      </c>
      <c r="E45" s="6">
        <v>9255.82</v>
      </c>
      <c r="F45" s="6">
        <v>37023.29</v>
      </c>
    </row>
    <row r="46" spans="1:6" s="1" customFormat="1" x14ac:dyDescent="0.25">
      <c r="A46" s="4">
        <v>25</v>
      </c>
      <c r="B46" s="5" t="s">
        <v>24</v>
      </c>
      <c r="C46" s="6">
        <v>12243.94</v>
      </c>
      <c r="D46" s="6">
        <v>0</v>
      </c>
      <c r="E46" s="6">
        <v>2448.79</v>
      </c>
      <c r="F46" s="6">
        <v>9795.1500000000015</v>
      </c>
    </row>
    <row r="47" spans="1:6" s="1" customFormat="1" x14ac:dyDescent="0.25">
      <c r="A47" s="4">
        <v>26</v>
      </c>
      <c r="B47" s="5" t="s">
        <v>25</v>
      </c>
      <c r="C47" s="6">
        <v>108154.07</v>
      </c>
      <c r="D47" s="6">
        <v>0</v>
      </c>
      <c r="E47" s="6">
        <v>21630.81</v>
      </c>
      <c r="F47" s="6">
        <v>86523.260000000009</v>
      </c>
    </row>
    <row r="48" spans="1:6" s="1" customFormat="1" x14ac:dyDescent="0.25">
      <c r="A48" s="4">
        <v>27</v>
      </c>
      <c r="B48" s="5" t="s">
        <v>26</v>
      </c>
      <c r="C48" s="6">
        <v>16049.98</v>
      </c>
      <c r="D48" s="6">
        <v>0</v>
      </c>
      <c r="E48" s="6">
        <v>3210</v>
      </c>
      <c r="F48" s="6">
        <v>12839.98</v>
      </c>
    </row>
    <row r="49" spans="1:6" s="1" customFormat="1" x14ac:dyDescent="0.25">
      <c r="A49" s="4">
        <v>28</v>
      </c>
      <c r="B49" s="5" t="s">
        <v>27</v>
      </c>
      <c r="C49" s="6">
        <v>28513.200000000001</v>
      </c>
      <c r="D49" s="6">
        <v>0</v>
      </c>
      <c r="E49" s="6">
        <v>5702.64</v>
      </c>
      <c r="F49" s="6">
        <v>22810.560000000001</v>
      </c>
    </row>
    <row r="50" spans="1:6" s="1" customFormat="1" x14ac:dyDescent="0.25">
      <c r="A50" s="4">
        <v>29</v>
      </c>
      <c r="B50" s="5" t="s">
        <v>28</v>
      </c>
      <c r="C50" s="6">
        <v>19396.87</v>
      </c>
      <c r="D50" s="6">
        <v>0</v>
      </c>
      <c r="E50" s="6">
        <v>3879.37</v>
      </c>
      <c r="F50" s="6">
        <v>15517.5</v>
      </c>
    </row>
    <row r="51" spans="1:6" s="1" customFormat="1" x14ac:dyDescent="0.25">
      <c r="A51" s="4">
        <v>30</v>
      </c>
      <c r="B51" s="5" t="s">
        <v>29</v>
      </c>
      <c r="C51" s="6">
        <v>43160.65</v>
      </c>
      <c r="D51" s="6">
        <v>0</v>
      </c>
      <c r="E51" s="6">
        <v>8632.1299999999992</v>
      </c>
      <c r="F51" s="6">
        <v>34528.520000000004</v>
      </c>
    </row>
    <row r="52" spans="1:6" s="1" customFormat="1" x14ac:dyDescent="0.25">
      <c r="A52" s="4">
        <v>31</v>
      </c>
      <c r="B52" s="5" t="s">
        <v>30</v>
      </c>
      <c r="C52" s="6">
        <v>8531.9699999999993</v>
      </c>
      <c r="D52" s="6">
        <v>0</v>
      </c>
      <c r="E52" s="6">
        <v>1706.39</v>
      </c>
      <c r="F52" s="6">
        <v>6825.579999999999</v>
      </c>
    </row>
    <row r="53" spans="1:6" s="1" customFormat="1" x14ac:dyDescent="0.25">
      <c r="A53" s="4">
        <v>32</v>
      </c>
      <c r="B53" s="5" t="s">
        <v>31</v>
      </c>
      <c r="C53" s="6">
        <v>11168.16</v>
      </c>
      <c r="D53" s="6">
        <v>0</v>
      </c>
      <c r="E53" s="6">
        <v>2233.63</v>
      </c>
      <c r="F53" s="6">
        <v>8934.5299999999988</v>
      </c>
    </row>
    <row r="54" spans="1:6" s="1" customFormat="1" x14ac:dyDescent="0.25">
      <c r="A54" s="4">
        <v>33</v>
      </c>
      <c r="B54" s="5" t="s">
        <v>32</v>
      </c>
      <c r="C54" s="6">
        <v>8264.73</v>
      </c>
      <c r="D54" s="6">
        <v>0</v>
      </c>
      <c r="E54" s="6">
        <v>1652.95</v>
      </c>
      <c r="F54" s="6">
        <v>6611.78</v>
      </c>
    </row>
    <row r="55" spans="1:6" s="1" customFormat="1" x14ac:dyDescent="0.25">
      <c r="A55" s="4">
        <v>34</v>
      </c>
      <c r="B55" s="5" t="s">
        <v>33</v>
      </c>
      <c r="C55" s="6">
        <v>40401</v>
      </c>
      <c r="D55" s="6">
        <v>0</v>
      </c>
      <c r="E55" s="6">
        <v>8080.2</v>
      </c>
      <c r="F55" s="6">
        <v>32320.799999999999</v>
      </c>
    </row>
    <row r="56" spans="1:6" s="1" customFormat="1" x14ac:dyDescent="0.25">
      <c r="A56" s="4">
        <v>35</v>
      </c>
      <c r="B56" s="5" t="s">
        <v>34</v>
      </c>
      <c r="C56" s="6">
        <v>0</v>
      </c>
      <c r="D56" s="6">
        <v>0</v>
      </c>
      <c r="E56" s="6">
        <v>0</v>
      </c>
      <c r="F56" s="6">
        <v>0</v>
      </c>
    </row>
    <row r="57" spans="1:6" s="1" customFormat="1" x14ac:dyDescent="0.25">
      <c r="A57" s="4">
        <v>36</v>
      </c>
      <c r="B57" s="5" t="s">
        <v>35</v>
      </c>
      <c r="C57" s="6">
        <v>8627.4</v>
      </c>
      <c r="D57" s="6">
        <v>0</v>
      </c>
      <c r="E57" s="6">
        <v>1725.48</v>
      </c>
      <c r="F57" s="6">
        <v>6901.92</v>
      </c>
    </row>
    <row r="58" spans="1:6" s="1" customFormat="1" x14ac:dyDescent="0.25">
      <c r="A58" s="4">
        <v>37</v>
      </c>
      <c r="B58" s="5" t="s">
        <v>36</v>
      </c>
      <c r="C58" s="6">
        <v>20432.349999999999</v>
      </c>
      <c r="D58" s="6">
        <v>0</v>
      </c>
      <c r="E58" s="6">
        <v>4086.47</v>
      </c>
      <c r="F58" s="6">
        <v>16345.88</v>
      </c>
    </row>
    <row r="59" spans="1:6" s="1" customFormat="1" x14ac:dyDescent="0.25">
      <c r="A59" s="4">
        <v>38</v>
      </c>
      <c r="B59" s="5" t="s">
        <v>37</v>
      </c>
      <c r="C59" s="6">
        <v>15388.02</v>
      </c>
      <c r="D59" s="6">
        <v>0</v>
      </c>
      <c r="E59" s="6">
        <v>3077.6</v>
      </c>
      <c r="F59" s="6">
        <v>12310.42</v>
      </c>
    </row>
    <row r="60" spans="1:6" s="1" customFormat="1" x14ac:dyDescent="0.25">
      <c r="A60" s="4">
        <v>39</v>
      </c>
      <c r="B60" s="5" t="s">
        <v>38</v>
      </c>
      <c r="C60" s="6">
        <v>22616.81</v>
      </c>
      <c r="D60" s="6">
        <v>0</v>
      </c>
      <c r="E60" s="6">
        <v>4523.3599999999997</v>
      </c>
      <c r="F60" s="6">
        <v>18093.45</v>
      </c>
    </row>
    <row r="61" spans="1:6" s="1" customFormat="1" x14ac:dyDescent="0.25">
      <c r="A61" s="4">
        <v>40</v>
      </c>
      <c r="B61" s="5" t="s">
        <v>39</v>
      </c>
      <c r="C61" s="6">
        <v>0</v>
      </c>
      <c r="D61" s="6">
        <v>0</v>
      </c>
      <c r="E61" s="6">
        <v>0</v>
      </c>
      <c r="F61" s="6">
        <v>0</v>
      </c>
    </row>
    <row r="62" spans="1:6" s="1" customFormat="1" x14ac:dyDescent="0.25">
      <c r="A62" s="4">
        <v>41</v>
      </c>
      <c r="B62" s="5" t="s">
        <v>40</v>
      </c>
      <c r="C62" s="6">
        <v>44356.75</v>
      </c>
      <c r="D62" s="6">
        <v>0</v>
      </c>
      <c r="E62" s="6">
        <v>8871.35</v>
      </c>
      <c r="F62" s="6">
        <v>35485.4</v>
      </c>
    </row>
    <row r="63" spans="1:6" s="1" customFormat="1" x14ac:dyDescent="0.25">
      <c r="A63" s="4">
        <v>42</v>
      </c>
      <c r="B63" s="5" t="s">
        <v>41</v>
      </c>
      <c r="C63" s="6">
        <v>190956.49</v>
      </c>
      <c r="D63" s="6">
        <v>0</v>
      </c>
      <c r="E63" s="6">
        <v>38191.300000000003</v>
      </c>
      <c r="F63" s="6">
        <v>152765.19</v>
      </c>
    </row>
    <row r="64" spans="1:6" s="1" customFormat="1" x14ac:dyDescent="0.25">
      <c r="A64" s="4">
        <v>43</v>
      </c>
      <c r="B64" s="5" t="s">
        <v>42</v>
      </c>
      <c r="C64" s="6">
        <v>27987.19</v>
      </c>
      <c r="D64" s="6">
        <v>0</v>
      </c>
      <c r="E64" s="6">
        <v>5597.44</v>
      </c>
      <c r="F64" s="6">
        <v>22389.75</v>
      </c>
    </row>
    <row r="65" spans="1:6" s="1" customFormat="1" x14ac:dyDescent="0.25">
      <c r="A65" s="4">
        <v>44</v>
      </c>
      <c r="B65" s="5" t="s">
        <v>43</v>
      </c>
      <c r="C65" s="6">
        <v>7530.76</v>
      </c>
      <c r="D65" s="6">
        <v>0</v>
      </c>
      <c r="E65" s="6">
        <v>1506.15</v>
      </c>
      <c r="F65" s="6">
        <v>6024.6100000000006</v>
      </c>
    </row>
    <row r="66" spans="1:6" s="1" customFormat="1" x14ac:dyDescent="0.25">
      <c r="A66" s="4">
        <v>45</v>
      </c>
      <c r="B66" s="5" t="s">
        <v>44</v>
      </c>
      <c r="C66" s="6">
        <v>34034.18</v>
      </c>
      <c r="D66" s="6">
        <v>0</v>
      </c>
      <c r="E66" s="6">
        <v>6806.84</v>
      </c>
      <c r="F66" s="6">
        <v>27227.34</v>
      </c>
    </row>
    <row r="67" spans="1:6" s="1" customFormat="1" x14ac:dyDescent="0.25">
      <c r="A67" s="4">
        <v>46</v>
      </c>
      <c r="B67" s="5" t="s">
        <v>45</v>
      </c>
      <c r="C67" s="6">
        <v>34230.71</v>
      </c>
      <c r="D67" s="6">
        <v>0</v>
      </c>
      <c r="E67" s="6">
        <v>6846.14</v>
      </c>
      <c r="F67" s="6">
        <v>27384.57</v>
      </c>
    </row>
    <row r="68" spans="1:6" s="1" customFormat="1" x14ac:dyDescent="0.25">
      <c r="A68" s="4">
        <v>47</v>
      </c>
      <c r="B68" s="5" t="s">
        <v>46</v>
      </c>
      <c r="C68" s="6">
        <v>23110.93</v>
      </c>
      <c r="D68" s="6">
        <v>0</v>
      </c>
      <c r="E68" s="6">
        <v>4622.1899999999996</v>
      </c>
      <c r="F68" s="6">
        <v>18488.740000000002</v>
      </c>
    </row>
    <row r="69" spans="1:6" s="1" customFormat="1" x14ac:dyDescent="0.25">
      <c r="A69" s="4">
        <v>48</v>
      </c>
      <c r="B69" s="5" t="s">
        <v>47</v>
      </c>
      <c r="C69" s="6">
        <v>14570.2</v>
      </c>
      <c r="D69" s="6">
        <v>0</v>
      </c>
      <c r="E69" s="6">
        <v>2914.04</v>
      </c>
      <c r="F69" s="6">
        <v>11656.16</v>
      </c>
    </row>
    <row r="70" spans="1:6" s="1" customFormat="1" x14ac:dyDescent="0.25">
      <c r="A70" s="4">
        <v>49</v>
      </c>
      <c r="B70" s="5" t="s">
        <v>48</v>
      </c>
      <c r="C70" s="6">
        <v>0</v>
      </c>
      <c r="D70" s="6">
        <v>0</v>
      </c>
      <c r="E70" s="6">
        <v>0</v>
      </c>
      <c r="F70" s="6">
        <v>0</v>
      </c>
    </row>
    <row r="71" spans="1:6" s="1" customFormat="1" x14ac:dyDescent="0.25">
      <c r="A71" s="4">
        <v>50</v>
      </c>
      <c r="B71" s="5" t="s">
        <v>49</v>
      </c>
      <c r="C71" s="6">
        <v>16659.150000000001</v>
      </c>
      <c r="D71" s="6">
        <v>0</v>
      </c>
      <c r="E71" s="6">
        <v>3331.83</v>
      </c>
      <c r="F71" s="6">
        <v>13327.320000000002</v>
      </c>
    </row>
    <row r="72" spans="1:6" s="1" customFormat="1" x14ac:dyDescent="0.25">
      <c r="A72" s="4">
        <v>51</v>
      </c>
      <c r="B72" s="5" t="s">
        <v>50</v>
      </c>
      <c r="C72" s="6">
        <v>69418.98</v>
      </c>
      <c r="D72" s="6">
        <v>0</v>
      </c>
      <c r="E72" s="6">
        <v>13883.8</v>
      </c>
      <c r="F72" s="6">
        <v>55535.179999999993</v>
      </c>
    </row>
    <row r="73" spans="1:6" s="1" customFormat="1" x14ac:dyDescent="0.25">
      <c r="A73" s="4">
        <v>52</v>
      </c>
      <c r="B73" s="5" t="s">
        <v>51</v>
      </c>
      <c r="C73" s="6">
        <v>11878.46</v>
      </c>
      <c r="D73" s="6">
        <v>0</v>
      </c>
      <c r="E73" s="6">
        <v>2375.69</v>
      </c>
      <c r="F73" s="6">
        <v>9502.7699999999986</v>
      </c>
    </row>
    <row r="74" spans="1:6" s="1" customFormat="1" x14ac:dyDescent="0.25">
      <c r="A74" s="4">
        <v>53</v>
      </c>
      <c r="B74" s="5" t="s">
        <v>52</v>
      </c>
      <c r="C74" s="6">
        <v>14353.29</v>
      </c>
      <c r="D74" s="6">
        <v>0</v>
      </c>
      <c r="E74" s="6">
        <v>2870.66</v>
      </c>
      <c r="F74" s="6">
        <v>11482.630000000001</v>
      </c>
    </row>
    <row r="75" spans="1:6" s="1" customFormat="1" x14ac:dyDescent="0.25">
      <c r="A75" s="4">
        <v>54</v>
      </c>
      <c r="B75" s="5" t="s">
        <v>53</v>
      </c>
      <c r="C75" s="6">
        <v>106507.61</v>
      </c>
      <c r="D75" s="6">
        <v>0</v>
      </c>
      <c r="E75" s="6">
        <v>21301.52</v>
      </c>
      <c r="F75" s="6">
        <v>85206.09</v>
      </c>
    </row>
    <row r="76" spans="1:6" s="1" customFormat="1" x14ac:dyDescent="0.25">
      <c r="A76" s="4">
        <v>55</v>
      </c>
      <c r="B76" s="5" t="s">
        <v>54</v>
      </c>
      <c r="C76" s="6">
        <v>13201.51</v>
      </c>
      <c r="D76" s="6">
        <v>0</v>
      </c>
      <c r="E76" s="6">
        <v>2640.3</v>
      </c>
      <c r="F76" s="6">
        <v>10561.21</v>
      </c>
    </row>
    <row r="77" spans="1:6" s="1" customFormat="1" x14ac:dyDescent="0.25">
      <c r="A77" s="4">
        <v>56</v>
      </c>
      <c r="B77" s="5" t="s">
        <v>55</v>
      </c>
      <c r="C77" s="6">
        <v>199235</v>
      </c>
      <c r="D77" s="6">
        <v>0</v>
      </c>
      <c r="E77" s="6">
        <v>39847</v>
      </c>
      <c r="F77" s="6">
        <v>159388</v>
      </c>
    </row>
    <row r="78" spans="1:6" s="1" customFormat="1" x14ac:dyDescent="0.25">
      <c r="A78" s="4">
        <v>57</v>
      </c>
      <c r="B78" s="5" t="s">
        <v>56</v>
      </c>
      <c r="C78" s="6">
        <v>22726.560000000001</v>
      </c>
      <c r="D78" s="6">
        <v>0</v>
      </c>
      <c r="E78" s="6">
        <v>4545.3100000000004</v>
      </c>
      <c r="F78" s="6">
        <v>18181.25</v>
      </c>
    </row>
    <row r="79" spans="1:6" s="1" customFormat="1" x14ac:dyDescent="0.25">
      <c r="A79" s="4">
        <v>58</v>
      </c>
      <c r="B79" s="5" t="s">
        <v>57</v>
      </c>
      <c r="C79" s="6">
        <v>168355.08</v>
      </c>
      <c r="D79" s="6">
        <v>0</v>
      </c>
      <c r="E79" s="6">
        <v>33671.019999999997</v>
      </c>
      <c r="F79" s="6">
        <v>134684.06</v>
      </c>
    </row>
    <row r="80" spans="1:6" s="1" customFormat="1" x14ac:dyDescent="0.25">
      <c r="A80" s="4">
        <v>59</v>
      </c>
      <c r="B80" s="5" t="s">
        <v>58</v>
      </c>
      <c r="C80" s="6">
        <v>41177.19</v>
      </c>
      <c r="D80" s="6">
        <v>0</v>
      </c>
      <c r="E80" s="6">
        <v>8235.44</v>
      </c>
      <c r="F80" s="6">
        <v>32941.75</v>
      </c>
    </row>
    <row r="81" spans="1:6" s="1" customFormat="1" x14ac:dyDescent="0.25">
      <c r="A81" s="4">
        <v>60</v>
      </c>
      <c r="B81" s="5" t="s">
        <v>59</v>
      </c>
      <c r="C81" s="6">
        <v>34391.050000000003</v>
      </c>
      <c r="D81" s="6">
        <v>0</v>
      </c>
      <c r="E81" s="6">
        <v>6878.21</v>
      </c>
      <c r="F81" s="6">
        <v>27512.840000000004</v>
      </c>
    </row>
    <row r="82" spans="1:6" s="1" customFormat="1" x14ac:dyDescent="0.25">
      <c r="A82" s="4">
        <v>61</v>
      </c>
      <c r="B82" s="5" t="s">
        <v>60</v>
      </c>
      <c r="C82" s="6">
        <v>18909.439999999999</v>
      </c>
      <c r="D82" s="6">
        <v>0</v>
      </c>
      <c r="E82" s="6">
        <v>3781.89</v>
      </c>
      <c r="F82" s="6">
        <v>15127.55</v>
      </c>
    </row>
    <row r="83" spans="1:6" s="1" customFormat="1" x14ac:dyDescent="0.25">
      <c r="A83" s="4">
        <v>62</v>
      </c>
      <c r="B83" s="5" t="s">
        <v>61</v>
      </c>
      <c r="C83" s="6">
        <v>3405985.57</v>
      </c>
      <c r="D83" s="6">
        <v>0</v>
      </c>
      <c r="E83" s="6">
        <v>681197.11</v>
      </c>
      <c r="F83" s="6">
        <v>2724788.46</v>
      </c>
    </row>
    <row r="84" spans="1:6" s="1" customFormat="1" x14ac:dyDescent="0.25">
      <c r="A84" s="4">
        <v>63</v>
      </c>
      <c r="B84" s="5" t="s">
        <v>62</v>
      </c>
      <c r="C84" s="6">
        <v>180656.79</v>
      </c>
      <c r="D84" s="6">
        <v>0</v>
      </c>
      <c r="E84" s="6">
        <v>36131.360000000001</v>
      </c>
      <c r="F84" s="6">
        <v>144525.43</v>
      </c>
    </row>
    <row r="85" spans="1:6" s="1" customFormat="1" x14ac:dyDescent="0.25">
      <c r="A85" s="4">
        <v>64</v>
      </c>
      <c r="B85" s="5" t="s">
        <v>63</v>
      </c>
      <c r="C85" s="6">
        <v>33380.75</v>
      </c>
      <c r="D85" s="6">
        <v>0</v>
      </c>
      <c r="E85" s="6">
        <v>6676.15</v>
      </c>
      <c r="F85" s="6">
        <v>26704.6</v>
      </c>
    </row>
    <row r="86" spans="1:6" s="1" customFormat="1" x14ac:dyDescent="0.25">
      <c r="A86" s="4">
        <v>65</v>
      </c>
      <c r="B86" s="5" t="s">
        <v>64</v>
      </c>
      <c r="C86" s="6">
        <v>13361.92</v>
      </c>
      <c r="D86" s="6">
        <v>0</v>
      </c>
      <c r="E86" s="6">
        <v>2672.38</v>
      </c>
      <c r="F86" s="6">
        <v>10689.54</v>
      </c>
    </row>
    <row r="87" spans="1:6" s="1" customFormat="1" x14ac:dyDescent="0.25">
      <c r="A87" s="4">
        <v>66</v>
      </c>
      <c r="B87" s="5" t="s">
        <v>65</v>
      </c>
      <c r="C87" s="6">
        <v>10879.01</v>
      </c>
      <c r="D87" s="6">
        <v>0</v>
      </c>
      <c r="E87" s="6">
        <v>2175.8000000000002</v>
      </c>
      <c r="F87" s="6">
        <v>8703.2099999999991</v>
      </c>
    </row>
    <row r="88" spans="1:6" s="1" customFormat="1" x14ac:dyDescent="0.25">
      <c r="A88" s="4">
        <v>67</v>
      </c>
      <c r="B88" s="5" t="s">
        <v>66</v>
      </c>
      <c r="C88" s="6">
        <v>3990836.07</v>
      </c>
      <c r="D88" s="6">
        <v>0</v>
      </c>
      <c r="E88" s="6">
        <v>798167.21</v>
      </c>
      <c r="F88" s="6">
        <v>3192668.86</v>
      </c>
    </row>
    <row r="89" spans="1:6" s="1" customFormat="1" x14ac:dyDescent="0.25">
      <c r="A89" s="4">
        <v>68</v>
      </c>
      <c r="B89" s="5" t="s">
        <v>67</v>
      </c>
      <c r="C89" s="6">
        <v>9854.92</v>
      </c>
      <c r="D89" s="6">
        <v>0</v>
      </c>
      <c r="E89" s="6">
        <v>1970.98</v>
      </c>
      <c r="F89" s="6">
        <v>7883.9400000000005</v>
      </c>
    </row>
    <row r="90" spans="1:6" s="1" customFormat="1" x14ac:dyDescent="0.25">
      <c r="A90" s="4">
        <v>69</v>
      </c>
      <c r="B90" s="5" t="s">
        <v>68</v>
      </c>
      <c r="C90" s="6">
        <v>25501.74</v>
      </c>
      <c r="D90" s="6">
        <v>0</v>
      </c>
      <c r="E90" s="6">
        <v>5100.3500000000004</v>
      </c>
      <c r="F90" s="6">
        <v>20401.39</v>
      </c>
    </row>
    <row r="91" spans="1:6" s="1" customFormat="1" x14ac:dyDescent="0.25">
      <c r="A91" s="4">
        <v>70</v>
      </c>
      <c r="B91" s="5" t="s">
        <v>69</v>
      </c>
      <c r="C91" s="6">
        <v>8819.39</v>
      </c>
      <c r="D91" s="6">
        <v>0</v>
      </c>
      <c r="E91" s="6">
        <v>1763.88</v>
      </c>
      <c r="F91" s="6">
        <v>7055.5099999999993</v>
      </c>
    </row>
    <row r="92" spans="1:6" s="1" customFormat="1" x14ac:dyDescent="0.25">
      <c r="A92" s="4">
        <v>71</v>
      </c>
      <c r="B92" s="5" t="s">
        <v>70</v>
      </c>
      <c r="C92" s="6">
        <v>0</v>
      </c>
      <c r="D92" s="6">
        <v>0</v>
      </c>
      <c r="E92" s="6">
        <v>0</v>
      </c>
      <c r="F92" s="6">
        <v>0</v>
      </c>
    </row>
    <row r="93" spans="1:6" s="1" customFormat="1" x14ac:dyDescent="0.25">
      <c r="A93" s="4">
        <v>72</v>
      </c>
      <c r="B93" s="5" t="s">
        <v>71</v>
      </c>
      <c r="C93" s="6">
        <v>11633</v>
      </c>
      <c r="D93" s="6">
        <v>0</v>
      </c>
      <c r="E93" s="6">
        <v>2326.6</v>
      </c>
      <c r="F93" s="6">
        <v>9306.4</v>
      </c>
    </row>
    <row r="94" spans="1:6" s="1" customFormat="1" x14ac:dyDescent="0.25">
      <c r="A94" s="4">
        <v>73</v>
      </c>
      <c r="B94" s="5" t="s">
        <v>72</v>
      </c>
      <c r="C94" s="6">
        <v>70920.02</v>
      </c>
      <c r="D94" s="6">
        <v>0</v>
      </c>
      <c r="E94" s="6">
        <v>14184</v>
      </c>
      <c r="F94" s="6">
        <v>56736.020000000004</v>
      </c>
    </row>
    <row r="95" spans="1:6" s="1" customFormat="1" x14ac:dyDescent="0.25">
      <c r="A95" s="4">
        <v>74</v>
      </c>
      <c r="B95" s="5" t="s">
        <v>73</v>
      </c>
      <c r="C95" s="6">
        <v>104871.15</v>
      </c>
      <c r="D95" s="6">
        <v>0</v>
      </c>
      <c r="E95" s="6">
        <v>20974.23</v>
      </c>
      <c r="F95" s="6">
        <v>83896.92</v>
      </c>
    </row>
    <row r="96" spans="1:6" s="1" customFormat="1" x14ac:dyDescent="0.25">
      <c r="A96" s="4">
        <v>75</v>
      </c>
      <c r="B96" s="5" t="s">
        <v>74</v>
      </c>
      <c r="C96" s="6">
        <v>19201.05</v>
      </c>
      <c r="D96" s="6">
        <v>0</v>
      </c>
      <c r="E96" s="6">
        <v>3840.21</v>
      </c>
      <c r="F96" s="6">
        <v>15360.84</v>
      </c>
    </row>
    <row r="97" spans="1:6" s="1" customFormat="1" x14ac:dyDescent="0.25">
      <c r="A97" s="4">
        <v>76</v>
      </c>
      <c r="B97" s="5" t="s">
        <v>75</v>
      </c>
      <c r="C97" s="6">
        <v>21394.58</v>
      </c>
      <c r="D97" s="6">
        <v>0</v>
      </c>
      <c r="E97" s="6">
        <v>4278.92</v>
      </c>
      <c r="F97" s="6">
        <v>17115.660000000003</v>
      </c>
    </row>
    <row r="98" spans="1:6" s="1" customFormat="1" x14ac:dyDescent="0.25">
      <c r="A98" s="4">
        <v>77</v>
      </c>
      <c r="B98" s="5" t="s">
        <v>76</v>
      </c>
      <c r="C98" s="6">
        <v>15585.88</v>
      </c>
      <c r="D98" s="6">
        <v>0</v>
      </c>
      <c r="E98" s="6">
        <v>3117.18</v>
      </c>
      <c r="F98" s="6">
        <v>12468.699999999999</v>
      </c>
    </row>
    <row r="99" spans="1:6" s="1" customFormat="1" x14ac:dyDescent="0.25">
      <c r="A99" s="4">
        <v>78</v>
      </c>
      <c r="B99" s="5" t="s">
        <v>77</v>
      </c>
      <c r="C99" s="6">
        <v>19002.740000000002</v>
      </c>
      <c r="D99" s="6">
        <v>0</v>
      </c>
      <c r="E99" s="6">
        <v>3800.55</v>
      </c>
      <c r="F99" s="6">
        <v>15202.190000000002</v>
      </c>
    </row>
    <row r="100" spans="1:6" s="1" customFormat="1" x14ac:dyDescent="0.25">
      <c r="A100" s="4">
        <v>79</v>
      </c>
      <c r="B100" s="5" t="s">
        <v>78</v>
      </c>
      <c r="C100" s="6">
        <v>28221.47</v>
      </c>
      <c r="D100" s="6">
        <v>0</v>
      </c>
      <c r="E100" s="6">
        <v>5644.29</v>
      </c>
      <c r="F100" s="6">
        <v>22577.18</v>
      </c>
    </row>
    <row r="101" spans="1:6" s="1" customFormat="1" x14ac:dyDescent="0.25">
      <c r="A101" s="4">
        <v>80</v>
      </c>
      <c r="B101" s="5" t="s">
        <v>79</v>
      </c>
      <c r="C101" s="6">
        <v>36913.230000000003</v>
      </c>
      <c r="D101" s="6">
        <v>0</v>
      </c>
      <c r="E101" s="6">
        <v>7382.65</v>
      </c>
      <c r="F101" s="6">
        <v>29530.58</v>
      </c>
    </row>
    <row r="102" spans="1:6" s="1" customFormat="1" x14ac:dyDescent="0.25">
      <c r="A102" s="4">
        <v>81</v>
      </c>
      <c r="B102" s="5" t="s">
        <v>80</v>
      </c>
      <c r="C102" s="6">
        <v>17518.560000000001</v>
      </c>
      <c r="D102" s="6">
        <v>0</v>
      </c>
      <c r="E102" s="6">
        <v>3503.71</v>
      </c>
      <c r="F102" s="6">
        <v>14014.850000000002</v>
      </c>
    </row>
    <row r="103" spans="1:6" s="1" customFormat="1" x14ac:dyDescent="0.25">
      <c r="A103" s="4">
        <v>82</v>
      </c>
      <c r="B103" s="5" t="s">
        <v>81</v>
      </c>
      <c r="C103" s="6">
        <v>44656.29</v>
      </c>
      <c r="D103" s="6">
        <v>0</v>
      </c>
      <c r="E103" s="6">
        <v>8931.26</v>
      </c>
      <c r="F103" s="6">
        <v>35725.03</v>
      </c>
    </row>
    <row r="104" spans="1:6" s="1" customFormat="1" x14ac:dyDescent="0.25">
      <c r="A104" s="4">
        <v>83</v>
      </c>
      <c r="B104" s="5" t="s">
        <v>82</v>
      </c>
      <c r="C104" s="6">
        <v>33904.639999999999</v>
      </c>
      <c r="D104" s="6">
        <v>0</v>
      </c>
      <c r="E104" s="6">
        <v>6780.93</v>
      </c>
      <c r="F104" s="6">
        <v>27123.71</v>
      </c>
    </row>
    <row r="105" spans="1:6" s="1" customFormat="1" x14ac:dyDescent="0.25">
      <c r="A105" s="4">
        <v>84</v>
      </c>
      <c r="B105" s="5" t="s">
        <v>83</v>
      </c>
      <c r="C105" s="6">
        <v>32889.370000000003</v>
      </c>
      <c r="D105" s="6">
        <v>0</v>
      </c>
      <c r="E105" s="6">
        <v>6577.87</v>
      </c>
      <c r="F105" s="6">
        <v>26311.500000000004</v>
      </c>
    </row>
    <row r="106" spans="1:6" s="1" customFormat="1" x14ac:dyDescent="0.25">
      <c r="A106" s="4">
        <v>85</v>
      </c>
      <c r="B106" s="5" t="s">
        <v>84</v>
      </c>
      <c r="C106" s="6">
        <v>10790.95</v>
      </c>
      <c r="D106" s="6">
        <v>0</v>
      </c>
      <c r="E106" s="6">
        <v>2158.19</v>
      </c>
      <c r="F106" s="6">
        <v>8632.76</v>
      </c>
    </row>
    <row r="107" spans="1:6" s="1" customFormat="1" x14ac:dyDescent="0.25">
      <c r="A107" s="4">
        <v>86</v>
      </c>
      <c r="B107" s="5" t="s">
        <v>85</v>
      </c>
      <c r="C107" s="6">
        <v>36300.9</v>
      </c>
      <c r="D107" s="6">
        <v>0</v>
      </c>
      <c r="E107" s="6">
        <v>7260.18</v>
      </c>
      <c r="F107" s="6">
        <v>29040.720000000001</v>
      </c>
    </row>
    <row r="108" spans="1:6" s="1" customFormat="1" x14ac:dyDescent="0.25">
      <c r="A108" s="4">
        <v>87</v>
      </c>
      <c r="B108" s="5" t="s">
        <v>86</v>
      </c>
      <c r="C108" s="6">
        <v>9345.91</v>
      </c>
      <c r="D108" s="6">
        <v>0</v>
      </c>
      <c r="E108" s="6">
        <v>1869.18</v>
      </c>
      <c r="F108" s="6">
        <v>7476.73</v>
      </c>
    </row>
    <row r="109" spans="1:6" s="1" customFormat="1" x14ac:dyDescent="0.25">
      <c r="A109" s="4">
        <v>88</v>
      </c>
      <c r="B109" s="5" t="s">
        <v>87</v>
      </c>
      <c r="C109" s="6">
        <v>20642.57</v>
      </c>
      <c r="D109" s="6">
        <v>0</v>
      </c>
      <c r="E109" s="6">
        <v>4128.51</v>
      </c>
      <c r="F109" s="6">
        <v>16514.059999999998</v>
      </c>
    </row>
    <row r="110" spans="1:6" s="1" customFormat="1" x14ac:dyDescent="0.25">
      <c r="A110" s="4">
        <v>89</v>
      </c>
      <c r="B110" s="5" t="s">
        <v>88</v>
      </c>
      <c r="C110" s="6">
        <v>23035.86</v>
      </c>
      <c r="D110" s="6">
        <v>0</v>
      </c>
      <c r="E110" s="6">
        <v>4607.17</v>
      </c>
      <c r="F110" s="6">
        <v>18428.690000000002</v>
      </c>
    </row>
    <row r="111" spans="1:6" s="1" customFormat="1" x14ac:dyDescent="0.25">
      <c r="A111" s="4">
        <v>90</v>
      </c>
      <c r="B111" s="5" t="s">
        <v>89</v>
      </c>
      <c r="C111" s="6">
        <v>173751.5</v>
      </c>
      <c r="D111" s="6">
        <v>0</v>
      </c>
      <c r="E111" s="6">
        <v>34750.300000000003</v>
      </c>
      <c r="F111" s="6">
        <v>139001.20000000001</v>
      </c>
    </row>
    <row r="112" spans="1:6" s="1" customFormat="1" x14ac:dyDescent="0.25">
      <c r="A112" s="4">
        <v>91</v>
      </c>
      <c r="B112" s="5" t="s">
        <v>90</v>
      </c>
      <c r="C112" s="6">
        <v>26496.959999999999</v>
      </c>
      <c r="D112" s="6">
        <v>0</v>
      </c>
      <c r="E112" s="6">
        <v>5299.39</v>
      </c>
      <c r="F112" s="6">
        <v>21197.57</v>
      </c>
    </row>
    <row r="113" spans="1:6" s="1" customFormat="1" x14ac:dyDescent="0.25">
      <c r="A113" s="4">
        <v>92</v>
      </c>
      <c r="B113" s="5" t="s">
        <v>91</v>
      </c>
      <c r="C113" s="6">
        <v>0</v>
      </c>
      <c r="D113" s="6">
        <v>0</v>
      </c>
      <c r="E113" s="6">
        <v>0</v>
      </c>
      <c r="F113" s="6">
        <v>0</v>
      </c>
    </row>
    <row r="114" spans="1:6" s="1" customFormat="1" x14ac:dyDescent="0.25">
      <c r="A114" s="4">
        <v>93</v>
      </c>
      <c r="B114" s="5" t="s">
        <v>92</v>
      </c>
      <c r="C114" s="6">
        <v>129574.94</v>
      </c>
      <c r="D114" s="6">
        <v>0</v>
      </c>
      <c r="E114" s="6">
        <v>25914.99</v>
      </c>
      <c r="F114" s="6">
        <v>103659.95</v>
      </c>
    </row>
    <row r="115" spans="1:6" s="1" customFormat="1" x14ac:dyDescent="0.25">
      <c r="A115" s="4">
        <v>94</v>
      </c>
      <c r="B115" s="5" t="s">
        <v>93</v>
      </c>
      <c r="C115" s="6">
        <v>68833.710000000006</v>
      </c>
      <c r="D115" s="6">
        <v>0</v>
      </c>
      <c r="E115" s="6">
        <v>13766.74</v>
      </c>
      <c r="F115" s="6">
        <v>55066.970000000008</v>
      </c>
    </row>
    <row r="116" spans="1:6" s="1" customFormat="1" x14ac:dyDescent="0.25">
      <c r="A116" s="4">
        <v>95</v>
      </c>
      <c r="B116" s="5" t="s">
        <v>94</v>
      </c>
      <c r="C116" s="6">
        <v>36707.24</v>
      </c>
      <c r="D116" s="6">
        <v>0</v>
      </c>
      <c r="E116" s="6">
        <v>7341.45</v>
      </c>
      <c r="F116" s="6">
        <v>29365.789999999997</v>
      </c>
    </row>
    <row r="117" spans="1:6" s="1" customFormat="1" x14ac:dyDescent="0.25">
      <c r="A117" s="4">
        <v>96</v>
      </c>
      <c r="B117" s="5" t="s">
        <v>95</v>
      </c>
      <c r="C117" s="6">
        <v>12451.28</v>
      </c>
      <c r="D117" s="6">
        <v>0</v>
      </c>
      <c r="E117" s="6">
        <v>2490.2600000000002</v>
      </c>
      <c r="F117" s="6">
        <v>9961.02</v>
      </c>
    </row>
    <row r="118" spans="1:6" s="1" customFormat="1" x14ac:dyDescent="0.25">
      <c r="A118" s="4">
        <v>97</v>
      </c>
      <c r="B118" s="5" t="s">
        <v>96</v>
      </c>
      <c r="C118" s="6">
        <v>29266.03</v>
      </c>
      <c r="D118" s="6">
        <v>0</v>
      </c>
      <c r="E118" s="6">
        <v>5853.21</v>
      </c>
      <c r="F118" s="6">
        <v>23412.82</v>
      </c>
    </row>
    <row r="119" spans="1:6" s="1" customFormat="1" x14ac:dyDescent="0.25">
      <c r="A119" s="4">
        <v>98</v>
      </c>
      <c r="B119" s="5" t="s">
        <v>97</v>
      </c>
      <c r="C119" s="6">
        <v>60179.07</v>
      </c>
      <c r="D119" s="6">
        <v>0</v>
      </c>
      <c r="E119" s="6">
        <v>12035.81</v>
      </c>
      <c r="F119" s="6">
        <v>48143.26</v>
      </c>
    </row>
    <row r="120" spans="1:6" s="1" customFormat="1" x14ac:dyDescent="0.25">
      <c r="A120" s="4">
        <v>99</v>
      </c>
      <c r="B120" s="5" t="s">
        <v>98</v>
      </c>
      <c r="C120" s="6">
        <v>20209.52</v>
      </c>
      <c r="D120" s="6">
        <v>0</v>
      </c>
      <c r="E120" s="6">
        <v>4041.9</v>
      </c>
      <c r="F120" s="6">
        <v>16167.62</v>
      </c>
    </row>
    <row r="121" spans="1:6" s="1" customFormat="1" x14ac:dyDescent="0.25">
      <c r="A121" s="4">
        <v>100</v>
      </c>
      <c r="B121" s="5" t="s">
        <v>99</v>
      </c>
      <c r="C121" s="6">
        <v>79193.899999999994</v>
      </c>
      <c r="D121" s="6">
        <v>0</v>
      </c>
      <c r="E121" s="6">
        <v>15838.78</v>
      </c>
      <c r="F121" s="6">
        <v>63355.119999999995</v>
      </c>
    </row>
    <row r="122" spans="1:6" s="1" customFormat="1" x14ac:dyDescent="0.25">
      <c r="A122" s="4">
        <v>101</v>
      </c>
      <c r="B122" s="5" t="s">
        <v>100</v>
      </c>
      <c r="C122" s="6">
        <v>15617.61</v>
      </c>
      <c r="D122" s="6">
        <v>0</v>
      </c>
      <c r="E122" s="6">
        <v>3123.52</v>
      </c>
      <c r="F122" s="6">
        <v>12494.09</v>
      </c>
    </row>
    <row r="123" spans="1:6" s="1" customFormat="1" x14ac:dyDescent="0.25">
      <c r="A123" s="4">
        <v>102</v>
      </c>
      <c r="B123" s="5" t="s">
        <v>101</v>
      </c>
      <c r="C123" s="6">
        <v>14608.49</v>
      </c>
      <c r="D123" s="6">
        <v>0</v>
      </c>
      <c r="E123" s="6">
        <v>2921.7</v>
      </c>
      <c r="F123" s="6">
        <v>11686.79</v>
      </c>
    </row>
    <row r="124" spans="1:6" s="1" customFormat="1" x14ac:dyDescent="0.25">
      <c r="A124" s="4">
        <v>103</v>
      </c>
      <c r="B124" s="5" t="s">
        <v>102</v>
      </c>
      <c r="C124" s="6">
        <v>34342.660000000003</v>
      </c>
      <c r="D124" s="6">
        <v>0</v>
      </c>
      <c r="E124" s="6">
        <v>6868.53</v>
      </c>
      <c r="F124" s="6">
        <v>27474.130000000005</v>
      </c>
    </row>
    <row r="125" spans="1:6" s="1" customFormat="1" x14ac:dyDescent="0.25">
      <c r="A125" s="4">
        <v>104</v>
      </c>
      <c r="B125" s="5" t="s">
        <v>103</v>
      </c>
      <c r="C125" s="6">
        <v>11154.28</v>
      </c>
      <c r="D125" s="6">
        <v>0</v>
      </c>
      <c r="E125" s="6">
        <v>2230.86</v>
      </c>
      <c r="F125" s="6">
        <v>8923.42</v>
      </c>
    </row>
    <row r="126" spans="1:6" s="1" customFormat="1" x14ac:dyDescent="0.25">
      <c r="A126" s="4">
        <v>105</v>
      </c>
      <c r="B126" s="5" t="s">
        <v>104</v>
      </c>
      <c r="C126" s="6">
        <v>53522.43</v>
      </c>
      <c r="D126" s="6">
        <v>0</v>
      </c>
      <c r="E126" s="6">
        <v>10704.49</v>
      </c>
      <c r="F126" s="6">
        <v>42817.94</v>
      </c>
    </row>
    <row r="127" spans="1:6" s="1" customFormat="1" x14ac:dyDescent="0.25">
      <c r="A127" s="4">
        <v>106</v>
      </c>
      <c r="B127" s="5" t="s">
        <v>105</v>
      </c>
      <c r="C127" s="6">
        <v>88057.56</v>
      </c>
      <c r="D127" s="6">
        <v>0</v>
      </c>
      <c r="E127" s="6">
        <v>17611.509999999998</v>
      </c>
      <c r="F127" s="6">
        <v>70446.05</v>
      </c>
    </row>
    <row r="128" spans="1:6" s="1" customFormat="1" x14ac:dyDescent="0.25">
      <c r="A128" s="4">
        <v>107</v>
      </c>
      <c r="B128" s="5" t="s">
        <v>106</v>
      </c>
      <c r="C128" s="6">
        <v>23600.55</v>
      </c>
      <c r="D128" s="6">
        <v>0</v>
      </c>
      <c r="E128" s="6">
        <v>4720.1099999999997</v>
      </c>
      <c r="F128" s="6">
        <v>18880.439999999999</v>
      </c>
    </row>
    <row r="129" spans="1:6" s="1" customFormat="1" x14ac:dyDescent="0.25">
      <c r="A129" s="4">
        <v>108</v>
      </c>
      <c r="B129" s="5" t="s">
        <v>107</v>
      </c>
      <c r="C129" s="6">
        <v>9305.92</v>
      </c>
      <c r="D129" s="6">
        <v>0</v>
      </c>
      <c r="E129" s="6">
        <v>1861.18</v>
      </c>
      <c r="F129" s="6">
        <v>7444.74</v>
      </c>
    </row>
    <row r="130" spans="1:6" s="1" customFormat="1" x14ac:dyDescent="0.25">
      <c r="A130" s="4">
        <v>109</v>
      </c>
      <c r="B130" s="5" t="s">
        <v>108</v>
      </c>
      <c r="C130" s="6">
        <v>37477.980000000003</v>
      </c>
      <c r="D130" s="6">
        <v>0</v>
      </c>
      <c r="E130" s="6">
        <v>7495.6</v>
      </c>
      <c r="F130" s="6">
        <v>29982.380000000005</v>
      </c>
    </row>
    <row r="131" spans="1:6" s="1" customFormat="1" x14ac:dyDescent="0.25">
      <c r="A131" s="4">
        <v>110</v>
      </c>
      <c r="B131" s="5" t="s">
        <v>109</v>
      </c>
      <c r="C131" s="6">
        <v>43565.25</v>
      </c>
      <c r="D131" s="6">
        <v>0</v>
      </c>
      <c r="E131" s="6">
        <v>8713.0499999999993</v>
      </c>
      <c r="F131" s="6">
        <v>34852.199999999997</v>
      </c>
    </row>
    <row r="132" spans="1:6" s="1" customFormat="1" x14ac:dyDescent="0.25">
      <c r="A132" s="4">
        <v>111</v>
      </c>
      <c r="B132" s="5" t="s">
        <v>110</v>
      </c>
      <c r="C132" s="6">
        <v>0</v>
      </c>
      <c r="D132" s="6">
        <v>0</v>
      </c>
      <c r="E132" s="6">
        <v>0</v>
      </c>
      <c r="F132" s="6">
        <v>0</v>
      </c>
    </row>
    <row r="133" spans="1:6" s="1" customFormat="1" x14ac:dyDescent="0.25">
      <c r="A133" s="4">
        <v>112</v>
      </c>
      <c r="B133" s="5" t="s">
        <v>111</v>
      </c>
      <c r="C133" s="6">
        <v>0</v>
      </c>
      <c r="D133" s="6">
        <v>0</v>
      </c>
      <c r="E133" s="6">
        <v>0</v>
      </c>
      <c r="F133" s="6">
        <v>0</v>
      </c>
    </row>
    <row r="134" spans="1:6" s="1" customFormat="1" x14ac:dyDescent="0.25">
      <c r="A134" s="4">
        <v>113</v>
      </c>
      <c r="B134" s="5" t="s">
        <v>112</v>
      </c>
      <c r="C134" s="6">
        <v>27630.560000000001</v>
      </c>
      <c r="D134" s="6">
        <v>0</v>
      </c>
      <c r="E134" s="6">
        <v>5526.11</v>
      </c>
      <c r="F134" s="6">
        <v>22104.45</v>
      </c>
    </row>
    <row r="135" spans="1:6" s="1" customFormat="1" x14ac:dyDescent="0.25">
      <c r="A135" s="4">
        <v>114</v>
      </c>
      <c r="B135" s="5" t="s">
        <v>113</v>
      </c>
      <c r="C135" s="6">
        <v>0</v>
      </c>
      <c r="D135" s="6">
        <v>0</v>
      </c>
      <c r="E135" s="6">
        <v>0</v>
      </c>
      <c r="F135" s="6">
        <v>0</v>
      </c>
    </row>
    <row r="136" spans="1:6" s="1" customFormat="1" x14ac:dyDescent="0.25">
      <c r="A136" s="4">
        <v>115</v>
      </c>
      <c r="B136" s="5" t="s">
        <v>114</v>
      </c>
      <c r="C136" s="6">
        <v>63515.95</v>
      </c>
      <c r="D136" s="6">
        <v>0</v>
      </c>
      <c r="E136" s="6">
        <v>12703.19</v>
      </c>
      <c r="F136" s="6">
        <v>50812.759999999995</v>
      </c>
    </row>
    <row r="137" spans="1:6" s="1" customFormat="1" x14ac:dyDescent="0.25">
      <c r="A137" s="4">
        <v>116</v>
      </c>
      <c r="B137" s="5" t="s">
        <v>115</v>
      </c>
      <c r="C137" s="6">
        <v>64327.88</v>
      </c>
      <c r="D137" s="6">
        <v>0</v>
      </c>
      <c r="E137" s="6">
        <v>12865.58</v>
      </c>
      <c r="F137" s="6">
        <v>51462.299999999996</v>
      </c>
    </row>
    <row r="138" spans="1:6" s="1" customFormat="1" x14ac:dyDescent="0.25">
      <c r="A138" s="4">
        <v>117</v>
      </c>
      <c r="B138" s="5" t="s">
        <v>116</v>
      </c>
      <c r="C138" s="6">
        <v>16236.57</v>
      </c>
      <c r="D138" s="6">
        <v>0</v>
      </c>
      <c r="E138" s="6">
        <v>3247.31</v>
      </c>
      <c r="F138" s="6">
        <v>12989.26</v>
      </c>
    </row>
    <row r="139" spans="1:6" s="1" customFormat="1" x14ac:dyDescent="0.25">
      <c r="A139" s="4">
        <v>118</v>
      </c>
      <c r="B139" s="5" t="s">
        <v>117</v>
      </c>
      <c r="C139" s="6">
        <v>0</v>
      </c>
      <c r="D139" s="6">
        <v>0</v>
      </c>
      <c r="E139" s="6">
        <v>0</v>
      </c>
      <c r="F139" s="6">
        <v>0</v>
      </c>
    </row>
    <row r="140" spans="1:6" s="1" customFormat="1" x14ac:dyDescent="0.25">
      <c r="A140" s="4">
        <v>119</v>
      </c>
      <c r="B140" s="5" t="s">
        <v>118</v>
      </c>
      <c r="C140" s="6">
        <v>11716.69</v>
      </c>
      <c r="D140" s="6">
        <v>0</v>
      </c>
      <c r="E140" s="6">
        <v>2343.34</v>
      </c>
      <c r="F140" s="6">
        <v>9373.35</v>
      </c>
    </row>
    <row r="141" spans="1:6" s="1" customFormat="1" x14ac:dyDescent="0.25">
      <c r="A141" s="4">
        <v>120</v>
      </c>
      <c r="B141" s="5" t="s">
        <v>119</v>
      </c>
      <c r="C141" s="6">
        <v>36056.29</v>
      </c>
      <c r="D141" s="6">
        <v>0</v>
      </c>
      <c r="E141" s="6">
        <v>7211.26</v>
      </c>
      <c r="F141" s="6">
        <v>28845.03</v>
      </c>
    </row>
    <row r="142" spans="1:6" s="1" customFormat="1" x14ac:dyDescent="0.25">
      <c r="A142" s="4">
        <v>121</v>
      </c>
      <c r="B142" s="5" t="s">
        <v>120</v>
      </c>
      <c r="C142" s="6">
        <v>14398.69</v>
      </c>
      <c r="D142" s="6">
        <v>0</v>
      </c>
      <c r="E142" s="6">
        <v>2879.74</v>
      </c>
      <c r="F142" s="6">
        <v>11518.95</v>
      </c>
    </row>
    <row r="143" spans="1:6" s="1" customFormat="1" x14ac:dyDescent="0.25">
      <c r="A143" s="4">
        <v>122</v>
      </c>
      <c r="B143" s="5" t="s">
        <v>121</v>
      </c>
      <c r="C143" s="6">
        <v>10556.53</v>
      </c>
      <c r="D143" s="6">
        <v>0</v>
      </c>
      <c r="E143" s="6">
        <v>2111.31</v>
      </c>
      <c r="F143" s="6">
        <v>8445.2200000000012</v>
      </c>
    </row>
    <row r="144" spans="1:6" s="1" customFormat="1" x14ac:dyDescent="0.25">
      <c r="A144" s="4">
        <v>123</v>
      </c>
      <c r="B144" s="5" t="s">
        <v>122</v>
      </c>
      <c r="C144" s="6">
        <v>48116.35</v>
      </c>
      <c r="D144" s="6">
        <v>0</v>
      </c>
      <c r="E144" s="6">
        <v>9623.27</v>
      </c>
      <c r="F144" s="6">
        <v>38493.08</v>
      </c>
    </row>
    <row r="145" spans="1:6" s="1" customFormat="1" x14ac:dyDescent="0.25">
      <c r="A145" s="4">
        <v>124</v>
      </c>
      <c r="B145" s="5" t="s">
        <v>123</v>
      </c>
      <c r="C145" s="6">
        <v>23339.89</v>
      </c>
      <c r="D145" s="6">
        <v>0</v>
      </c>
      <c r="E145" s="6">
        <v>4667.9799999999996</v>
      </c>
      <c r="F145" s="6">
        <v>18671.91</v>
      </c>
    </row>
    <row r="146" spans="1:6" s="1" customFormat="1" x14ac:dyDescent="0.25">
      <c r="A146" s="4">
        <v>125</v>
      </c>
      <c r="B146" s="5" t="s">
        <v>124</v>
      </c>
      <c r="C146" s="6">
        <v>16533.88</v>
      </c>
      <c r="D146" s="6">
        <v>0</v>
      </c>
      <c r="E146" s="6">
        <v>3306.78</v>
      </c>
      <c r="F146" s="6">
        <v>13227.1</v>
      </c>
    </row>
    <row r="147" spans="1:6" s="1" customFormat="1" x14ac:dyDescent="0.25">
      <c r="A147" s="4">
        <v>126</v>
      </c>
      <c r="B147" s="5" t="s">
        <v>125</v>
      </c>
      <c r="C147" s="6">
        <v>64187.7</v>
      </c>
      <c r="D147" s="6">
        <v>0</v>
      </c>
      <c r="E147" s="6">
        <v>12837.54</v>
      </c>
      <c r="F147" s="6">
        <v>51350.159999999996</v>
      </c>
    </row>
    <row r="148" spans="1:6" s="1" customFormat="1" x14ac:dyDescent="0.25">
      <c r="A148" s="4">
        <v>127</v>
      </c>
      <c r="B148" s="5" t="s">
        <v>126</v>
      </c>
      <c r="C148" s="6">
        <v>44080.67</v>
      </c>
      <c r="D148" s="6">
        <v>0</v>
      </c>
      <c r="E148" s="6">
        <v>8816.1299999999992</v>
      </c>
      <c r="F148" s="6">
        <v>35264.54</v>
      </c>
    </row>
    <row r="149" spans="1:6" s="1" customFormat="1" x14ac:dyDescent="0.25">
      <c r="A149" s="4">
        <v>128</v>
      </c>
      <c r="B149" s="5" t="s">
        <v>127</v>
      </c>
      <c r="C149" s="6">
        <v>33924.620000000003</v>
      </c>
      <c r="D149" s="6">
        <v>0</v>
      </c>
      <c r="E149" s="6">
        <v>6784.92</v>
      </c>
      <c r="F149" s="6">
        <v>27139.700000000004</v>
      </c>
    </row>
    <row r="150" spans="1:6" s="1" customFormat="1" x14ac:dyDescent="0.25">
      <c r="A150" s="4">
        <v>129</v>
      </c>
      <c r="B150" s="5" t="s">
        <v>128</v>
      </c>
      <c r="C150" s="6">
        <v>14334.45</v>
      </c>
      <c r="D150" s="6">
        <v>0</v>
      </c>
      <c r="E150" s="6">
        <v>2866.89</v>
      </c>
      <c r="F150" s="6">
        <v>11467.560000000001</v>
      </c>
    </row>
    <row r="151" spans="1:6" s="1" customFormat="1" x14ac:dyDescent="0.25">
      <c r="A151" s="4">
        <v>130</v>
      </c>
      <c r="B151" s="5" t="s">
        <v>129</v>
      </c>
      <c r="C151" s="6">
        <v>26606.2</v>
      </c>
      <c r="D151" s="6">
        <v>0</v>
      </c>
      <c r="E151" s="6">
        <v>5321.24</v>
      </c>
      <c r="F151" s="6">
        <v>21284.959999999999</v>
      </c>
    </row>
    <row r="152" spans="1:6" s="1" customFormat="1" x14ac:dyDescent="0.25">
      <c r="A152" s="4">
        <v>131</v>
      </c>
      <c r="B152" s="5" t="s">
        <v>130</v>
      </c>
      <c r="C152" s="6">
        <v>14821.7</v>
      </c>
      <c r="D152" s="6">
        <v>0</v>
      </c>
      <c r="E152" s="6">
        <v>2964.34</v>
      </c>
      <c r="F152" s="6">
        <v>11857.36</v>
      </c>
    </row>
    <row r="153" spans="1:6" s="1" customFormat="1" x14ac:dyDescent="0.25">
      <c r="A153" s="4">
        <v>132</v>
      </c>
      <c r="B153" s="5" t="s">
        <v>131</v>
      </c>
      <c r="C153" s="6">
        <v>66354.990000000005</v>
      </c>
      <c r="D153" s="6">
        <v>0</v>
      </c>
      <c r="E153" s="6">
        <v>13271</v>
      </c>
      <c r="F153" s="6">
        <v>53083.990000000005</v>
      </c>
    </row>
    <row r="154" spans="1:6" s="1" customFormat="1" x14ac:dyDescent="0.25">
      <c r="A154" s="4">
        <v>133</v>
      </c>
      <c r="B154" s="5" t="s">
        <v>132</v>
      </c>
      <c r="C154" s="6">
        <v>38528.14</v>
      </c>
      <c r="D154" s="6">
        <v>0</v>
      </c>
      <c r="E154" s="6">
        <v>7705.63</v>
      </c>
      <c r="F154" s="6">
        <v>30822.51</v>
      </c>
    </row>
    <row r="155" spans="1:6" s="1" customFormat="1" x14ac:dyDescent="0.25">
      <c r="A155" s="4">
        <v>134</v>
      </c>
      <c r="B155" s="5" t="s">
        <v>133</v>
      </c>
      <c r="C155" s="6">
        <v>126996.27</v>
      </c>
      <c r="D155" s="6">
        <v>0</v>
      </c>
      <c r="E155" s="6">
        <v>25399.25</v>
      </c>
      <c r="F155" s="6">
        <v>101597.02</v>
      </c>
    </row>
    <row r="156" spans="1:6" s="1" customFormat="1" x14ac:dyDescent="0.25">
      <c r="A156" s="4">
        <v>135</v>
      </c>
      <c r="B156" s="5" t="s">
        <v>134</v>
      </c>
      <c r="C156" s="6">
        <v>27603.14</v>
      </c>
      <c r="D156" s="6">
        <v>0</v>
      </c>
      <c r="E156" s="6">
        <v>5520.63</v>
      </c>
      <c r="F156" s="6">
        <v>22082.51</v>
      </c>
    </row>
    <row r="157" spans="1:6" s="1" customFormat="1" x14ac:dyDescent="0.25">
      <c r="A157" s="4">
        <v>136</v>
      </c>
      <c r="B157" s="5" t="s">
        <v>135</v>
      </c>
      <c r="C157" s="6">
        <v>21843.65</v>
      </c>
      <c r="D157" s="6">
        <v>0</v>
      </c>
      <c r="E157" s="6">
        <v>4368.7299999999996</v>
      </c>
      <c r="F157" s="6">
        <v>17474.920000000002</v>
      </c>
    </row>
    <row r="158" spans="1:6" s="1" customFormat="1" x14ac:dyDescent="0.25">
      <c r="A158" s="4">
        <v>137</v>
      </c>
      <c r="B158" s="5" t="s">
        <v>136</v>
      </c>
      <c r="C158" s="6">
        <v>57378.3</v>
      </c>
      <c r="D158" s="6">
        <v>0</v>
      </c>
      <c r="E158" s="6">
        <v>11475.66</v>
      </c>
      <c r="F158" s="6">
        <v>45902.64</v>
      </c>
    </row>
    <row r="159" spans="1:6" s="1" customFormat="1" x14ac:dyDescent="0.25">
      <c r="A159" s="4">
        <v>138</v>
      </c>
      <c r="B159" s="5" t="s">
        <v>137</v>
      </c>
      <c r="C159" s="6">
        <v>0</v>
      </c>
      <c r="D159" s="6">
        <v>0</v>
      </c>
      <c r="E159" s="6">
        <v>0</v>
      </c>
      <c r="F159" s="6">
        <v>0</v>
      </c>
    </row>
    <row r="160" spans="1:6" s="1" customFormat="1" x14ac:dyDescent="0.25">
      <c r="A160" s="4">
        <v>139</v>
      </c>
      <c r="B160" s="5" t="s">
        <v>138</v>
      </c>
      <c r="C160" s="6">
        <v>39414.32</v>
      </c>
      <c r="D160" s="6">
        <v>0</v>
      </c>
      <c r="E160" s="6">
        <v>7882.86</v>
      </c>
      <c r="F160" s="6">
        <v>31531.46</v>
      </c>
    </row>
    <row r="161" spans="1:6" s="1" customFormat="1" x14ac:dyDescent="0.25">
      <c r="A161" s="4">
        <v>140</v>
      </c>
      <c r="B161" s="5" t="s">
        <v>139</v>
      </c>
      <c r="C161" s="6">
        <v>23190.16</v>
      </c>
      <c r="D161" s="6">
        <v>0</v>
      </c>
      <c r="E161" s="6">
        <v>4638.03</v>
      </c>
      <c r="F161" s="6">
        <v>18552.13</v>
      </c>
    </row>
    <row r="162" spans="1:6" s="1" customFormat="1" x14ac:dyDescent="0.25">
      <c r="A162" s="4">
        <v>141</v>
      </c>
      <c r="B162" s="5" t="s">
        <v>140</v>
      </c>
      <c r="C162" s="6">
        <v>28840.2</v>
      </c>
      <c r="D162" s="6">
        <v>0</v>
      </c>
      <c r="E162" s="6">
        <v>5768.04</v>
      </c>
      <c r="F162" s="6">
        <v>23072.16</v>
      </c>
    </row>
    <row r="163" spans="1:6" s="1" customFormat="1" x14ac:dyDescent="0.25">
      <c r="A163" s="4">
        <v>142</v>
      </c>
      <c r="B163" s="5" t="s">
        <v>141</v>
      </c>
      <c r="C163" s="6">
        <v>41638.080000000002</v>
      </c>
      <c r="D163" s="6">
        <v>0</v>
      </c>
      <c r="E163" s="6">
        <v>8327.6200000000008</v>
      </c>
      <c r="F163" s="6">
        <v>33310.46</v>
      </c>
    </row>
    <row r="164" spans="1:6" s="1" customFormat="1" x14ac:dyDescent="0.25">
      <c r="A164" s="4">
        <v>143</v>
      </c>
      <c r="B164" s="5" t="s">
        <v>142</v>
      </c>
      <c r="C164" s="6">
        <v>99398.2</v>
      </c>
      <c r="D164" s="6">
        <v>0</v>
      </c>
      <c r="E164" s="6">
        <v>19879.64</v>
      </c>
      <c r="F164" s="6">
        <v>79518.559999999998</v>
      </c>
    </row>
    <row r="165" spans="1:6" s="1" customFormat="1" x14ac:dyDescent="0.25">
      <c r="A165" s="4">
        <v>144</v>
      </c>
      <c r="B165" s="5" t="s">
        <v>143</v>
      </c>
      <c r="C165" s="6">
        <v>64864.89</v>
      </c>
      <c r="D165" s="6">
        <v>0</v>
      </c>
      <c r="E165" s="6">
        <v>12972.98</v>
      </c>
      <c r="F165" s="6">
        <v>51891.91</v>
      </c>
    </row>
    <row r="166" spans="1:6" s="1" customFormat="1" x14ac:dyDescent="0.25">
      <c r="A166" s="4">
        <v>145</v>
      </c>
      <c r="B166" s="5" t="s">
        <v>144</v>
      </c>
      <c r="C166" s="6">
        <v>46548.79</v>
      </c>
      <c r="D166" s="6">
        <v>0</v>
      </c>
      <c r="E166" s="6">
        <v>9309.76</v>
      </c>
      <c r="F166" s="6">
        <v>37239.03</v>
      </c>
    </row>
    <row r="167" spans="1:6" s="1" customFormat="1" x14ac:dyDescent="0.25">
      <c r="A167" s="4">
        <v>146</v>
      </c>
      <c r="B167" s="5" t="s">
        <v>145</v>
      </c>
      <c r="C167" s="6">
        <v>16954.68</v>
      </c>
      <c r="D167" s="6">
        <v>0</v>
      </c>
      <c r="E167" s="6">
        <v>3390.94</v>
      </c>
      <c r="F167" s="6">
        <v>13563.74</v>
      </c>
    </row>
    <row r="168" spans="1:6" s="1" customFormat="1" x14ac:dyDescent="0.25">
      <c r="A168" s="4">
        <v>147</v>
      </c>
      <c r="B168" s="5" t="s">
        <v>146</v>
      </c>
      <c r="C168" s="6">
        <v>16276.99</v>
      </c>
      <c r="D168" s="6">
        <v>0</v>
      </c>
      <c r="E168" s="6">
        <v>3255.4</v>
      </c>
      <c r="F168" s="6">
        <v>13021.59</v>
      </c>
    </row>
    <row r="169" spans="1:6" s="1" customFormat="1" x14ac:dyDescent="0.25">
      <c r="A169" s="4">
        <v>148</v>
      </c>
      <c r="B169" s="5" t="s">
        <v>147</v>
      </c>
      <c r="C169" s="6">
        <v>10497.08</v>
      </c>
      <c r="D169" s="6">
        <v>0</v>
      </c>
      <c r="E169" s="6">
        <v>2099.42</v>
      </c>
      <c r="F169" s="6">
        <v>8397.66</v>
      </c>
    </row>
    <row r="170" spans="1:6" s="1" customFormat="1" x14ac:dyDescent="0.25">
      <c r="A170" s="4">
        <v>149</v>
      </c>
      <c r="B170" s="5" t="s">
        <v>148</v>
      </c>
      <c r="C170" s="6">
        <v>11258.51</v>
      </c>
      <c r="D170" s="6">
        <v>0</v>
      </c>
      <c r="E170" s="6">
        <v>2251.6999999999998</v>
      </c>
      <c r="F170" s="6">
        <v>9006.8100000000013</v>
      </c>
    </row>
    <row r="171" spans="1:6" s="1" customFormat="1" x14ac:dyDescent="0.25">
      <c r="A171" s="4">
        <v>150</v>
      </c>
      <c r="B171" s="5" t="s">
        <v>149</v>
      </c>
      <c r="C171" s="6">
        <v>25385.22</v>
      </c>
      <c r="D171" s="6">
        <v>0</v>
      </c>
      <c r="E171" s="6">
        <v>5077.04</v>
      </c>
      <c r="F171" s="6">
        <v>20308.18</v>
      </c>
    </row>
    <row r="172" spans="1:6" s="1" customFormat="1" x14ac:dyDescent="0.25">
      <c r="A172" s="4">
        <v>151</v>
      </c>
      <c r="B172" s="5" t="s">
        <v>150</v>
      </c>
      <c r="C172" s="6">
        <v>37769.410000000003</v>
      </c>
      <c r="D172" s="6">
        <v>0</v>
      </c>
      <c r="E172" s="6">
        <v>7553.88</v>
      </c>
      <c r="F172" s="6">
        <v>30215.530000000002</v>
      </c>
    </row>
    <row r="173" spans="1:6" s="1" customFormat="1" x14ac:dyDescent="0.25">
      <c r="A173" s="4">
        <v>152</v>
      </c>
      <c r="B173" s="5" t="s">
        <v>151</v>
      </c>
      <c r="C173" s="6">
        <v>11751.06</v>
      </c>
      <c r="D173" s="6">
        <v>0</v>
      </c>
      <c r="E173" s="6">
        <v>2350.21</v>
      </c>
      <c r="F173" s="6">
        <v>9400.8499999999985</v>
      </c>
    </row>
    <row r="174" spans="1:6" s="1" customFormat="1" x14ac:dyDescent="0.25">
      <c r="A174" s="4">
        <v>153</v>
      </c>
      <c r="B174" s="5" t="s">
        <v>152</v>
      </c>
      <c r="C174" s="6">
        <v>118820.01</v>
      </c>
      <c r="D174" s="6">
        <v>0</v>
      </c>
      <c r="E174" s="6">
        <v>23764</v>
      </c>
      <c r="F174" s="6">
        <v>95056.01</v>
      </c>
    </row>
    <row r="175" spans="1:6" s="1" customFormat="1" x14ac:dyDescent="0.25">
      <c r="A175" s="4">
        <v>154</v>
      </c>
      <c r="B175" s="5" t="s">
        <v>153</v>
      </c>
      <c r="C175" s="6">
        <v>9081.25</v>
      </c>
      <c r="D175" s="6">
        <v>0</v>
      </c>
      <c r="E175" s="6">
        <v>1816.25</v>
      </c>
      <c r="F175" s="6">
        <v>7265</v>
      </c>
    </row>
    <row r="176" spans="1:6" s="1" customFormat="1" x14ac:dyDescent="0.25">
      <c r="A176" s="4">
        <v>155</v>
      </c>
      <c r="B176" s="5" t="s">
        <v>154</v>
      </c>
      <c r="C176" s="6">
        <v>31508.03</v>
      </c>
      <c r="D176" s="6">
        <v>0</v>
      </c>
      <c r="E176" s="6">
        <v>6301.61</v>
      </c>
      <c r="F176" s="6">
        <v>25206.42</v>
      </c>
    </row>
    <row r="177" spans="1:6" s="1" customFormat="1" x14ac:dyDescent="0.25">
      <c r="A177" s="4">
        <v>156</v>
      </c>
      <c r="B177" s="5" t="s">
        <v>155</v>
      </c>
      <c r="C177" s="6">
        <v>9798.64</v>
      </c>
      <c r="D177" s="6">
        <v>0</v>
      </c>
      <c r="E177" s="6">
        <v>1959.73</v>
      </c>
      <c r="F177" s="6">
        <v>7838.91</v>
      </c>
    </row>
    <row r="178" spans="1:6" s="1" customFormat="1" x14ac:dyDescent="0.25">
      <c r="A178" s="4">
        <v>157</v>
      </c>
      <c r="B178" s="5" t="s">
        <v>156</v>
      </c>
      <c r="C178" s="6">
        <v>12755.02</v>
      </c>
      <c r="D178" s="6">
        <v>0</v>
      </c>
      <c r="E178" s="6">
        <v>2551</v>
      </c>
      <c r="F178" s="6">
        <v>10204.02</v>
      </c>
    </row>
    <row r="179" spans="1:6" s="1" customFormat="1" x14ac:dyDescent="0.25">
      <c r="A179" s="4">
        <v>158</v>
      </c>
      <c r="B179" s="5" t="s">
        <v>157</v>
      </c>
      <c r="C179" s="6">
        <v>0</v>
      </c>
      <c r="D179" s="6">
        <v>0</v>
      </c>
      <c r="E179" s="6">
        <v>0</v>
      </c>
      <c r="F179" s="6">
        <v>0</v>
      </c>
    </row>
    <row r="180" spans="1:6" s="1" customFormat="1" x14ac:dyDescent="0.25">
      <c r="A180" s="4">
        <v>159</v>
      </c>
      <c r="B180" s="5" t="s">
        <v>158</v>
      </c>
      <c r="C180" s="6">
        <v>10072.19</v>
      </c>
      <c r="D180" s="6">
        <v>0</v>
      </c>
      <c r="E180" s="6">
        <v>2014.44</v>
      </c>
      <c r="F180" s="6">
        <v>8057.75</v>
      </c>
    </row>
    <row r="181" spans="1:6" s="1" customFormat="1" x14ac:dyDescent="0.25">
      <c r="A181" s="4">
        <v>160</v>
      </c>
      <c r="B181" s="5" t="s">
        <v>159</v>
      </c>
      <c r="C181" s="6">
        <v>0</v>
      </c>
      <c r="D181" s="6">
        <v>0</v>
      </c>
      <c r="E181" s="6">
        <v>0</v>
      </c>
      <c r="F181" s="6">
        <v>0</v>
      </c>
    </row>
    <row r="182" spans="1:6" s="1" customFormat="1" x14ac:dyDescent="0.25">
      <c r="A182" s="4">
        <v>161</v>
      </c>
      <c r="B182" s="5" t="s">
        <v>160</v>
      </c>
      <c r="C182" s="6">
        <v>18072.93</v>
      </c>
      <c r="D182" s="6">
        <v>0</v>
      </c>
      <c r="E182" s="6">
        <v>3614.59</v>
      </c>
      <c r="F182" s="6">
        <v>14458.34</v>
      </c>
    </row>
    <row r="183" spans="1:6" s="1" customFormat="1" x14ac:dyDescent="0.25">
      <c r="A183" s="4">
        <v>162</v>
      </c>
      <c r="B183" s="5" t="s">
        <v>161</v>
      </c>
      <c r="C183" s="6">
        <v>15122.48</v>
      </c>
      <c r="D183" s="6">
        <v>0</v>
      </c>
      <c r="E183" s="6">
        <v>3024.5</v>
      </c>
      <c r="F183" s="6">
        <v>12097.98</v>
      </c>
    </row>
    <row r="184" spans="1:6" s="1" customFormat="1" x14ac:dyDescent="0.25">
      <c r="A184" s="4">
        <v>163</v>
      </c>
      <c r="B184" s="5" t="s">
        <v>162</v>
      </c>
      <c r="C184" s="6">
        <v>10729.81</v>
      </c>
      <c r="D184" s="6">
        <v>0</v>
      </c>
      <c r="E184" s="6">
        <v>2145.96</v>
      </c>
      <c r="F184" s="6">
        <v>8583.8499999999985</v>
      </c>
    </row>
    <row r="185" spans="1:6" s="1" customFormat="1" x14ac:dyDescent="0.25">
      <c r="A185" s="4">
        <v>164</v>
      </c>
      <c r="B185" s="5" t="s">
        <v>163</v>
      </c>
      <c r="C185" s="6">
        <v>26329.4</v>
      </c>
      <c r="D185" s="6">
        <v>0</v>
      </c>
      <c r="E185" s="6">
        <v>5265.88</v>
      </c>
      <c r="F185" s="6">
        <v>21063.52</v>
      </c>
    </row>
    <row r="186" spans="1:6" s="1" customFormat="1" x14ac:dyDescent="0.25">
      <c r="A186" s="4">
        <v>165</v>
      </c>
      <c r="B186" s="5" t="s">
        <v>164</v>
      </c>
      <c r="C186" s="6">
        <v>15619.78</v>
      </c>
      <c r="D186" s="6">
        <v>0</v>
      </c>
      <c r="E186" s="6">
        <v>3123.96</v>
      </c>
      <c r="F186" s="6">
        <v>12495.82</v>
      </c>
    </row>
    <row r="187" spans="1:6" s="1" customFormat="1" x14ac:dyDescent="0.25">
      <c r="A187" s="4">
        <v>166</v>
      </c>
      <c r="B187" s="5" t="s">
        <v>165</v>
      </c>
      <c r="C187" s="6">
        <v>62009.58</v>
      </c>
      <c r="D187" s="6">
        <v>0</v>
      </c>
      <c r="E187" s="6">
        <v>12401.92</v>
      </c>
      <c r="F187" s="6">
        <v>49607.66</v>
      </c>
    </row>
    <row r="188" spans="1:6" s="1" customFormat="1" x14ac:dyDescent="0.25">
      <c r="A188" s="4">
        <v>167</v>
      </c>
      <c r="B188" s="5" t="s">
        <v>166</v>
      </c>
      <c r="C188" s="6">
        <v>23497.66</v>
      </c>
      <c r="D188" s="6">
        <v>0</v>
      </c>
      <c r="E188" s="6">
        <v>4699.53</v>
      </c>
      <c r="F188" s="6">
        <v>18798.13</v>
      </c>
    </row>
    <row r="189" spans="1:6" s="1" customFormat="1" x14ac:dyDescent="0.25">
      <c r="A189" s="4">
        <v>168</v>
      </c>
      <c r="B189" s="5" t="s">
        <v>167</v>
      </c>
      <c r="C189" s="6">
        <v>16387.38</v>
      </c>
      <c r="D189" s="6">
        <v>0</v>
      </c>
      <c r="E189" s="6">
        <v>3277.48</v>
      </c>
      <c r="F189" s="6">
        <v>13109.900000000001</v>
      </c>
    </row>
    <row r="190" spans="1:6" s="1" customFormat="1" x14ac:dyDescent="0.25">
      <c r="A190" s="4">
        <v>169</v>
      </c>
      <c r="B190" s="5" t="s">
        <v>168</v>
      </c>
      <c r="C190" s="6">
        <v>29563.41</v>
      </c>
      <c r="D190" s="6">
        <v>0</v>
      </c>
      <c r="E190" s="6">
        <v>5912.68</v>
      </c>
      <c r="F190" s="6">
        <v>23650.73</v>
      </c>
    </row>
    <row r="191" spans="1:6" s="1" customFormat="1" x14ac:dyDescent="0.25">
      <c r="A191" s="4">
        <v>170</v>
      </c>
      <c r="B191" s="5" t="s">
        <v>169</v>
      </c>
      <c r="C191" s="6">
        <v>14558.12</v>
      </c>
      <c r="D191" s="6">
        <v>0</v>
      </c>
      <c r="E191" s="6">
        <v>2911.62</v>
      </c>
      <c r="F191" s="6">
        <v>11646.5</v>
      </c>
    </row>
    <row r="192" spans="1:6" s="1" customFormat="1" x14ac:dyDescent="0.25">
      <c r="A192" s="4">
        <v>171</v>
      </c>
      <c r="B192" s="5" t="s">
        <v>170</v>
      </c>
      <c r="C192" s="6">
        <v>36689.43</v>
      </c>
      <c r="D192" s="6">
        <v>0</v>
      </c>
      <c r="E192" s="6">
        <v>7337.89</v>
      </c>
      <c r="F192" s="6">
        <v>29351.54</v>
      </c>
    </row>
    <row r="193" spans="1:6" s="1" customFormat="1" x14ac:dyDescent="0.25">
      <c r="A193" s="4">
        <v>172</v>
      </c>
      <c r="B193" s="5" t="s">
        <v>171</v>
      </c>
      <c r="C193" s="6">
        <v>0</v>
      </c>
      <c r="D193" s="6">
        <v>0</v>
      </c>
      <c r="E193" s="6">
        <v>0</v>
      </c>
      <c r="F193" s="6">
        <v>0</v>
      </c>
    </row>
    <row r="194" spans="1:6" s="1" customFormat="1" x14ac:dyDescent="0.25">
      <c r="A194" s="4">
        <v>173</v>
      </c>
      <c r="B194" s="5" t="s">
        <v>172</v>
      </c>
      <c r="C194" s="6">
        <v>11156.13</v>
      </c>
      <c r="D194" s="6">
        <v>0</v>
      </c>
      <c r="E194" s="6">
        <v>2231.23</v>
      </c>
      <c r="F194" s="6">
        <v>8924.9</v>
      </c>
    </row>
    <row r="195" spans="1:6" s="1" customFormat="1" x14ac:dyDescent="0.25">
      <c r="A195" s="4">
        <v>174</v>
      </c>
      <c r="B195" s="5" t="s">
        <v>173</v>
      </c>
      <c r="C195" s="6">
        <v>10103.950000000001</v>
      </c>
      <c r="D195" s="6">
        <v>0</v>
      </c>
      <c r="E195" s="6">
        <v>2020.79</v>
      </c>
      <c r="F195" s="6">
        <v>8083.1600000000008</v>
      </c>
    </row>
    <row r="196" spans="1:6" s="1" customFormat="1" x14ac:dyDescent="0.25">
      <c r="A196" s="4">
        <v>175</v>
      </c>
      <c r="B196" s="5" t="s">
        <v>174</v>
      </c>
      <c r="C196" s="6">
        <v>209692.58</v>
      </c>
      <c r="D196" s="6">
        <v>0</v>
      </c>
      <c r="E196" s="6">
        <v>41938.519999999997</v>
      </c>
      <c r="F196" s="6">
        <v>167754.06</v>
      </c>
    </row>
    <row r="197" spans="1:6" s="1" customFormat="1" x14ac:dyDescent="0.25">
      <c r="A197" s="4">
        <v>176</v>
      </c>
      <c r="B197" s="5" t="s">
        <v>175</v>
      </c>
      <c r="C197" s="6">
        <v>45349.9</v>
      </c>
      <c r="D197" s="6">
        <v>0</v>
      </c>
      <c r="E197" s="6">
        <v>9069.98</v>
      </c>
      <c r="F197" s="6">
        <v>36279.919999999998</v>
      </c>
    </row>
    <row r="198" spans="1:6" s="1" customFormat="1" x14ac:dyDescent="0.25">
      <c r="A198" s="4">
        <v>177</v>
      </c>
      <c r="B198" s="5" t="s">
        <v>176</v>
      </c>
      <c r="C198" s="6">
        <v>26014.2</v>
      </c>
      <c r="D198" s="6">
        <v>0</v>
      </c>
      <c r="E198" s="6">
        <v>5202.84</v>
      </c>
      <c r="F198" s="6">
        <v>20811.36</v>
      </c>
    </row>
    <row r="199" spans="1:6" s="1" customFormat="1" x14ac:dyDescent="0.25">
      <c r="A199" s="4">
        <v>178</v>
      </c>
      <c r="B199" s="5" t="s">
        <v>177</v>
      </c>
      <c r="C199" s="6">
        <v>23116.21</v>
      </c>
      <c r="D199" s="6">
        <v>0</v>
      </c>
      <c r="E199" s="6">
        <v>4623.24</v>
      </c>
      <c r="F199" s="6">
        <v>18492.97</v>
      </c>
    </row>
    <row r="200" spans="1:6" s="1" customFormat="1" x14ac:dyDescent="0.25">
      <c r="A200" s="4">
        <v>179</v>
      </c>
      <c r="B200" s="5" t="s">
        <v>178</v>
      </c>
      <c r="C200" s="6">
        <v>24013.08</v>
      </c>
      <c r="D200" s="6">
        <v>0</v>
      </c>
      <c r="E200" s="6">
        <v>4802.62</v>
      </c>
      <c r="F200" s="6">
        <v>19210.460000000003</v>
      </c>
    </row>
    <row r="201" spans="1:6" s="1" customFormat="1" x14ac:dyDescent="0.25">
      <c r="A201" s="4">
        <v>180</v>
      </c>
      <c r="B201" s="5" t="s">
        <v>179</v>
      </c>
      <c r="C201" s="6">
        <v>680545.44</v>
      </c>
      <c r="D201" s="6">
        <v>0</v>
      </c>
      <c r="E201" s="6">
        <v>136109.09</v>
      </c>
      <c r="F201" s="6">
        <v>544436.35</v>
      </c>
    </row>
    <row r="202" spans="1:6" s="1" customFormat="1" x14ac:dyDescent="0.25">
      <c r="A202" s="4">
        <v>181</v>
      </c>
      <c r="B202" s="5" t="s">
        <v>180</v>
      </c>
      <c r="C202" s="6">
        <v>8586.75</v>
      </c>
      <c r="D202" s="6">
        <v>0</v>
      </c>
      <c r="E202" s="6">
        <v>1717.35</v>
      </c>
      <c r="F202" s="6">
        <v>6869.4</v>
      </c>
    </row>
    <row r="203" spans="1:6" s="1" customFormat="1" x14ac:dyDescent="0.25">
      <c r="A203" s="4">
        <v>182</v>
      </c>
      <c r="B203" s="5" t="s">
        <v>181</v>
      </c>
      <c r="C203" s="6">
        <v>74778.63</v>
      </c>
      <c r="D203" s="6">
        <v>0</v>
      </c>
      <c r="E203" s="6">
        <v>14955.73</v>
      </c>
      <c r="F203" s="6">
        <v>59822.900000000009</v>
      </c>
    </row>
    <row r="204" spans="1:6" s="1" customFormat="1" x14ac:dyDescent="0.25">
      <c r="A204" s="4">
        <v>183</v>
      </c>
      <c r="B204" s="5" t="s">
        <v>182</v>
      </c>
      <c r="C204" s="6">
        <v>155803.85</v>
      </c>
      <c r="D204" s="6">
        <v>0</v>
      </c>
      <c r="E204" s="6">
        <v>31160.77</v>
      </c>
      <c r="F204" s="6">
        <v>124643.08</v>
      </c>
    </row>
    <row r="205" spans="1:6" s="1" customFormat="1" x14ac:dyDescent="0.25">
      <c r="A205" s="4">
        <v>184</v>
      </c>
      <c r="B205" s="5" t="s">
        <v>183</v>
      </c>
      <c r="C205" s="6">
        <v>38757.22</v>
      </c>
      <c r="D205" s="6">
        <v>0</v>
      </c>
      <c r="E205" s="6">
        <v>7751.44</v>
      </c>
      <c r="F205" s="6">
        <v>31005.780000000002</v>
      </c>
    </row>
    <row r="206" spans="1:6" s="1" customFormat="1" x14ac:dyDescent="0.25">
      <c r="A206" s="4">
        <v>185</v>
      </c>
      <c r="B206" s="5" t="s">
        <v>184</v>
      </c>
      <c r="C206" s="6">
        <v>9160.24</v>
      </c>
      <c r="D206" s="6">
        <v>0</v>
      </c>
      <c r="E206" s="6">
        <v>1832.05</v>
      </c>
      <c r="F206" s="6">
        <v>7328.19</v>
      </c>
    </row>
    <row r="207" spans="1:6" s="1" customFormat="1" x14ac:dyDescent="0.25">
      <c r="A207" s="4">
        <v>186</v>
      </c>
      <c r="B207" s="5" t="s">
        <v>185</v>
      </c>
      <c r="C207" s="6">
        <v>0</v>
      </c>
      <c r="D207" s="6">
        <v>0</v>
      </c>
      <c r="E207" s="6">
        <v>0</v>
      </c>
      <c r="F207" s="6">
        <v>0</v>
      </c>
    </row>
    <row r="208" spans="1:6" s="1" customFormat="1" x14ac:dyDescent="0.25">
      <c r="A208" s="4">
        <v>187</v>
      </c>
      <c r="B208" s="5" t="s">
        <v>186</v>
      </c>
      <c r="C208" s="6">
        <v>25196.35</v>
      </c>
      <c r="D208" s="6">
        <v>0</v>
      </c>
      <c r="E208" s="6">
        <v>5039.2700000000004</v>
      </c>
      <c r="F208" s="6">
        <v>20157.079999999998</v>
      </c>
    </row>
    <row r="209" spans="1:6" s="1" customFormat="1" x14ac:dyDescent="0.25">
      <c r="A209" s="4">
        <v>188</v>
      </c>
      <c r="B209" s="5" t="s">
        <v>187</v>
      </c>
      <c r="C209" s="6">
        <v>30569.75</v>
      </c>
      <c r="D209" s="6">
        <v>0</v>
      </c>
      <c r="E209" s="6">
        <v>6113.95</v>
      </c>
      <c r="F209" s="6">
        <v>24455.8</v>
      </c>
    </row>
    <row r="210" spans="1:6" s="1" customFormat="1" x14ac:dyDescent="0.25">
      <c r="A210" s="4">
        <v>189</v>
      </c>
      <c r="B210" s="5" t="s">
        <v>188</v>
      </c>
      <c r="C210" s="6">
        <v>18748.38</v>
      </c>
      <c r="D210" s="6">
        <v>0</v>
      </c>
      <c r="E210" s="6">
        <v>3749.68</v>
      </c>
      <c r="F210" s="6">
        <v>14998.7</v>
      </c>
    </row>
    <row r="211" spans="1:6" s="1" customFormat="1" x14ac:dyDescent="0.25">
      <c r="A211" s="4">
        <v>190</v>
      </c>
      <c r="B211" s="5" t="s">
        <v>189</v>
      </c>
      <c r="C211" s="6">
        <v>11031.07</v>
      </c>
      <c r="D211" s="6">
        <v>0</v>
      </c>
      <c r="E211" s="6">
        <v>2206.21</v>
      </c>
      <c r="F211" s="6">
        <v>8824.86</v>
      </c>
    </row>
    <row r="212" spans="1:6" s="1" customFormat="1" x14ac:dyDescent="0.25">
      <c r="A212" s="4">
        <v>191</v>
      </c>
      <c r="B212" s="5" t="s">
        <v>190</v>
      </c>
      <c r="C212" s="6">
        <v>35166.47</v>
      </c>
      <c r="D212" s="6">
        <v>0</v>
      </c>
      <c r="E212" s="6">
        <v>7033.29</v>
      </c>
      <c r="F212" s="6">
        <v>28133.18</v>
      </c>
    </row>
    <row r="213" spans="1:6" s="1" customFormat="1" x14ac:dyDescent="0.25">
      <c r="A213" s="4">
        <v>192</v>
      </c>
      <c r="B213" s="5" t="s">
        <v>191</v>
      </c>
      <c r="C213" s="6">
        <v>0</v>
      </c>
      <c r="D213" s="6">
        <v>0</v>
      </c>
      <c r="E213" s="6">
        <v>0</v>
      </c>
      <c r="F213" s="6">
        <v>0</v>
      </c>
    </row>
    <row r="214" spans="1:6" s="1" customFormat="1" x14ac:dyDescent="0.25">
      <c r="A214" s="4">
        <v>193</v>
      </c>
      <c r="B214" s="5" t="s">
        <v>192</v>
      </c>
      <c r="C214" s="6">
        <v>128571.75</v>
      </c>
      <c r="D214" s="6">
        <v>0</v>
      </c>
      <c r="E214" s="6">
        <v>25714.35</v>
      </c>
      <c r="F214" s="6">
        <v>102857.4</v>
      </c>
    </row>
    <row r="215" spans="1:6" s="1" customFormat="1" x14ac:dyDescent="0.25">
      <c r="A215" s="4">
        <v>194</v>
      </c>
      <c r="B215" s="5" t="s">
        <v>193</v>
      </c>
      <c r="C215" s="6">
        <v>121689.4</v>
      </c>
      <c r="D215" s="6">
        <v>0</v>
      </c>
      <c r="E215" s="6">
        <v>24337.88</v>
      </c>
      <c r="F215" s="6">
        <v>97351.51999999999</v>
      </c>
    </row>
    <row r="216" spans="1:6" s="1" customFormat="1" x14ac:dyDescent="0.25">
      <c r="A216" s="4">
        <v>195</v>
      </c>
      <c r="B216" s="5" t="s">
        <v>194</v>
      </c>
      <c r="C216" s="6">
        <v>18566.5</v>
      </c>
      <c r="D216" s="6">
        <v>0</v>
      </c>
      <c r="E216" s="6">
        <v>3713.3</v>
      </c>
      <c r="F216" s="6">
        <v>14853.2</v>
      </c>
    </row>
    <row r="217" spans="1:6" s="1" customFormat="1" x14ac:dyDescent="0.25">
      <c r="A217" s="4">
        <v>196</v>
      </c>
      <c r="B217" s="5" t="s">
        <v>195</v>
      </c>
      <c r="C217" s="6">
        <v>8743.2199999999993</v>
      </c>
      <c r="D217" s="6">
        <v>0</v>
      </c>
      <c r="E217" s="6">
        <v>1748.64</v>
      </c>
      <c r="F217" s="6">
        <v>6994.579999999999</v>
      </c>
    </row>
    <row r="218" spans="1:6" s="1" customFormat="1" x14ac:dyDescent="0.25">
      <c r="A218" s="4">
        <v>197</v>
      </c>
      <c r="B218" s="5" t="s">
        <v>196</v>
      </c>
      <c r="C218" s="6">
        <v>13763.34</v>
      </c>
      <c r="D218" s="6">
        <v>0</v>
      </c>
      <c r="E218" s="6">
        <v>2752.67</v>
      </c>
      <c r="F218" s="6">
        <v>11010.67</v>
      </c>
    </row>
    <row r="219" spans="1:6" s="1" customFormat="1" x14ac:dyDescent="0.25">
      <c r="A219" s="4">
        <v>198</v>
      </c>
      <c r="B219" s="5" t="s">
        <v>197</v>
      </c>
      <c r="C219" s="6">
        <v>15233.22</v>
      </c>
      <c r="D219" s="6">
        <v>0</v>
      </c>
      <c r="E219" s="6">
        <v>3046.64</v>
      </c>
      <c r="F219" s="6">
        <v>12186.58</v>
      </c>
    </row>
    <row r="220" spans="1:6" s="1" customFormat="1" x14ac:dyDescent="0.25">
      <c r="A220" s="4">
        <v>199</v>
      </c>
      <c r="B220" s="5" t="s">
        <v>198</v>
      </c>
      <c r="C220" s="6">
        <v>10977.06</v>
      </c>
      <c r="D220" s="6">
        <v>0</v>
      </c>
      <c r="E220" s="6">
        <v>2195.41</v>
      </c>
      <c r="F220" s="6">
        <v>8781.65</v>
      </c>
    </row>
    <row r="221" spans="1:6" s="1" customFormat="1" x14ac:dyDescent="0.25">
      <c r="A221" s="4">
        <v>200</v>
      </c>
      <c r="B221" s="5" t="s">
        <v>199</v>
      </c>
      <c r="C221" s="6">
        <v>10662.3</v>
      </c>
      <c r="D221" s="6">
        <v>0</v>
      </c>
      <c r="E221" s="6">
        <v>2132.46</v>
      </c>
      <c r="F221" s="6">
        <v>8529.84</v>
      </c>
    </row>
    <row r="222" spans="1:6" s="1" customFormat="1" x14ac:dyDescent="0.25">
      <c r="A222" s="4">
        <v>201</v>
      </c>
      <c r="B222" s="5" t="s">
        <v>200</v>
      </c>
      <c r="C222" s="6">
        <v>12351.62</v>
      </c>
      <c r="D222" s="6">
        <v>0</v>
      </c>
      <c r="E222" s="6">
        <v>2470.3200000000002</v>
      </c>
      <c r="F222" s="6">
        <v>9881.3000000000011</v>
      </c>
    </row>
    <row r="223" spans="1:6" s="1" customFormat="1" x14ac:dyDescent="0.25">
      <c r="A223" s="4">
        <v>202</v>
      </c>
      <c r="B223" s="5" t="s">
        <v>201</v>
      </c>
      <c r="C223" s="6">
        <v>30366.18</v>
      </c>
      <c r="D223" s="6">
        <v>0</v>
      </c>
      <c r="E223" s="6">
        <v>6073.24</v>
      </c>
      <c r="F223" s="6">
        <v>24292.940000000002</v>
      </c>
    </row>
    <row r="224" spans="1:6" s="1" customFormat="1" x14ac:dyDescent="0.25">
      <c r="A224" s="4">
        <v>203</v>
      </c>
      <c r="B224" s="5" t="s">
        <v>202</v>
      </c>
      <c r="C224" s="6">
        <v>12029.33</v>
      </c>
      <c r="D224" s="6">
        <v>0</v>
      </c>
      <c r="E224" s="6">
        <v>2405.87</v>
      </c>
      <c r="F224" s="6">
        <v>9623.4599999999991</v>
      </c>
    </row>
    <row r="225" spans="1:6" s="1" customFormat="1" x14ac:dyDescent="0.25">
      <c r="A225" s="4">
        <v>204</v>
      </c>
      <c r="B225" s="5" t="s">
        <v>203</v>
      </c>
      <c r="C225" s="6">
        <v>16013.3</v>
      </c>
      <c r="D225" s="6">
        <v>0</v>
      </c>
      <c r="E225" s="6">
        <v>3202.66</v>
      </c>
      <c r="F225" s="6">
        <v>12810.64</v>
      </c>
    </row>
    <row r="226" spans="1:6" s="1" customFormat="1" x14ac:dyDescent="0.25">
      <c r="A226" s="4">
        <v>205</v>
      </c>
      <c r="B226" s="5" t="s">
        <v>204</v>
      </c>
      <c r="C226" s="6">
        <v>0</v>
      </c>
      <c r="D226" s="6">
        <v>0</v>
      </c>
      <c r="E226" s="6">
        <v>0</v>
      </c>
      <c r="F226" s="6">
        <v>0</v>
      </c>
    </row>
    <row r="227" spans="1:6" s="1" customFormat="1" x14ac:dyDescent="0.25">
      <c r="A227" s="4">
        <v>206</v>
      </c>
      <c r="B227" s="5" t="s">
        <v>205</v>
      </c>
      <c r="C227" s="6">
        <v>14363.59</v>
      </c>
      <c r="D227" s="6">
        <v>0</v>
      </c>
      <c r="E227" s="6">
        <v>2872.72</v>
      </c>
      <c r="F227" s="6">
        <v>11490.87</v>
      </c>
    </row>
    <row r="228" spans="1:6" s="1" customFormat="1" x14ac:dyDescent="0.25">
      <c r="A228" s="4">
        <v>207</v>
      </c>
      <c r="B228" s="5" t="s">
        <v>206</v>
      </c>
      <c r="C228" s="6">
        <v>21955.43</v>
      </c>
      <c r="D228" s="6">
        <v>0</v>
      </c>
      <c r="E228" s="6">
        <v>4391.09</v>
      </c>
      <c r="F228" s="6">
        <v>17564.34</v>
      </c>
    </row>
    <row r="229" spans="1:6" s="1" customFormat="1" x14ac:dyDescent="0.25">
      <c r="A229" s="4">
        <v>208</v>
      </c>
      <c r="B229" s="5" t="s">
        <v>207</v>
      </c>
      <c r="C229" s="6">
        <v>0</v>
      </c>
      <c r="D229" s="6">
        <v>0</v>
      </c>
      <c r="E229" s="6">
        <v>0</v>
      </c>
      <c r="F229" s="6">
        <v>0</v>
      </c>
    </row>
    <row r="230" spans="1:6" s="1" customFormat="1" x14ac:dyDescent="0.25">
      <c r="A230" s="4">
        <v>209</v>
      </c>
      <c r="B230" s="5" t="s">
        <v>208</v>
      </c>
      <c r="C230" s="6">
        <v>125641.02</v>
      </c>
      <c r="D230" s="6">
        <v>0</v>
      </c>
      <c r="E230" s="6">
        <v>25128.2</v>
      </c>
      <c r="F230" s="6">
        <v>100512.82</v>
      </c>
    </row>
    <row r="231" spans="1:6" s="1" customFormat="1" x14ac:dyDescent="0.25">
      <c r="A231" s="4">
        <v>210</v>
      </c>
      <c r="B231" s="5" t="s">
        <v>209</v>
      </c>
      <c r="C231" s="6">
        <v>11792.03</v>
      </c>
      <c r="D231" s="6">
        <v>0</v>
      </c>
      <c r="E231" s="6">
        <v>2358.41</v>
      </c>
      <c r="F231" s="6">
        <v>9433.6200000000008</v>
      </c>
    </row>
    <row r="232" spans="1:6" s="1" customFormat="1" x14ac:dyDescent="0.25">
      <c r="A232" s="4">
        <v>211</v>
      </c>
      <c r="B232" s="5" t="s">
        <v>210</v>
      </c>
      <c r="C232" s="6">
        <v>20095.13</v>
      </c>
      <c r="D232" s="6">
        <v>0</v>
      </c>
      <c r="E232" s="6">
        <v>4019.03</v>
      </c>
      <c r="F232" s="6">
        <v>16076.1</v>
      </c>
    </row>
    <row r="233" spans="1:6" s="1" customFormat="1" x14ac:dyDescent="0.25">
      <c r="A233" s="4">
        <v>212</v>
      </c>
      <c r="B233" s="5" t="s">
        <v>211</v>
      </c>
      <c r="C233" s="6">
        <v>34806.6</v>
      </c>
      <c r="D233" s="6">
        <v>0</v>
      </c>
      <c r="E233" s="6">
        <v>6961.32</v>
      </c>
      <c r="F233" s="6">
        <v>27845.279999999999</v>
      </c>
    </row>
    <row r="234" spans="1:6" s="1" customFormat="1" x14ac:dyDescent="0.25">
      <c r="A234" s="4">
        <v>213</v>
      </c>
      <c r="B234" s="5" t="s">
        <v>212</v>
      </c>
      <c r="C234" s="6">
        <v>11133.39</v>
      </c>
      <c r="D234" s="6">
        <v>0</v>
      </c>
      <c r="E234" s="6">
        <v>2226.6799999999998</v>
      </c>
      <c r="F234" s="6">
        <v>8906.7099999999991</v>
      </c>
    </row>
    <row r="235" spans="1:6" s="1" customFormat="1" x14ac:dyDescent="0.25">
      <c r="A235" s="4">
        <v>214</v>
      </c>
      <c r="B235" s="5" t="s">
        <v>213</v>
      </c>
      <c r="C235" s="6">
        <v>14737.19</v>
      </c>
      <c r="D235" s="6">
        <v>0</v>
      </c>
      <c r="E235" s="6">
        <v>2947.44</v>
      </c>
      <c r="F235" s="6">
        <v>11789.75</v>
      </c>
    </row>
    <row r="236" spans="1:6" s="1" customFormat="1" x14ac:dyDescent="0.25">
      <c r="A236" s="4">
        <v>215</v>
      </c>
      <c r="B236" s="5" t="s">
        <v>214</v>
      </c>
      <c r="C236" s="6">
        <v>9983.6200000000008</v>
      </c>
      <c r="D236" s="6">
        <v>0</v>
      </c>
      <c r="E236" s="6">
        <v>1996.72</v>
      </c>
      <c r="F236" s="6">
        <v>7986.9000000000005</v>
      </c>
    </row>
    <row r="237" spans="1:6" s="1" customFormat="1" x14ac:dyDescent="0.25">
      <c r="A237" s="4">
        <v>216</v>
      </c>
      <c r="B237" s="5" t="s">
        <v>215</v>
      </c>
      <c r="C237" s="6">
        <v>59085.65</v>
      </c>
      <c r="D237" s="6">
        <v>0</v>
      </c>
      <c r="E237" s="6">
        <v>11817.13</v>
      </c>
      <c r="F237" s="6">
        <v>47268.520000000004</v>
      </c>
    </row>
    <row r="238" spans="1:6" s="1" customFormat="1" x14ac:dyDescent="0.25">
      <c r="A238" s="4">
        <v>217</v>
      </c>
      <c r="B238" s="5" t="s">
        <v>216</v>
      </c>
      <c r="C238" s="6">
        <v>9546.18</v>
      </c>
      <c r="D238" s="6">
        <v>0</v>
      </c>
      <c r="E238" s="6">
        <v>1909.24</v>
      </c>
      <c r="F238" s="6">
        <v>7636.9400000000005</v>
      </c>
    </row>
    <row r="239" spans="1:6" s="1" customFormat="1" x14ac:dyDescent="0.25">
      <c r="A239" s="4">
        <v>218</v>
      </c>
      <c r="B239" s="5" t="s">
        <v>217</v>
      </c>
      <c r="C239" s="6">
        <v>18092.939999999999</v>
      </c>
      <c r="D239" s="6">
        <v>0</v>
      </c>
      <c r="E239" s="6">
        <v>3618.59</v>
      </c>
      <c r="F239" s="6">
        <v>14474.349999999999</v>
      </c>
    </row>
    <row r="240" spans="1:6" s="1" customFormat="1" x14ac:dyDescent="0.25">
      <c r="A240" s="4">
        <v>219</v>
      </c>
      <c r="B240" s="5" t="s">
        <v>218</v>
      </c>
      <c r="C240" s="6">
        <v>14097.78</v>
      </c>
      <c r="D240" s="6">
        <v>0</v>
      </c>
      <c r="E240" s="6">
        <v>2819.56</v>
      </c>
      <c r="F240" s="6">
        <v>11278.220000000001</v>
      </c>
    </row>
    <row r="241" spans="1:6" s="1" customFormat="1" x14ac:dyDescent="0.25">
      <c r="A241" s="4">
        <v>220</v>
      </c>
      <c r="B241" s="5" t="s">
        <v>219</v>
      </c>
      <c r="C241" s="6">
        <v>25493.35</v>
      </c>
      <c r="D241" s="6">
        <v>0</v>
      </c>
      <c r="E241" s="6">
        <v>5098.67</v>
      </c>
      <c r="F241" s="6">
        <v>20394.68</v>
      </c>
    </row>
    <row r="242" spans="1:6" s="1" customFormat="1" x14ac:dyDescent="0.25">
      <c r="A242" s="4">
        <v>221</v>
      </c>
      <c r="B242" s="5" t="s">
        <v>220</v>
      </c>
      <c r="C242" s="6">
        <v>8829.18</v>
      </c>
      <c r="D242" s="6">
        <v>0</v>
      </c>
      <c r="E242" s="6">
        <v>1765.84</v>
      </c>
      <c r="F242" s="6">
        <v>7063.34</v>
      </c>
    </row>
    <row r="243" spans="1:6" s="1" customFormat="1" x14ac:dyDescent="0.25">
      <c r="A243" s="4">
        <v>222</v>
      </c>
      <c r="B243" s="5" t="s">
        <v>221</v>
      </c>
      <c r="C243" s="6">
        <v>15024.5</v>
      </c>
      <c r="D243" s="6">
        <v>0</v>
      </c>
      <c r="E243" s="6">
        <v>3004.9</v>
      </c>
      <c r="F243" s="6">
        <v>12019.6</v>
      </c>
    </row>
    <row r="244" spans="1:6" s="1" customFormat="1" x14ac:dyDescent="0.25">
      <c r="A244" s="4">
        <v>223</v>
      </c>
      <c r="B244" s="5" t="s">
        <v>222</v>
      </c>
      <c r="C244" s="6">
        <v>445957.19</v>
      </c>
      <c r="D244" s="6">
        <v>0</v>
      </c>
      <c r="E244" s="6">
        <v>89191.44</v>
      </c>
      <c r="F244" s="6">
        <v>356765.75</v>
      </c>
    </row>
    <row r="245" spans="1:6" s="1" customFormat="1" x14ac:dyDescent="0.25">
      <c r="A245" s="4">
        <v>224</v>
      </c>
      <c r="B245" s="5" t="s">
        <v>223</v>
      </c>
      <c r="C245" s="6">
        <v>17484.009999999998</v>
      </c>
      <c r="D245" s="6">
        <v>0</v>
      </c>
      <c r="E245" s="6">
        <v>3496.8</v>
      </c>
      <c r="F245" s="6">
        <v>13987.21</v>
      </c>
    </row>
    <row r="246" spans="1:6" s="1" customFormat="1" x14ac:dyDescent="0.25">
      <c r="A246" s="4">
        <v>225</v>
      </c>
      <c r="B246" s="5" t="s">
        <v>224</v>
      </c>
      <c r="C246" s="6">
        <v>10472.52</v>
      </c>
      <c r="D246" s="6">
        <v>0</v>
      </c>
      <c r="E246" s="6">
        <v>2094.5</v>
      </c>
      <c r="F246" s="6">
        <v>8378.02</v>
      </c>
    </row>
    <row r="247" spans="1:6" s="1" customFormat="1" x14ac:dyDescent="0.25">
      <c r="A247" s="4">
        <v>226</v>
      </c>
      <c r="B247" s="5" t="s">
        <v>225</v>
      </c>
      <c r="C247" s="6">
        <v>11300.93</v>
      </c>
      <c r="D247" s="6">
        <v>0</v>
      </c>
      <c r="E247" s="6">
        <v>2260.19</v>
      </c>
      <c r="F247" s="6">
        <v>9040.74</v>
      </c>
    </row>
    <row r="248" spans="1:6" s="1" customFormat="1" x14ac:dyDescent="0.25">
      <c r="A248" s="4">
        <v>227</v>
      </c>
      <c r="B248" s="5" t="s">
        <v>226</v>
      </c>
      <c r="C248" s="6">
        <v>14712.48</v>
      </c>
      <c r="D248" s="6">
        <v>0</v>
      </c>
      <c r="E248" s="6">
        <v>2942.5</v>
      </c>
      <c r="F248" s="6">
        <v>11769.98</v>
      </c>
    </row>
    <row r="249" spans="1:6" s="1" customFormat="1" x14ac:dyDescent="0.25">
      <c r="A249" s="4">
        <v>228</v>
      </c>
      <c r="B249" s="5" t="s">
        <v>227</v>
      </c>
      <c r="C249" s="6">
        <v>9009.6200000000008</v>
      </c>
      <c r="D249" s="6">
        <v>0</v>
      </c>
      <c r="E249" s="6">
        <v>1801.92</v>
      </c>
      <c r="F249" s="6">
        <v>7207.7000000000007</v>
      </c>
    </row>
    <row r="250" spans="1:6" s="1" customFormat="1" x14ac:dyDescent="0.25">
      <c r="A250" s="4">
        <v>229</v>
      </c>
      <c r="B250" s="5" t="s">
        <v>228</v>
      </c>
      <c r="C250" s="6">
        <v>14880.7</v>
      </c>
      <c r="D250" s="6">
        <v>0</v>
      </c>
      <c r="E250" s="6">
        <v>2976.14</v>
      </c>
      <c r="F250" s="6">
        <v>11904.560000000001</v>
      </c>
    </row>
    <row r="251" spans="1:6" s="1" customFormat="1" x14ac:dyDescent="0.25">
      <c r="A251" s="4">
        <v>230</v>
      </c>
      <c r="B251" s="5" t="s">
        <v>229</v>
      </c>
      <c r="C251" s="6">
        <v>28268.720000000001</v>
      </c>
      <c r="D251" s="6">
        <v>0</v>
      </c>
      <c r="E251" s="6">
        <v>5653.74</v>
      </c>
      <c r="F251" s="6">
        <v>22614.980000000003</v>
      </c>
    </row>
    <row r="252" spans="1:6" s="1" customFormat="1" x14ac:dyDescent="0.25">
      <c r="A252" s="4">
        <v>231</v>
      </c>
      <c r="B252" s="5" t="s">
        <v>230</v>
      </c>
      <c r="C252" s="6">
        <v>0</v>
      </c>
      <c r="D252" s="6">
        <v>0</v>
      </c>
      <c r="E252" s="6">
        <v>0</v>
      </c>
      <c r="F252" s="6">
        <v>0</v>
      </c>
    </row>
    <row r="253" spans="1:6" s="1" customFormat="1" x14ac:dyDescent="0.25">
      <c r="A253" s="4">
        <v>232</v>
      </c>
      <c r="B253" s="5" t="s">
        <v>231</v>
      </c>
      <c r="C253" s="6">
        <v>32600.93</v>
      </c>
      <c r="D253" s="6">
        <v>0</v>
      </c>
      <c r="E253" s="6">
        <v>6520.19</v>
      </c>
      <c r="F253" s="6">
        <v>26080.74</v>
      </c>
    </row>
    <row r="254" spans="1:6" s="1" customFormat="1" x14ac:dyDescent="0.25">
      <c r="A254" s="4">
        <v>233</v>
      </c>
      <c r="B254" s="5" t="s">
        <v>232</v>
      </c>
      <c r="C254" s="6">
        <v>9230.4</v>
      </c>
      <c r="D254" s="6">
        <v>0</v>
      </c>
      <c r="E254" s="6">
        <v>1846.08</v>
      </c>
      <c r="F254" s="6">
        <v>7384.32</v>
      </c>
    </row>
    <row r="255" spans="1:6" s="1" customFormat="1" x14ac:dyDescent="0.25">
      <c r="A255" s="4">
        <v>234</v>
      </c>
      <c r="B255" s="5" t="s">
        <v>233</v>
      </c>
      <c r="C255" s="6">
        <v>8646.14</v>
      </c>
      <c r="D255" s="6">
        <v>0</v>
      </c>
      <c r="E255" s="6">
        <v>1729.23</v>
      </c>
      <c r="F255" s="6">
        <v>6916.91</v>
      </c>
    </row>
    <row r="256" spans="1:6" s="1" customFormat="1" x14ac:dyDescent="0.25">
      <c r="A256" s="4">
        <v>235</v>
      </c>
      <c r="B256" s="5" t="s">
        <v>234</v>
      </c>
      <c r="C256" s="6">
        <v>13899.06</v>
      </c>
      <c r="D256" s="6">
        <v>0</v>
      </c>
      <c r="E256" s="6">
        <v>2779.81</v>
      </c>
      <c r="F256" s="6">
        <v>11119.25</v>
      </c>
    </row>
    <row r="257" spans="1:6" s="1" customFormat="1" x14ac:dyDescent="0.25">
      <c r="A257" s="4">
        <v>236</v>
      </c>
      <c r="B257" s="5" t="s">
        <v>235</v>
      </c>
      <c r="C257" s="6">
        <v>58808.800000000003</v>
      </c>
      <c r="D257" s="6">
        <v>0</v>
      </c>
      <c r="E257" s="6">
        <v>11761.76</v>
      </c>
      <c r="F257" s="6">
        <v>47047.040000000001</v>
      </c>
    </row>
    <row r="258" spans="1:6" s="1" customFormat="1" x14ac:dyDescent="0.25">
      <c r="A258" s="4">
        <v>237</v>
      </c>
      <c r="B258" s="5" t="s">
        <v>236</v>
      </c>
      <c r="C258" s="6">
        <v>19972.71</v>
      </c>
      <c r="D258" s="6">
        <v>0</v>
      </c>
      <c r="E258" s="6">
        <v>3994.54</v>
      </c>
      <c r="F258" s="6">
        <v>15978.169999999998</v>
      </c>
    </row>
    <row r="259" spans="1:6" s="1" customFormat="1" x14ac:dyDescent="0.25">
      <c r="A259" s="4">
        <v>238</v>
      </c>
      <c r="B259" s="5" t="s">
        <v>237</v>
      </c>
      <c r="C259" s="6">
        <v>13266.75</v>
      </c>
      <c r="D259" s="6">
        <v>0</v>
      </c>
      <c r="E259" s="6">
        <v>2653.35</v>
      </c>
      <c r="F259" s="6">
        <v>10613.4</v>
      </c>
    </row>
    <row r="260" spans="1:6" s="1" customFormat="1" x14ac:dyDescent="0.25">
      <c r="A260" s="4">
        <v>239</v>
      </c>
      <c r="B260" s="5" t="s">
        <v>238</v>
      </c>
      <c r="C260" s="6">
        <v>20962.27</v>
      </c>
      <c r="D260" s="6">
        <v>0</v>
      </c>
      <c r="E260" s="6">
        <v>4192.45</v>
      </c>
      <c r="F260" s="6">
        <v>16769.82</v>
      </c>
    </row>
    <row r="261" spans="1:6" s="1" customFormat="1" x14ac:dyDescent="0.25">
      <c r="A261" s="4">
        <v>240</v>
      </c>
      <c r="B261" s="5" t="s">
        <v>239</v>
      </c>
      <c r="C261" s="6">
        <v>35578.839999999997</v>
      </c>
      <c r="D261" s="6">
        <v>0</v>
      </c>
      <c r="E261" s="6">
        <v>7115.77</v>
      </c>
      <c r="F261" s="6">
        <v>28463.069999999996</v>
      </c>
    </row>
    <row r="262" spans="1:6" s="1" customFormat="1" x14ac:dyDescent="0.25">
      <c r="A262" s="4">
        <v>241</v>
      </c>
      <c r="B262" s="5" t="s">
        <v>240</v>
      </c>
      <c r="C262" s="6">
        <v>75718.539999999994</v>
      </c>
      <c r="D262" s="6">
        <v>0</v>
      </c>
      <c r="E262" s="6">
        <v>15143.71</v>
      </c>
      <c r="F262" s="6">
        <v>60574.829999999994</v>
      </c>
    </row>
    <row r="263" spans="1:6" s="1" customFormat="1" x14ac:dyDescent="0.25">
      <c r="A263" s="4">
        <v>242</v>
      </c>
      <c r="B263" s="5" t="s">
        <v>241</v>
      </c>
      <c r="C263" s="6">
        <v>40504.9</v>
      </c>
      <c r="D263" s="6">
        <v>0</v>
      </c>
      <c r="E263" s="6">
        <v>8100.98</v>
      </c>
      <c r="F263" s="6">
        <v>32403.920000000002</v>
      </c>
    </row>
    <row r="264" spans="1:6" s="1" customFormat="1" x14ac:dyDescent="0.25">
      <c r="A264" s="4">
        <v>243</v>
      </c>
      <c r="B264" s="5" t="s">
        <v>242</v>
      </c>
      <c r="C264" s="6">
        <v>33048.910000000003</v>
      </c>
      <c r="D264" s="6">
        <v>0</v>
      </c>
      <c r="E264" s="6">
        <v>6609.78</v>
      </c>
      <c r="F264" s="6">
        <v>26439.130000000005</v>
      </c>
    </row>
    <row r="265" spans="1:6" s="1" customFormat="1" x14ac:dyDescent="0.25">
      <c r="A265" s="4">
        <v>244</v>
      </c>
      <c r="B265" s="5" t="s">
        <v>243</v>
      </c>
      <c r="C265" s="6">
        <v>16481.77</v>
      </c>
      <c r="D265" s="6">
        <v>0</v>
      </c>
      <c r="E265" s="6">
        <v>3296.35</v>
      </c>
      <c r="F265" s="6">
        <v>13185.42</v>
      </c>
    </row>
    <row r="266" spans="1:6" s="1" customFormat="1" x14ac:dyDescent="0.25">
      <c r="A266" s="4">
        <v>245</v>
      </c>
      <c r="B266" s="5" t="s">
        <v>244</v>
      </c>
      <c r="C266" s="6">
        <v>24679.05</v>
      </c>
      <c r="D266" s="6">
        <v>0</v>
      </c>
      <c r="E266" s="6">
        <v>4935.8100000000004</v>
      </c>
      <c r="F266" s="6">
        <v>19743.239999999998</v>
      </c>
    </row>
    <row r="267" spans="1:6" s="1" customFormat="1" x14ac:dyDescent="0.25">
      <c r="A267" s="4">
        <v>246</v>
      </c>
      <c r="B267" s="5" t="s">
        <v>245</v>
      </c>
      <c r="C267" s="6">
        <v>8988.82</v>
      </c>
      <c r="D267" s="6">
        <v>0</v>
      </c>
      <c r="E267" s="6">
        <v>1797.76</v>
      </c>
      <c r="F267" s="6">
        <v>7191.0599999999995</v>
      </c>
    </row>
    <row r="268" spans="1:6" s="1" customFormat="1" x14ac:dyDescent="0.25">
      <c r="A268" s="4">
        <v>247</v>
      </c>
      <c r="B268" s="5" t="s">
        <v>246</v>
      </c>
      <c r="C268" s="6">
        <v>13298.57</v>
      </c>
      <c r="D268" s="6">
        <v>0</v>
      </c>
      <c r="E268" s="6">
        <v>2659.71</v>
      </c>
      <c r="F268" s="6">
        <v>10638.86</v>
      </c>
    </row>
    <row r="269" spans="1:6" s="1" customFormat="1" x14ac:dyDescent="0.25">
      <c r="A269" s="4">
        <v>248</v>
      </c>
      <c r="B269" s="5" t="s">
        <v>247</v>
      </c>
      <c r="C269" s="6">
        <v>33680.089999999997</v>
      </c>
      <c r="D269" s="6">
        <v>0</v>
      </c>
      <c r="E269" s="6">
        <v>6736.02</v>
      </c>
      <c r="F269" s="6">
        <v>26944.069999999996</v>
      </c>
    </row>
    <row r="270" spans="1:6" s="1" customFormat="1" x14ac:dyDescent="0.25">
      <c r="A270" s="4">
        <v>249</v>
      </c>
      <c r="B270" s="5" t="s">
        <v>248</v>
      </c>
      <c r="C270" s="6">
        <v>20905.2</v>
      </c>
      <c r="D270" s="6">
        <v>0</v>
      </c>
      <c r="E270" s="6">
        <v>4181.04</v>
      </c>
      <c r="F270" s="6">
        <v>16724.16</v>
      </c>
    </row>
    <row r="271" spans="1:6" s="1" customFormat="1" x14ac:dyDescent="0.25">
      <c r="A271" s="4">
        <v>250</v>
      </c>
      <c r="B271" s="5" t="s">
        <v>249</v>
      </c>
      <c r="C271" s="6">
        <v>9492.24</v>
      </c>
      <c r="D271" s="6">
        <v>0</v>
      </c>
      <c r="E271" s="6">
        <v>1898.45</v>
      </c>
      <c r="F271" s="6">
        <v>7593.79</v>
      </c>
    </row>
    <row r="272" spans="1:6" s="1" customFormat="1" x14ac:dyDescent="0.25">
      <c r="A272" s="4">
        <v>251</v>
      </c>
      <c r="B272" s="5" t="s">
        <v>250</v>
      </c>
      <c r="C272" s="6">
        <v>884255.79</v>
      </c>
      <c r="D272" s="6">
        <v>0</v>
      </c>
      <c r="E272" s="6">
        <v>176851.16</v>
      </c>
      <c r="F272" s="6">
        <v>707404.63</v>
      </c>
    </row>
    <row r="273" spans="1:6" s="1" customFormat="1" x14ac:dyDescent="0.25">
      <c r="A273" s="4">
        <v>252</v>
      </c>
      <c r="B273" s="5" t="s">
        <v>251</v>
      </c>
      <c r="C273" s="6">
        <v>10302.39</v>
      </c>
      <c r="D273" s="6">
        <v>0</v>
      </c>
      <c r="E273" s="6">
        <v>2060.48</v>
      </c>
      <c r="F273" s="6">
        <v>8241.91</v>
      </c>
    </row>
    <row r="274" spans="1:6" s="1" customFormat="1" x14ac:dyDescent="0.25">
      <c r="A274" s="4">
        <v>253</v>
      </c>
      <c r="B274" s="5" t="s">
        <v>252</v>
      </c>
      <c r="C274" s="6">
        <v>10799.96</v>
      </c>
      <c r="D274" s="6">
        <v>0</v>
      </c>
      <c r="E274" s="6">
        <v>2159.9899999999998</v>
      </c>
      <c r="F274" s="6">
        <v>8639.9699999999993</v>
      </c>
    </row>
    <row r="275" spans="1:6" s="1" customFormat="1" x14ac:dyDescent="0.25">
      <c r="A275" s="4">
        <v>254</v>
      </c>
      <c r="B275" s="5" t="s">
        <v>253</v>
      </c>
      <c r="C275" s="6">
        <v>14333.79</v>
      </c>
      <c r="D275" s="6">
        <v>0</v>
      </c>
      <c r="E275" s="6">
        <v>2866.76</v>
      </c>
      <c r="F275" s="6">
        <v>11467.03</v>
      </c>
    </row>
    <row r="276" spans="1:6" s="1" customFormat="1" x14ac:dyDescent="0.25">
      <c r="A276" s="4">
        <v>255</v>
      </c>
      <c r="B276" s="5" t="s">
        <v>254</v>
      </c>
      <c r="C276" s="6">
        <v>14585.09</v>
      </c>
      <c r="D276" s="6">
        <v>0</v>
      </c>
      <c r="E276" s="6">
        <v>2917.02</v>
      </c>
      <c r="F276" s="6">
        <v>11668.07</v>
      </c>
    </row>
    <row r="277" spans="1:6" s="1" customFormat="1" x14ac:dyDescent="0.25">
      <c r="A277" s="4">
        <v>256</v>
      </c>
      <c r="B277" s="5" t="s">
        <v>255</v>
      </c>
      <c r="C277" s="6">
        <v>13834.55</v>
      </c>
      <c r="D277" s="6">
        <v>0</v>
      </c>
      <c r="E277" s="6">
        <v>2766.91</v>
      </c>
      <c r="F277" s="6">
        <v>11067.64</v>
      </c>
    </row>
    <row r="278" spans="1:6" s="1" customFormat="1" x14ac:dyDescent="0.25">
      <c r="A278" s="4">
        <v>257</v>
      </c>
      <c r="B278" s="5" t="s">
        <v>256</v>
      </c>
      <c r="C278" s="6">
        <v>0</v>
      </c>
      <c r="D278" s="6">
        <v>0</v>
      </c>
      <c r="E278" s="6">
        <v>0</v>
      </c>
      <c r="F278" s="6">
        <v>0</v>
      </c>
    </row>
    <row r="279" spans="1:6" s="1" customFormat="1" x14ac:dyDescent="0.25">
      <c r="A279" s="4">
        <v>258</v>
      </c>
      <c r="B279" s="5" t="s">
        <v>257</v>
      </c>
      <c r="C279" s="6">
        <v>8725.56</v>
      </c>
      <c r="D279" s="6">
        <v>0</v>
      </c>
      <c r="E279" s="6">
        <v>1745.11</v>
      </c>
      <c r="F279" s="6">
        <v>6980.45</v>
      </c>
    </row>
    <row r="280" spans="1:6" s="1" customFormat="1" x14ac:dyDescent="0.25">
      <c r="A280" s="4">
        <v>259</v>
      </c>
      <c r="B280" s="5" t="s">
        <v>258</v>
      </c>
      <c r="C280" s="6">
        <v>15310.05</v>
      </c>
      <c r="D280" s="6">
        <v>0</v>
      </c>
      <c r="E280" s="6">
        <v>3062.01</v>
      </c>
      <c r="F280" s="6">
        <v>12248.039999999999</v>
      </c>
    </row>
    <row r="281" spans="1:6" s="1" customFormat="1" x14ac:dyDescent="0.25">
      <c r="A281" s="4">
        <v>260</v>
      </c>
      <c r="B281" s="5" t="s">
        <v>259</v>
      </c>
      <c r="C281" s="6">
        <v>20888.82</v>
      </c>
      <c r="D281" s="6">
        <v>0</v>
      </c>
      <c r="E281" s="6">
        <v>4177.76</v>
      </c>
      <c r="F281" s="6">
        <v>16711.059999999998</v>
      </c>
    </row>
    <row r="282" spans="1:6" s="1" customFormat="1" x14ac:dyDescent="0.25">
      <c r="A282" s="4">
        <v>261</v>
      </c>
      <c r="B282" s="5" t="s">
        <v>260</v>
      </c>
      <c r="C282" s="6">
        <v>118838.25</v>
      </c>
      <c r="D282" s="6">
        <v>0</v>
      </c>
      <c r="E282" s="6">
        <v>23767.65</v>
      </c>
      <c r="F282" s="6">
        <v>95070.6</v>
      </c>
    </row>
    <row r="283" spans="1:6" s="1" customFormat="1" x14ac:dyDescent="0.25">
      <c r="A283" s="4">
        <v>262</v>
      </c>
      <c r="B283" s="5" t="s">
        <v>261</v>
      </c>
      <c r="C283" s="6">
        <v>39691.89</v>
      </c>
      <c r="D283" s="6">
        <v>0</v>
      </c>
      <c r="E283" s="6">
        <v>7938.38</v>
      </c>
      <c r="F283" s="6">
        <v>31753.51</v>
      </c>
    </row>
    <row r="284" spans="1:6" s="1" customFormat="1" x14ac:dyDescent="0.25">
      <c r="A284" s="4">
        <v>263</v>
      </c>
      <c r="B284" s="5" t="s">
        <v>262</v>
      </c>
      <c r="C284" s="6">
        <v>18578.43</v>
      </c>
      <c r="D284" s="6">
        <v>0</v>
      </c>
      <c r="E284" s="6">
        <v>3715.69</v>
      </c>
      <c r="F284" s="6">
        <v>14862.74</v>
      </c>
    </row>
    <row r="285" spans="1:6" s="1" customFormat="1" x14ac:dyDescent="0.25">
      <c r="A285" s="4">
        <v>264</v>
      </c>
      <c r="B285" s="5" t="s">
        <v>263</v>
      </c>
      <c r="C285" s="6">
        <v>11205.58</v>
      </c>
      <c r="D285" s="6">
        <v>0</v>
      </c>
      <c r="E285" s="6">
        <v>2241.12</v>
      </c>
      <c r="F285" s="6">
        <v>8964.4599999999991</v>
      </c>
    </row>
    <row r="286" spans="1:6" s="1" customFormat="1" x14ac:dyDescent="0.25">
      <c r="A286" s="4">
        <v>265</v>
      </c>
      <c r="B286" s="5" t="s">
        <v>264</v>
      </c>
      <c r="C286" s="6">
        <v>13554.94</v>
      </c>
      <c r="D286" s="6">
        <v>0</v>
      </c>
      <c r="E286" s="6">
        <v>2710.99</v>
      </c>
      <c r="F286" s="6">
        <v>10843.95</v>
      </c>
    </row>
    <row r="287" spans="1:6" s="1" customFormat="1" x14ac:dyDescent="0.25">
      <c r="A287" s="4">
        <v>266</v>
      </c>
      <c r="B287" s="5" t="s">
        <v>265</v>
      </c>
      <c r="C287" s="6">
        <v>15322.68</v>
      </c>
      <c r="D287" s="6">
        <v>0</v>
      </c>
      <c r="E287" s="6">
        <v>3064.54</v>
      </c>
      <c r="F287" s="6">
        <v>12258.14</v>
      </c>
    </row>
    <row r="288" spans="1:6" s="1" customFormat="1" x14ac:dyDescent="0.25">
      <c r="A288" s="4">
        <v>267</v>
      </c>
      <c r="B288" s="5" t="s">
        <v>266</v>
      </c>
      <c r="C288" s="6">
        <v>0</v>
      </c>
      <c r="D288" s="6">
        <v>0</v>
      </c>
      <c r="E288" s="6">
        <v>0</v>
      </c>
      <c r="F288" s="6">
        <v>0</v>
      </c>
    </row>
    <row r="289" spans="1:6" s="1" customFormat="1" x14ac:dyDescent="0.25">
      <c r="A289" s="4">
        <v>268</v>
      </c>
      <c r="B289" s="5" t="s">
        <v>267</v>
      </c>
      <c r="C289" s="6">
        <v>13863.52</v>
      </c>
      <c r="D289" s="6">
        <v>0</v>
      </c>
      <c r="E289" s="6">
        <v>2772.7</v>
      </c>
      <c r="F289" s="6">
        <v>11090.82</v>
      </c>
    </row>
    <row r="290" spans="1:6" s="1" customFormat="1" x14ac:dyDescent="0.25">
      <c r="A290" s="4">
        <v>269</v>
      </c>
      <c r="B290" s="5" t="s">
        <v>268</v>
      </c>
      <c r="C290" s="6">
        <v>17407.91</v>
      </c>
      <c r="D290" s="6">
        <v>0</v>
      </c>
      <c r="E290" s="6">
        <v>3481.58</v>
      </c>
      <c r="F290" s="6">
        <v>13926.33</v>
      </c>
    </row>
    <row r="291" spans="1:6" s="1" customFormat="1" x14ac:dyDescent="0.25">
      <c r="A291" s="4">
        <v>270</v>
      </c>
      <c r="B291" s="5" t="s">
        <v>269</v>
      </c>
      <c r="C291" s="6">
        <v>0</v>
      </c>
      <c r="D291" s="6">
        <v>0</v>
      </c>
      <c r="E291" s="6">
        <v>0</v>
      </c>
      <c r="F291" s="6">
        <v>0</v>
      </c>
    </row>
    <row r="292" spans="1:6" s="1" customFormat="1" x14ac:dyDescent="0.25">
      <c r="A292" s="4">
        <v>271</v>
      </c>
      <c r="B292" s="5" t="s">
        <v>270</v>
      </c>
      <c r="C292" s="6">
        <v>0</v>
      </c>
      <c r="D292" s="6">
        <v>0</v>
      </c>
      <c r="E292" s="6">
        <v>0</v>
      </c>
      <c r="F292" s="6">
        <v>0</v>
      </c>
    </row>
    <row r="293" spans="1:6" s="1" customFormat="1" x14ac:dyDescent="0.25">
      <c r="A293" s="4">
        <v>272</v>
      </c>
      <c r="B293" s="5" t="s">
        <v>271</v>
      </c>
      <c r="C293" s="6">
        <v>11866.49</v>
      </c>
      <c r="D293" s="6">
        <v>0</v>
      </c>
      <c r="E293" s="6">
        <v>2373.3000000000002</v>
      </c>
      <c r="F293" s="6">
        <v>9493.1899999999987</v>
      </c>
    </row>
    <row r="294" spans="1:6" s="1" customFormat="1" x14ac:dyDescent="0.25">
      <c r="A294" s="4">
        <v>273</v>
      </c>
      <c r="B294" s="5" t="s">
        <v>272</v>
      </c>
      <c r="C294" s="6">
        <v>15214.89</v>
      </c>
      <c r="D294" s="6">
        <v>0</v>
      </c>
      <c r="E294" s="6">
        <v>3042.98</v>
      </c>
      <c r="F294" s="6">
        <v>12171.91</v>
      </c>
    </row>
    <row r="295" spans="1:6" s="1" customFormat="1" x14ac:dyDescent="0.25">
      <c r="A295" s="4">
        <v>274</v>
      </c>
      <c r="B295" s="5" t="s">
        <v>273</v>
      </c>
      <c r="C295" s="6">
        <v>13876.21</v>
      </c>
      <c r="D295" s="6">
        <v>0</v>
      </c>
      <c r="E295" s="6">
        <v>2775.24</v>
      </c>
      <c r="F295" s="6">
        <v>11100.97</v>
      </c>
    </row>
    <row r="296" spans="1:6" s="1" customFormat="1" x14ac:dyDescent="0.25">
      <c r="A296" s="4">
        <v>275</v>
      </c>
      <c r="B296" s="5" t="s">
        <v>274</v>
      </c>
      <c r="C296" s="6">
        <v>17824.78</v>
      </c>
      <c r="D296" s="6">
        <v>0</v>
      </c>
      <c r="E296" s="6">
        <v>3564.96</v>
      </c>
      <c r="F296" s="6">
        <v>14259.82</v>
      </c>
    </row>
    <row r="297" spans="1:6" s="1" customFormat="1" x14ac:dyDescent="0.25">
      <c r="A297" s="4">
        <v>276</v>
      </c>
      <c r="B297" s="5" t="s">
        <v>275</v>
      </c>
      <c r="C297" s="6">
        <v>23970.09</v>
      </c>
      <c r="D297" s="6">
        <v>0</v>
      </c>
      <c r="E297" s="6">
        <v>4794.0200000000004</v>
      </c>
      <c r="F297" s="6">
        <v>19176.07</v>
      </c>
    </row>
    <row r="298" spans="1:6" s="1" customFormat="1" x14ac:dyDescent="0.25">
      <c r="A298" s="4">
        <v>277</v>
      </c>
      <c r="B298" s="5" t="s">
        <v>276</v>
      </c>
      <c r="C298" s="6">
        <v>419715.82</v>
      </c>
      <c r="D298" s="6">
        <v>0</v>
      </c>
      <c r="E298" s="6">
        <v>83943.16</v>
      </c>
      <c r="F298" s="6">
        <v>335772.66000000003</v>
      </c>
    </row>
    <row r="299" spans="1:6" s="1" customFormat="1" x14ac:dyDescent="0.25">
      <c r="A299" s="4">
        <v>278</v>
      </c>
      <c r="B299" s="5" t="s">
        <v>277</v>
      </c>
      <c r="C299" s="6">
        <v>61118.5</v>
      </c>
      <c r="D299" s="6">
        <v>0</v>
      </c>
      <c r="E299" s="6">
        <v>12223.7</v>
      </c>
      <c r="F299" s="6">
        <v>48894.8</v>
      </c>
    </row>
    <row r="300" spans="1:6" s="1" customFormat="1" x14ac:dyDescent="0.25">
      <c r="A300" s="4">
        <v>279</v>
      </c>
      <c r="B300" s="5" t="s">
        <v>278</v>
      </c>
      <c r="C300" s="6">
        <v>13134.24</v>
      </c>
      <c r="D300" s="6">
        <v>0</v>
      </c>
      <c r="E300" s="6">
        <v>2626.85</v>
      </c>
      <c r="F300" s="6">
        <v>10507.39</v>
      </c>
    </row>
    <row r="301" spans="1:6" s="1" customFormat="1" x14ac:dyDescent="0.25">
      <c r="A301" s="4">
        <v>280</v>
      </c>
      <c r="B301" s="5" t="s">
        <v>279</v>
      </c>
      <c r="C301" s="6">
        <v>49602.79</v>
      </c>
      <c r="D301" s="6">
        <v>0</v>
      </c>
      <c r="E301" s="6">
        <v>9920.56</v>
      </c>
      <c r="F301" s="6">
        <v>39682.230000000003</v>
      </c>
    </row>
    <row r="302" spans="1:6" s="1" customFormat="1" x14ac:dyDescent="0.25">
      <c r="A302" s="4">
        <v>281</v>
      </c>
      <c r="B302" s="5" t="s">
        <v>280</v>
      </c>
      <c r="C302" s="6">
        <v>38634.379999999997</v>
      </c>
      <c r="D302" s="6">
        <v>0</v>
      </c>
      <c r="E302" s="6">
        <v>7726.88</v>
      </c>
      <c r="F302" s="6">
        <v>30907.499999999996</v>
      </c>
    </row>
    <row r="303" spans="1:6" s="1" customFormat="1" x14ac:dyDescent="0.25">
      <c r="A303" s="4">
        <v>282</v>
      </c>
      <c r="B303" s="5" t="s">
        <v>281</v>
      </c>
      <c r="C303" s="6">
        <v>15943.36</v>
      </c>
      <c r="D303" s="6">
        <v>0</v>
      </c>
      <c r="E303" s="6">
        <v>3188.67</v>
      </c>
      <c r="F303" s="6">
        <v>12754.69</v>
      </c>
    </row>
    <row r="304" spans="1:6" s="1" customFormat="1" x14ac:dyDescent="0.25">
      <c r="A304" s="4">
        <v>283</v>
      </c>
      <c r="B304" s="5" t="s">
        <v>282</v>
      </c>
      <c r="C304" s="6">
        <v>44624.61</v>
      </c>
      <c r="D304" s="6">
        <v>0</v>
      </c>
      <c r="E304" s="6">
        <v>8924.92</v>
      </c>
      <c r="F304" s="6">
        <v>35699.69</v>
      </c>
    </row>
    <row r="305" spans="1:6" s="1" customFormat="1" x14ac:dyDescent="0.25">
      <c r="A305" s="4">
        <v>284</v>
      </c>
      <c r="B305" s="5" t="s">
        <v>283</v>
      </c>
      <c r="C305" s="6">
        <v>25212.16</v>
      </c>
      <c r="D305" s="6">
        <v>0</v>
      </c>
      <c r="E305" s="6">
        <v>5042.43</v>
      </c>
      <c r="F305" s="6">
        <v>20169.73</v>
      </c>
    </row>
    <row r="306" spans="1:6" s="1" customFormat="1" x14ac:dyDescent="0.25">
      <c r="A306" s="4">
        <v>285</v>
      </c>
      <c r="B306" s="5" t="s">
        <v>284</v>
      </c>
      <c r="C306" s="6">
        <v>11579.44</v>
      </c>
      <c r="D306" s="6">
        <v>0</v>
      </c>
      <c r="E306" s="6">
        <v>2315.89</v>
      </c>
      <c r="F306" s="6">
        <v>9263.5500000000011</v>
      </c>
    </row>
    <row r="307" spans="1:6" s="1" customFormat="1" x14ac:dyDescent="0.25">
      <c r="A307" s="4">
        <v>286</v>
      </c>
      <c r="B307" s="5" t="s">
        <v>285</v>
      </c>
      <c r="C307" s="6">
        <v>104405.77</v>
      </c>
      <c r="D307" s="6">
        <v>0</v>
      </c>
      <c r="E307" s="6">
        <v>20881.150000000001</v>
      </c>
      <c r="F307" s="6">
        <v>83524.62</v>
      </c>
    </row>
    <row r="308" spans="1:6" s="1" customFormat="1" x14ac:dyDescent="0.25">
      <c r="A308" s="4">
        <v>287</v>
      </c>
      <c r="B308" s="5" t="s">
        <v>286</v>
      </c>
      <c r="C308" s="6">
        <v>163165.76999999999</v>
      </c>
      <c r="D308" s="6">
        <v>0</v>
      </c>
      <c r="E308" s="6">
        <v>32633.15</v>
      </c>
      <c r="F308" s="6">
        <v>130532.62</v>
      </c>
    </row>
    <row r="309" spans="1:6" s="1" customFormat="1" x14ac:dyDescent="0.25">
      <c r="A309" s="4">
        <v>288</v>
      </c>
      <c r="B309" s="5" t="s">
        <v>287</v>
      </c>
      <c r="C309" s="6">
        <v>16489.59</v>
      </c>
      <c r="D309" s="6">
        <v>0</v>
      </c>
      <c r="E309" s="6">
        <v>3297.92</v>
      </c>
      <c r="F309" s="6">
        <v>13191.67</v>
      </c>
    </row>
    <row r="310" spans="1:6" s="1" customFormat="1" x14ac:dyDescent="0.25">
      <c r="A310" s="4">
        <v>289</v>
      </c>
      <c r="B310" s="5" t="s">
        <v>288</v>
      </c>
      <c r="C310" s="6">
        <v>30423.439999999999</v>
      </c>
      <c r="D310" s="6">
        <v>0</v>
      </c>
      <c r="E310" s="6">
        <v>6084.69</v>
      </c>
      <c r="F310" s="6">
        <v>24338.75</v>
      </c>
    </row>
    <row r="311" spans="1:6" s="1" customFormat="1" x14ac:dyDescent="0.25">
      <c r="A311" s="4">
        <v>290</v>
      </c>
      <c r="B311" s="5" t="s">
        <v>289</v>
      </c>
      <c r="C311" s="6">
        <v>16746.150000000001</v>
      </c>
      <c r="D311" s="6">
        <v>0</v>
      </c>
      <c r="E311" s="6">
        <v>3349.23</v>
      </c>
      <c r="F311" s="6">
        <v>13396.920000000002</v>
      </c>
    </row>
    <row r="312" spans="1:6" s="1" customFormat="1" x14ac:dyDescent="0.25">
      <c r="A312" s="4">
        <v>291</v>
      </c>
      <c r="B312" s="5" t="s">
        <v>290</v>
      </c>
      <c r="C312" s="6">
        <v>28786.400000000001</v>
      </c>
      <c r="D312" s="6">
        <v>0</v>
      </c>
      <c r="E312" s="6">
        <v>5757.28</v>
      </c>
      <c r="F312" s="6">
        <v>23029.120000000003</v>
      </c>
    </row>
    <row r="313" spans="1:6" s="1" customFormat="1" x14ac:dyDescent="0.25">
      <c r="A313" s="4">
        <v>292</v>
      </c>
      <c r="B313" s="5" t="s">
        <v>291</v>
      </c>
      <c r="C313" s="6">
        <v>18107.54</v>
      </c>
      <c r="D313" s="6">
        <v>0</v>
      </c>
      <c r="E313" s="6">
        <v>3621.51</v>
      </c>
      <c r="F313" s="6">
        <v>14486.03</v>
      </c>
    </row>
    <row r="314" spans="1:6" s="1" customFormat="1" x14ac:dyDescent="0.25">
      <c r="A314" s="4">
        <v>293</v>
      </c>
      <c r="B314" s="5" t="s">
        <v>292</v>
      </c>
      <c r="C314" s="6">
        <v>17325.849999999999</v>
      </c>
      <c r="D314" s="6">
        <v>0</v>
      </c>
      <c r="E314" s="6">
        <v>3465.17</v>
      </c>
      <c r="F314" s="6">
        <v>13860.679999999998</v>
      </c>
    </row>
    <row r="315" spans="1:6" s="1" customFormat="1" x14ac:dyDescent="0.25">
      <c r="A315" s="4">
        <v>294</v>
      </c>
      <c r="B315" s="5" t="s">
        <v>293</v>
      </c>
      <c r="C315" s="6">
        <v>14344.37</v>
      </c>
      <c r="D315" s="6">
        <v>0</v>
      </c>
      <c r="E315" s="6">
        <v>2868.87</v>
      </c>
      <c r="F315" s="6">
        <v>11475.5</v>
      </c>
    </row>
    <row r="316" spans="1:6" s="1" customFormat="1" x14ac:dyDescent="0.25">
      <c r="A316" s="4">
        <v>295</v>
      </c>
      <c r="B316" s="5" t="s">
        <v>294</v>
      </c>
      <c r="C316" s="6">
        <v>0</v>
      </c>
      <c r="D316" s="6">
        <v>0</v>
      </c>
      <c r="E316" s="6">
        <v>0</v>
      </c>
      <c r="F316" s="6">
        <v>0</v>
      </c>
    </row>
    <row r="317" spans="1:6" s="1" customFormat="1" x14ac:dyDescent="0.25">
      <c r="A317" s="4">
        <v>296</v>
      </c>
      <c r="B317" s="5" t="s">
        <v>295</v>
      </c>
      <c r="C317" s="6">
        <v>49227.05</v>
      </c>
      <c r="D317" s="6">
        <v>0</v>
      </c>
      <c r="E317" s="6">
        <v>9845.41</v>
      </c>
      <c r="F317" s="6">
        <v>39381.64</v>
      </c>
    </row>
    <row r="318" spans="1:6" s="1" customFormat="1" x14ac:dyDescent="0.25">
      <c r="A318" s="4">
        <v>297</v>
      </c>
      <c r="B318" s="5" t="s">
        <v>296</v>
      </c>
      <c r="C318" s="6">
        <v>93117.94</v>
      </c>
      <c r="D318" s="6">
        <v>0</v>
      </c>
      <c r="E318" s="6">
        <v>18623.59</v>
      </c>
      <c r="F318" s="6">
        <v>74494.350000000006</v>
      </c>
    </row>
    <row r="319" spans="1:6" s="1" customFormat="1" x14ac:dyDescent="0.25">
      <c r="A319" s="4">
        <v>298</v>
      </c>
      <c r="B319" s="5" t="s">
        <v>297</v>
      </c>
      <c r="C319" s="6">
        <v>334908.74</v>
      </c>
      <c r="D319" s="6">
        <v>0</v>
      </c>
      <c r="E319" s="6">
        <v>66981.75</v>
      </c>
      <c r="F319" s="6">
        <v>267926.99</v>
      </c>
    </row>
    <row r="320" spans="1:6" s="1" customFormat="1" x14ac:dyDescent="0.25">
      <c r="A320" s="4">
        <v>299</v>
      </c>
      <c r="B320" s="5" t="s">
        <v>298</v>
      </c>
      <c r="C320" s="6">
        <v>12306.49</v>
      </c>
      <c r="D320" s="6">
        <v>0</v>
      </c>
      <c r="E320" s="6">
        <v>2461.3000000000002</v>
      </c>
      <c r="F320" s="6">
        <v>9845.1899999999987</v>
      </c>
    </row>
    <row r="321" spans="1:6" s="1" customFormat="1" x14ac:dyDescent="0.25">
      <c r="A321" s="4">
        <v>300</v>
      </c>
      <c r="B321" s="5" t="s">
        <v>299</v>
      </c>
      <c r="C321" s="6">
        <v>10012.51</v>
      </c>
      <c r="D321" s="6">
        <v>0</v>
      </c>
      <c r="E321" s="6">
        <v>2002.5</v>
      </c>
      <c r="F321" s="6">
        <v>8010.01</v>
      </c>
    </row>
    <row r="322" spans="1:6" s="1" customFormat="1" x14ac:dyDescent="0.25">
      <c r="A322" s="4">
        <v>301</v>
      </c>
      <c r="B322" s="5" t="s">
        <v>300</v>
      </c>
      <c r="C322" s="6">
        <v>86088.45</v>
      </c>
      <c r="D322" s="6">
        <v>0</v>
      </c>
      <c r="E322" s="6">
        <v>17217.689999999999</v>
      </c>
      <c r="F322" s="6">
        <v>68870.759999999995</v>
      </c>
    </row>
    <row r="323" spans="1:6" s="1" customFormat="1" x14ac:dyDescent="0.25">
      <c r="A323" s="4">
        <v>302</v>
      </c>
      <c r="B323" s="5" t="s">
        <v>301</v>
      </c>
      <c r="C323" s="6">
        <v>32993.97</v>
      </c>
      <c r="D323" s="6">
        <v>0</v>
      </c>
      <c r="E323" s="6">
        <v>6598.79</v>
      </c>
      <c r="F323" s="6">
        <v>26395.18</v>
      </c>
    </row>
    <row r="324" spans="1:6" s="1" customFormat="1" x14ac:dyDescent="0.25">
      <c r="A324" s="4">
        <v>303</v>
      </c>
      <c r="B324" s="5" t="s">
        <v>302</v>
      </c>
      <c r="C324" s="6">
        <v>35162.81</v>
      </c>
      <c r="D324" s="6">
        <v>0</v>
      </c>
      <c r="E324" s="6">
        <v>7032.56</v>
      </c>
      <c r="F324" s="6">
        <v>28130.249999999996</v>
      </c>
    </row>
    <row r="325" spans="1:6" s="1" customFormat="1" x14ac:dyDescent="0.25">
      <c r="A325" s="4">
        <v>304</v>
      </c>
      <c r="B325" s="5" t="s">
        <v>303</v>
      </c>
      <c r="C325" s="6">
        <v>63513.05</v>
      </c>
      <c r="D325" s="6">
        <v>0</v>
      </c>
      <c r="E325" s="6">
        <v>12702.61</v>
      </c>
      <c r="F325" s="6">
        <v>50810.44</v>
      </c>
    </row>
    <row r="326" spans="1:6" s="1" customFormat="1" x14ac:dyDescent="0.25">
      <c r="A326" s="4">
        <v>305</v>
      </c>
      <c r="B326" s="5" t="s">
        <v>304</v>
      </c>
      <c r="C326" s="6">
        <v>32268.46</v>
      </c>
      <c r="D326" s="6">
        <v>0</v>
      </c>
      <c r="E326" s="6">
        <v>6453.69</v>
      </c>
      <c r="F326" s="6">
        <v>25814.77</v>
      </c>
    </row>
    <row r="327" spans="1:6" s="1" customFormat="1" x14ac:dyDescent="0.25">
      <c r="A327" s="4">
        <v>306</v>
      </c>
      <c r="B327" s="5" t="s">
        <v>305</v>
      </c>
      <c r="C327" s="6">
        <v>17036.990000000002</v>
      </c>
      <c r="D327" s="6">
        <v>0</v>
      </c>
      <c r="E327" s="6">
        <v>3407.4</v>
      </c>
      <c r="F327" s="6">
        <v>13629.590000000002</v>
      </c>
    </row>
    <row r="328" spans="1:6" s="1" customFormat="1" x14ac:dyDescent="0.25">
      <c r="A328" s="4">
        <v>307</v>
      </c>
      <c r="B328" s="5" t="s">
        <v>306</v>
      </c>
      <c r="C328" s="6">
        <v>98696.57</v>
      </c>
      <c r="D328" s="6">
        <v>0</v>
      </c>
      <c r="E328" s="6">
        <v>19739.310000000001</v>
      </c>
      <c r="F328" s="6">
        <v>78957.260000000009</v>
      </c>
    </row>
    <row r="329" spans="1:6" s="1" customFormat="1" x14ac:dyDescent="0.25">
      <c r="A329" s="4">
        <v>308</v>
      </c>
      <c r="B329" s="5" t="s">
        <v>307</v>
      </c>
      <c r="C329" s="6">
        <v>14206.21</v>
      </c>
      <c r="D329" s="6">
        <v>0</v>
      </c>
      <c r="E329" s="6">
        <v>2841.24</v>
      </c>
      <c r="F329" s="6">
        <v>11364.97</v>
      </c>
    </row>
    <row r="330" spans="1:6" s="1" customFormat="1" x14ac:dyDescent="0.25">
      <c r="A330" s="4">
        <v>309</v>
      </c>
      <c r="B330" s="5" t="s">
        <v>308</v>
      </c>
      <c r="C330" s="6">
        <v>31860.51</v>
      </c>
      <c r="D330" s="6">
        <v>0</v>
      </c>
      <c r="E330" s="6">
        <v>6372.1</v>
      </c>
      <c r="F330" s="6">
        <v>25488.409999999996</v>
      </c>
    </row>
    <row r="331" spans="1:6" s="1" customFormat="1" x14ac:dyDescent="0.25">
      <c r="A331" s="4">
        <v>310</v>
      </c>
      <c r="B331" s="5" t="s">
        <v>309</v>
      </c>
      <c r="C331" s="6">
        <v>22013.57</v>
      </c>
      <c r="D331" s="6">
        <v>0</v>
      </c>
      <c r="E331" s="6">
        <v>4402.71</v>
      </c>
      <c r="F331" s="6">
        <v>17610.86</v>
      </c>
    </row>
    <row r="332" spans="1:6" s="1" customFormat="1" x14ac:dyDescent="0.25">
      <c r="A332" s="4">
        <v>311</v>
      </c>
      <c r="B332" s="5" t="s">
        <v>310</v>
      </c>
      <c r="C332" s="6">
        <v>16326.54</v>
      </c>
      <c r="D332" s="6">
        <v>0</v>
      </c>
      <c r="E332" s="6">
        <v>3265.31</v>
      </c>
      <c r="F332" s="6">
        <v>13061.230000000001</v>
      </c>
    </row>
    <row r="333" spans="1:6" s="1" customFormat="1" x14ac:dyDescent="0.25">
      <c r="A333" s="4">
        <v>312</v>
      </c>
      <c r="B333" s="5" t="s">
        <v>311</v>
      </c>
      <c r="C333" s="6">
        <v>29436.25</v>
      </c>
      <c r="D333" s="6">
        <v>0</v>
      </c>
      <c r="E333" s="6">
        <v>5887.25</v>
      </c>
      <c r="F333" s="6">
        <v>23549</v>
      </c>
    </row>
    <row r="334" spans="1:6" s="1" customFormat="1" x14ac:dyDescent="0.25">
      <c r="A334" s="4">
        <v>313</v>
      </c>
      <c r="B334" s="5" t="s">
        <v>312</v>
      </c>
      <c r="C334" s="6">
        <v>768898.01</v>
      </c>
      <c r="D334" s="6">
        <v>0</v>
      </c>
      <c r="E334" s="6">
        <v>153779.6</v>
      </c>
      <c r="F334" s="6">
        <v>615118.41</v>
      </c>
    </row>
    <row r="335" spans="1:6" s="1" customFormat="1" x14ac:dyDescent="0.25">
      <c r="A335" s="4">
        <v>314</v>
      </c>
      <c r="B335" s="5" t="s">
        <v>313</v>
      </c>
      <c r="C335" s="6">
        <v>46700.18</v>
      </c>
      <c r="D335" s="6">
        <v>0</v>
      </c>
      <c r="E335" s="6">
        <v>9340.0400000000009</v>
      </c>
      <c r="F335" s="6">
        <v>37360.14</v>
      </c>
    </row>
    <row r="336" spans="1:6" s="1" customFormat="1" x14ac:dyDescent="0.25">
      <c r="A336" s="4">
        <v>315</v>
      </c>
      <c r="B336" s="5" t="s">
        <v>314</v>
      </c>
      <c r="C336" s="6">
        <v>28558.11</v>
      </c>
      <c r="D336" s="6">
        <v>0</v>
      </c>
      <c r="E336" s="6">
        <v>5711.62</v>
      </c>
      <c r="F336" s="6">
        <v>22846.49</v>
      </c>
    </row>
    <row r="337" spans="1:6" s="1" customFormat="1" x14ac:dyDescent="0.25">
      <c r="A337" s="4">
        <v>316</v>
      </c>
      <c r="B337" s="5" t="s">
        <v>315</v>
      </c>
      <c r="C337" s="6">
        <v>30690.080000000002</v>
      </c>
      <c r="D337" s="6">
        <v>0</v>
      </c>
      <c r="E337" s="6">
        <v>6138.02</v>
      </c>
      <c r="F337" s="6">
        <v>24552.06</v>
      </c>
    </row>
    <row r="338" spans="1:6" s="1" customFormat="1" x14ac:dyDescent="0.25">
      <c r="A338" s="4">
        <v>317</v>
      </c>
      <c r="B338" s="5" t="s">
        <v>316</v>
      </c>
      <c r="C338" s="6">
        <v>537853.98</v>
      </c>
      <c r="D338" s="6">
        <v>0</v>
      </c>
      <c r="E338" s="6">
        <v>107570.8</v>
      </c>
      <c r="F338" s="6">
        <v>430283.18</v>
      </c>
    </row>
    <row r="339" spans="1:6" s="1" customFormat="1" x14ac:dyDescent="0.25">
      <c r="A339" s="4">
        <v>318</v>
      </c>
      <c r="B339" s="5" t="s">
        <v>317</v>
      </c>
      <c r="C339" s="6">
        <v>15014.39</v>
      </c>
      <c r="D339" s="6">
        <v>0</v>
      </c>
      <c r="E339" s="6">
        <v>3002.88</v>
      </c>
      <c r="F339" s="6">
        <v>12011.509999999998</v>
      </c>
    </row>
    <row r="340" spans="1:6" s="1" customFormat="1" x14ac:dyDescent="0.25">
      <c r="A340" s="4">
        <v>319</v>
      </c>
      <c r="B340" s="5" t="s">
        <v>318</v>
      </c>
      <c r="C340" s="6">
        <v>423704.48</v>
      </c>
      <c r="D340" s="6">
        <v>0</v>
      </c>
      <c r="E340" s="6">
        <v>84740.9</v>
      </c>
      <c r="F340" s="6">
        <v>338963.57999999996</v>
      </c>
    </row>
    <row r="341" spans="1:6" s="1" customFormat="1" x14ac:dyDescent="0.25">
      <c r="A341" s="4">
        <v>320</v>
      </c>
      <c r="B341" s="5" t="s">
        <v>319</v>
      </c>
      <c r="C341" s="6">
        <v>19968.78</v>
      </c>
      <c r="D341" s="6">
        <v>0</v>
      </c>
      <c r="E341" s="6">
        <v>3993.76</v>
      </c>
      <c r="F341" s="6">
        <v>15975.019999999999</v>
      </c>
    </row>
    <row r="342" spans="1:6" s="1" customFormat="1" x14ac:dyDescent="0.25">
      <c r="A342" s="4">
        <v>321</v>
      </c>
      <c r="B342" s="5" t="s">
        <v>320</v>
      </c>
      <c r="C342" s="6">
        <v>33445.81</v>
      </c>
      <c r="D342" s="6">
        <v>0</v>
      </c>
      <c r="E342" s="6">
        <v>6689.16</v>
      </c>
      <c r="F342" s="6">
        <v>26756.649999999998</v>
      </c>
    </row>
    <row r="343" spans="1:6" s="1" customFormat="1" x14ac:dyDescent="0.25">
      <c r="A343" s="4">
        <v>322</v>
      </c>
      <c r="B343" s="5" t="s">
        <v>321</v>
      </c>
      <c r="C343" s="6">
        <v>0</v>
      </c>
      <c r="D343" s="6">
        <v>0</v>
      </c>
      <c r="E343" s="6">
        <v>0</v>
      </c>
      <c r="F343" s="6">
        <v>0</v>
      </c>
    </row>
    <row r="344" spans="1:6" s="1" customFormat="1" x14ac:dyDescent="0.25">
      <c r="A344" s="4">
        <v>323</v>
      </c>
      <c r="B344" s="5" t="s">
        <v>322</v>
      </c>
      <c r="C344" s="6">
        <v>16458.41</v>
      </c>
      <c r="D344" s="6">
        <v>0</v>
      </c>
      <c r="E344" s="6">
        <v>3291.68</v>
      </c>
      <c r="F344" s="6">
        <v>13166.73</v>
      </c>
    </row>
    <row r="345" spans="1:6" s="1" customFormat="1" x14ac:dyDescent="0.25">
      <c r="A345" s="4">
        <v>324</v>
      </c>
      <c r="B345" s="5" t="s">
        <v>323</v>
      </c>
      <c r="C345" s="6">
        <v>0</v>
      </c>
      <c r="D345" s="6">
        <v>0</v>
      </c>
      <c r="E345" s="6">
        <v>0</v>
      </c>
      <c r="F345" s="6">
        <v>0</v>
      </c>
    </row>
    <row r="346" spans="1:6" s="1" customFormat="1" x14ac:dyDescent="0.25">
      <c r="A346" s="4">
        <v>325</v>
      </c>
      <c r="B346" s="5" t="s">
        <v>324</v>
      </c>
      <c r="C346" s="6">
        <v>55547.73</v>
      </c>
      <c r="D346" s="6">
        <v>0</v>
      </c>
      <c r="E346" s="6">
        <v>11109.55</v>
      </c>
      <c r="F346" s="6">
        <v>44438.180000000008</v>
      </c>
    </row>
    <row r="347" spans="1:6" s="1" customFormat="1" x14ac:dyDescent="0.25">
      <c r="A347" s="4">
        <v>326</v>
      </c>
      <c r="B347" s="5" t="s">
        <v>325</v>
      </c>
      <c r="C347" s="6">
        <v>12639.87</v>
      </c>
      <c r="D347" s="6">
        <v>0</v>
      </c>
      <c r="E347" s="6">
        <v>2527.9699999999998</v>
      </c>
      <c r="F347" s="6">
        <v>10111.900000000001</v>
      </c>
    </row>
    <row r="348" spans="1:6" s="1" customFormat="1" x14ac:dyDescent="0.25">
      <c r="A348" s="4">
        <v>327</v>
      </c>
      <c r="B348" s="5" t="s">
        <v>326</v>
      </c>
      <c r="C348" s="6">
        <v>33498.11</v>
      </c>
      <c r="D348" s="6">
        <v>0</v>
      </c>
      <c r="E348" s="6">
        <v>6699.62</v>
      </c>
      <c r="F348" s="6">
        <v>26798.49</v>
      </c>
    </row>
    <row r="349" spans="1:6" s="1" customFormat="1" x14ac:dyDescent="0.25">
      <c r="A349" s="4">
        <v>328</v>
      </c>
      <c r="B349" s="5" t="s">
        <v>327</v>
      </c>
      <c r="C349" s="6">
        <v>11073.94</v>
      </c>
      <c r="D349" s="6">
        <v>0</v>
      </c>
      <c r="E349" s="6">
        <v>2214.79</v>
      </c>
      <c r="F349" s="6">
        <v>8859.1500000000015</v>
      </c>
    </row>
    <row r="350" spans="1:6" s="1" customFormat="1" x14ac:dyDescent="0.25">
      <c r="A350" s="4">
        <v>329</v>
      </c>
      <c r="B350" s="5" t="s">
        <v>328</v>
      </c>
      <c r="C350" s="6">
        <v>34753.93</v>
      </c>
      <c r="D350" s="6">
        <v>0</v>
      </c>
      <c r="E350" s="6">
        <v>6950.79</v>
      </c>
      <c r="F350" s="6">
        <v>27803.14</v>
      </c>
    </row>
    <row r="351" spans="1:6" s="1" customFormat="1" x14ac:dyDescent="0.25">
      <c r="A351" s="4">
        <v>330</v>
      </c>
      <c r="B351" s="5" t="s">
        <v>329</v>
      </c>
      <c r="C351" s="6">
        <v>71021.039999999994</v>
      </c>
      <c r="D351" s="6">
        <v>0</v>
      </c>
      <c r="E351" s="6">
        <v>14204.21</v>
      </c>
      <c r="F351" s="6">
        <v>56816.829999999994</v>
      </c>
    </row>
    <row r="352" spans="1:6" s="1" customFormat="1" x14ac:dyDescent="0.25">
      <c r="A352" s="4">
        <v>331</v>
      </c>
      <c r="B352" s="5" t="s">
        <v>330</v>
      </c>
      <c r="C352" s="6">
        <v>48759.45</v>
      </c>
      <c r="D352" s="6">
        <v>0</v>
      </c>
      <c r="E352" s="6">
        <v>9751.89</v>
      </c>
      <c r="F352" s="6">
        <v>39007.56</v>
      </c>
    </row>
    <row r="353" spans="1:6" s="1" customFormat="1" x14ac:dyDescent="0.25">
      <c r="A353" s="4">
        <v>332</v>
      </c>
      <c r="B353" s="5" t="s">
        <v>331</v>
      </c>
      <c r="C353" s="6">
        <v>17928.349999999999</v>
      </c>
      <c r="D353" s="6">
        <v>0</v>
      </c>
      <c r="E353" s="6">
        <v>3585.67</v>
      </c>
      <c r="F353" s="6">
        <v>14342.679999999998</v>
      </c>
    </row>
    <row r="354" spans="1:6" s="1" customFormat="1" x14ac:dyDescent="0.25">
      <c r="A354" s="4">
        <v>333</v>
      </c>
      <c r="B354" s="5" t="s">
        <v>332</v>
      </c>
      <c r="C354" s="6">
        <v>31725.78</v>
      </c>
      <c r="D354" s="6">
        <v>0</v>
      </c>
      <c r="E354" s="6">
        <v>6345.16</v>
      </c>
      <c r="F354" s="6">
        <v>25380.62</v>
      </c>
    </row>
    <row r="355" spans="1:6" s="1" customFormat="1" x14ac:dyDescent="0.25">
      <c r="A355" s="4">
        <v>334</v>
      </c>
      <c r="B355" s="5" t="s">
        <v>333</v>
      </c>
      <c r="C355" s="6">
        <v>90946.22</v>
      </c>
      <c r="D355" s="6">
        <v>0</v>
      </c>
      <c r="E355" s="6">
        <v>18189.240000000002</v>
      </c>
      <c r="F355" s="6">
        <v>72756.98</v>
      </c>
    </row>
    <row r="356" spans="1:6" s="1" customFormat="1" x14ac:dyDescent="0.25">
      <c r="A356" s="4">
        <v>335</v>
      </c>
      <c r="B356" s="5" t="s">
        <v>334</v>
      </c>
      <c r="C356" s="6">
        <v>46767.41</v>
      </c>
      <c r="D356" s="6">
        <v>0</v>
      </c>
      <c r="E356" s="6">
        <v>9353.48</v>
      </c>
      <c r="F356" s="6">
        <v>37413.930000000008</v>
      </c>
    </row>
    <row r="357" spans="1:6" s="1" customFormat="1" x14ac:dyDescent="0.25">
      <c r="A357" s="4">
        <v>336</v>
      </c>
      <c r="B357" s="5" t="s">
        <v>335</v>
      </c>
      <c r="C357" s="6">
        <v>47829.19</v>
      </c>
      <c r="D357" s="6">
        <v>0</v>
      </c>
      <c r="E357" s="6">
        <v>9565.84</v>
      </c>
      <c r="F357" s="6">
        <v>38263.350000000006</v>
      </c>
    </row>
    <row r="358" spans="1:6" s="1" customFormat="1" x14ac:dyDescent="0.25">
      <c r="A358" s="4">
        <v>337</v>
      </c>
      <c r="B358" s="5" t="s">
        <v>336</v>
      </c>
      <c r="C358" s="6">
        <v>111581.18</v>
      </c>
      <c r="D358" s="6">
        <v>0</v>
      </c>
      <c r="E358" s="6">
        <v>22316.240000000002</v>
      </c>
      <c r="F358" s="6">
        <v>89264.939999999988</v>
      </c>
    </row>
    <row r="359" spans="1:6" s="1" customFormat="1" x14ac:dyDescent="0.25">
      <c r="A359" s="4">
        <v>338</v>
      </c>
      <c r="B359" s="5" t="s">
        <v>337</v>
      </c>
      <c r="C359" s="6">
        <v>248677.57</v>
      </c>
      <c r="D359" s="6">
        <v>0</v>
      </c>
      <c r="E359" s="6">
        <v>49735.51</v>
      </c>
      <c r="F359" s="6">
        <v>198942.06</v>
      </c>
    </row>
    <row r="360" spans="1:6" s="1" customFormat="1" x14ac:dyDescent="0.25">
      <c r="A360" s="4">
        <v>339</v>
      </c>
      <c r="B360" s="5" t="s">
        <v>338</v>
      </c>
      <c r="C360" s="6">
        <v>11792.07</v>
      </c>
      <c r="D360" s="6">
        <v>0</v>
      </c>
      <c r="E360" s="6">
        <v>2358.41</v>
      </c>
      <c r="F360" s="6">
        <v>9433.66</v>
      </c>
    </row>
    <row r="361" spans="1:6" s="1" customFormat="1" x14ac:dyDescent="0.25">
      <c r="A361" s="4">
        <v>340</v>
      </c>
      <c r="B361" s="5" t="s">
        <v>339</v>
      </c>
      <c r="C361" s="6">
        <v>23761.53</v>
      </c>
      <c r="D361" s="6">
        <v>0</v>
      </c>
      <c r="E361" s="6">
        <v>4752.3100000000004</v>
      </c>
      <c r="F361" s="6">
        <v>19009.219999999998</v>
      </c>
    </row>
    <row r="362" spans="1:6" s="1" customFormat="1" x14ac:dyDescent="0.25">
      <c r="A362" s="4">
        <v>341</v>
      </c>
      <c r="B362" s="5" t="s">
        <v>340</v>
      </c>
      <c r="C362" s="6">
        <v>20236.93</v>
      </c>
      <c r="D362" s="6">
        <v>0</v>
      </c>
      <c r="E362" s="6">
        <v>4047.39</v>
      </c>
      <c r="F362" s="6">
        <v>16189.54</v>
      </c>
    </row>
    <row r="363" spans="1:6" s="1" customFormat="1" x14ac:dyDescent="0.25">
      <c r="A363" s="4">
        <v>342</v>
      </c>
      <c r="B363" s="5" t="s">
        <v>341</v>
      </c>
      <c r="C363" s="6">
        <v>0</v>
      </c>
      <c r="D363" s="6">
        <v>0</v>
      </c>
      <c r="E363" s="6">
        <v>0</v>
      </c>
      <c r="F363" s="6">
        <v>0</v>
      </c>
    </row>
    <row r="364" spans="1:6" s="1" customFormat="1" x14ac:dyDescent="0.25">
      <c r="A364" s="4">
        <v>343</v>
      </c>
      <c r="B364" s="5" t="s">
        <v>342</v>
      </c>
      <c r="C364" s="6">
        <v>12667.07</v>
      </c>
      <c r="D364" s="6">
        <v>0</v>
      </c>
      <c r="E364" s="6">
        <v>2533.41</v>
      </c>
      <c r="F364" s="6">
        <v>10133.66</v>
      </c>
    </row>
    <row r="365" spans="1:6" s="1" customFormat="1" x14ac:dyDescent="0.25">
      <c r="A365" s="4">
        <v>344</v>
      </c>
      <c r="B365" s="5" t="s">
        <v>343</v>
      </c>
      <c r="C365" s="6">
        <v>182412.5</v>
      </c>
      <c r="D365" s="6">
        <v>0</v>
      </c>
      <c r="E365" s="6">
        <v>36482.5</v>
      </c>
      <c r="F365" s="6">
        <v>145930</v>
      </c>
    </row>
    <row r="366" spans="1:6" s="1" customFormat="1" x14ac:dyDescent="0.25">
      <c r="A366" s="4">
        <v>345</v>
      </c>
      <c r="B366" s="5" t="s">
        <v>344</v>
      </c>
      <c r="C366" s="6">
        <v>0</v>
      </c>
      <c r="D366" s="6">
        <v>0</v>
      </c>
      <c r="E366" s="6">
        <v>0</v>
      </c>
      <c r="F366" s="6">
        <v>0</v>
      </c>
    </row>
    <row r="367" spans="1:6" s="1" customFormat="1" x14ac:dyDescent="0.25">
      <c r="A367" s="4">
        <v>346</v>
      </c>
      <c r="B367" s="5" t="s">
        <v>345</v>
      </c>
      <c r="C367" s="6">
        <v>31889.14</v>
      </c>
      <c r="D367" s="6">
        <v>0</v>
      </c>
      <c r="E367" s="6">
        <v>6377.83</v>
      </c>
      <c r="F367" s="6">
        <v>25511.309999999998</v>
      </c>
    </row>
    <row r="368" spans="1:6" s="1" customFormat="1" x14ac:dyDescent="0.25">
      <c r="A368" s="4">
        <v>347</v>
      </c>
      <c r="B368" s="5" t="s">
        <v>346</v>
      </c>
      <c r="C368" s="6">
        <v>18489.07</v>
      </c>
      <c r="D368" s="6">
        <v>0</v>
      </c>
      <c r="E368" s="6">
        <v>3697.81</v>
      </c>
      <c r="F368" s="6">
        <v>14791.26</v>
      </c>
    </row>
    <row r="369" spans="1:6" s="1" customFormat="1" x14ac:dyDescent="0.25">
      <c r="A369" s="4">
        <v>348</v>
      </c>
      <c r="B369" s="5" t="s">
        <v>347</v>
      </c>
      <c r="C369" s="6">
        <v>23452.78</v>
      </c>
      <c r="D369" s="6">
        <v>0</v>
      </c>
      <c r="E369" s="6">
        <v>4690.5600000000004</v>
      </c>
      <c r="F369" s="6">
        <v>18762.219999999998</v>
      </c>
    </row>
    <row r="370" spans="1:6" s="1" customFormat="1" x14ac:dyDescent="0.25">
      <c r="A370" s="4">
        <v>349</v>
      </c>
      <c r="B370" s="5" t="s">
        <v>348</v>
      </c>
      <c r="C370" s="6">
        <v>60080.93</v>
      </c>
      <c r="D370" s="6">
        <v>0</v>
      </c>
      <c r="E370" s="6">
        <v>12016.19</v>
      </c>
      <c r="F370" s="6">
        <v>48064.74</v>
      </c>
    </row>
    <row r="371" spans="1:6" s="1" customFormat="1" x14ac:dyDescent="0.25">
      <c r="A371" s="4">
        <v>350</v>
      </c>
      <c r="B371" s="5" t="s">
        <v>349</v>
      </c>
      <c r="C371" s="6">
        <v>0</v>
      </c>
      <c r="D371" s="6">
        <v>0</v>
      </c>
      <c r="E371" s="6">
        <v>0</v>
      </c>
      <c r="F371" s="6">
        <v>0</v>
      </c>
    </row>
    <row r="372" spans="1:6" s="1" customFormat="1" x14ac:dyDescent="0.25">
      <c r="A372" s="4">
        <v>351</v>
      </c>
      <c r="B372" s="5" t="s">
        <v>350</v>
      </c>
      <c r="C372" s="6">
        <v>89879.91</v>
      </c>
      <c r="D372" s="6">
        <v>0</v>
      </c>
      <c r="E372" s="6">
        <v>17975.98</v>
      </c>
      <c r="F372" s="6">
        <v>71903.930000000008</v>
      </c>
    </row>
    <row r="373" spans="1:6" s="1" customFormat="1" x14ac:dyDescent="0.25">
      <c r="A373" s="4">
        <v>352</v>
      </c>
      <c r="B373" s="5" t="s">
        <v>351</v>
      </c>
      <c r="C373" s="6">
        <v>77711.009999999995</v>
      </c>
      <c r="D373" s="6">
        <v>0</v>
      </c>
      <c r="E373" s="6">
        <v>15542.2</v>
      </c>
      <c r="F373" s="6">
        <v>62168.81</v>
      </c>
    </row>
    <row r="374" spans="1:6" s="1" customFormat="1" x14ac:dyDescent="0.25">
      <c r="A374" s="4">
        <v>353</v>
      </c>
      <c r="B374" s="5" t="s">
        <v>352</v>
      </c>
      <c r="C374" s="6">
        <v>12795.2</v>
      </c>
      <c r="D374" s="6">
        <v>0</v>
      </c>
      <c r="E374" s="6">
        <v>2559.04</v>
      </c>
      <c r="F374" s="6">
        <v>10236.16</v>
      </c>
    </row>
    <row r="375" spans="1:6" s="1" customFormat="1" x14ac:dyDescent="0.25">
      <c r="A375" s="4">
        <v>354</v>
      </c>
      <c r="B375" s="5" t="s">
        <v>353</v>
      </c>
      <c r="C375" s="6">
        <v>134709.85999999999</v>
      </c>
      <c r="D375" s="6">
        <v>0</v>
      </c>
      <c r="E375" s="6">
        <v>26941.97</v>
      </c>
      <c r="F375" s="6">
        <v>107767.88999999998</v>
      </c>
    </row>
    <row r="376" spans="1:6" s="1" customFormat="1" x14ac:dyDescent="0.25">
      <c r="A376" s="4">
        <v>355</v>
      </c>
      <c r="B376" s="5" t="s">
        <v>354</v>
      </c>
      <c r="C376" s="6">
        <v>34715.83</v>
      </c>
      <c r="D376" s="6">
        <v>0</v>
      </c>
      <c r="E376" s="6">
        <v>6943.17</v>
      </c>
      <c r="F376" s="6">
        <v>27772.660000000003</v>
      </c>
    </row>
    <row r="377" spans="1:6" s="1" customFormat="1" x14ac:dyDescent="0.25">
      <c r="A377" s="4">
        <v>356</v>
      </c>
      <c r="B377" s="5" t="s">
        <v>355</v>
      </c>
      <c r="C377" s="6">
        <v>20422.13</v>
      </c>
      <c r="D377" s="6">
        <v>0</v>
      </c>
      <c r="E377" s="6">
        <v>4084.43</v>
      </c>
      <c r="F377" s="6">
        <v>16337.7</v>
      </c>
    </row>
    <row r="378" spans="1:6" s="1" customFormat="1" x14ac:dyDescent="0.25">
      <c r="A378" s="4">
        <v>357</v>
      </c>
      <c r="B378" s="5" t="s">
        <v>356</v>
      </c>
      <c r="C378" s="6">
        <v>16472.41</v>
      </c>
      <c r="D378" s="6">
        <v>0</v>
      </c>
      <c r="E378" s="6">
        <v>3294.48</v>
      </c>
      <c r="F378" s="6">
        <v>13177.93</v>
      </c>
    </row>
    <row r="379" spans="1:6" s="1" customFormat="1" x14ac:dyDescent="0.25">
      <c r="A379" s="4">
        <v>358</v>
      </c>
      <c r="B379" s="5" t="s">
        <v>357</v>
      </c>
      <c r="C379" s="6">
        <v>34160.949999999997</v>
      </c>
      <c r="D379" s="6">
        <v>0</v>
      </c>
      <c r="E379" s="6">
        <v>6832.19</v>
      </c>
      <c r="F379" s="6">
        <v>27328.76</v>
      </c>
    </row>
    <row r="380" spans="1:6" s="1" customFormat="1" x14ac:dyDescent="0.25">
      <c r="A380" s="4">
        <v>359</v>
      </c>
      <c r="B380" s="5" t="s">
        <v>358</v>
      </c>
      <c r="C380" s="6">
        <v>13651.24</v>
      </c>
      <c r="D380" s="6">
        <v>0</v>
      </c>
      <c r="E380" s="6">
        <v>2730.25</v>
      </c>
      <c r="F380" s="6">
        <v>10920.99</v>
      </c>
    </row>
    <row r="381" spans="1:6" s="1" customFormat="1" x14ac:dyDescent="0.25">
      <c r="A381" s="4">
        <v>360</v>
      </c>
      <c r="B381" s="5" t="s">
        <v>359</v>
      </c>
      <c r="C381" s="6">
        <v>22232.99</v>
      </c>
      <c r="D381" s="6">
        <v>0</v>
      </c>
      <c r="E381" s="6">
        <v>4446.6000000000004</v>
      </c>
      <c r="F381" s="6">
        <v>17786.39</v>
      </c>
    </row>
    <row r="382" spans="1:6" s="1" customFormat="1" x14ac:dyDescent="0.25">
      <c r="A382" s="4">
        <v>361</v>
      </c>
      <c r="B382" s="5" t="s">
        <v>360</v>
      </c>
      <c r="C382" s="6">
        <v>18770.650000000001</v>
      </c>
      <c r="D382" s="6">
        <v>0</v>
      </c>
      <c r="E382" s="6">
        <v>3754.13</v>
      </c>
      <c r="F382" s="6">
        <v>15016.52</v>
      </c>
    </row>
    <row r="383" spans="1:6" s="1" customFormat="1" x14ac:dyDescent="0.25">
      <c r="A383" s="4">
        <v>362</v>
      </c>
      <c r="B383" s="5" t="s">
        <v>361</v>
      </c>
      <c r="C383" s="6">
        <v>154836.54</v>
      </c>
      <c r="D383" s="6">
        <v>0</v>
      </c>
      <c r="E383" s="6">
        <v>30967.31</v>
      </c>
      <c r="F383" s="6">
        <v>123869.23000000001</v>
      </c>
    </row>
    <row r="384" spans="1:6" s="1" customFormat="1" x14ac:dyDescent="0.25">
      <c r="A384" s="4">
        <v>363</v>
      </c>
      <c r="B384" s="5" t="s">
        <v>362</v>
      </c>
      <c r="C384" s="6">
        <v>167182.56</v>
      </c>
      <c r="D384" s="6">
        <v>0</v>
      </c>
      <c r="E384" s="6">
        <v>33436.51</v>
      </c>
      <c r="F384" s="6">
        <v>133746.04999999999</v>
      </c>
    </row>
    <row r="385" spans="1:6" s="1" customFormat="1" x14ac:dyDescent="0.25">
      <c r="A385" s="4">
        <v>364</v>
      </c>
      <c r="B385" s="5" t="s">
        <v>363</v>
      </c>
      <c r="C385" s="6">
        <v>16267.6</v>
      </c>
      <c r="D385" s="6">
        <v>0</v>
      </c>
      <c r="E385" s="6">
        <v>3253.52</v>
      </c>
      <c r="F385" s="6">
        <v>13014.08</v>
      </c>
    </row>
    <row r="386" spans="1:6" s="1" customFormat="1" x14ac:dyDescent="0.25">
      <c r="A386" s="4">
        <v>365</v>
      </c>
      <c r="B386" s="5" t="s">
        <v>364</v>
      </c>
      <c r="C386" s="6">
        <v>13609.4</v>
      </c>
      <c r="D386" s="6">
        <v>0</v>
      </c>
      <c r="E386" s="6">
        <v>2721.88</v>
      </c>
      <c r="F386" s="6">
        <v>10887.52</v>
      </c>
    </row>
    <row r="387" spans="1:6" s="1" customFormat="1" x14ac:dyDescent="0.25">
      <c r="A387" s="4">
        <v>366</v>
      </c>
      <c r="B387" s="5" t="s">
        <v>365</v>
      </c>
      <c r="C387" s="6">
        <v>14360.4</v>
      </c>
      <c r="D387" s="6">
        <v>0</v>
      </c>
      <c r="E387" s="6">
        <v>2872.08</v>
      </c>
      <c r="F387" s="6">
        <v>11488.32</v>
      </c>
    </row>
    <row r="388" spans="1:6" s="1" customFormat="1" x14ac:dyDescent="0.25">
      <c r="A388" s="4">
        <v>367</v>
      </c>
      <c r="B388" s="5" t="s">
        <v>366</v>
      </c>
      <c r="C388" s="6">
        <v>0</v>
      </c>
      <c r="D388" s="6">
        <v>0</v>
      </c>
      <c r="E388" s="6">
        <v>0</v>
      </c>
      <c r="F388" s="6">
        <v>0</v>
      </c>
    </row>
    <row r="389" spans="1:6" s="1" customFormat="1" x14ac:dyDescent="0.25">
      <c r="A389" s="4">
        <v>368</v>
      </c>
      <c r="B389" s="5" t="s">
        <v>367</v>
      </c>
      <c r="C389" s="6">
        <v>11823.12</v>
      </c>
      <c r="D389" s="6">
        <v>0</v>
      </c>
      <c r="E389" s="6">
        <v>2364.62</v>
      </c>
      <c r="F389" s="6">
        <v>9458.5</v>
      </c>
    </row>
    <row r="390" spans="1:6" s="1" customFormat="1" x14ac:dyDescent="0.25">
      <c r="A390" s="4">
        <v>369</v>
      </c>
      <c r="B390" s="5" t="s">
        <v>368</v>
      </c>
      <c r="C390" s="6">
        <v>31042.14</v>
      </c>
      <c r="D390" s="6">
        <v>0</v>
      </c>
      <c r="E390" s="6">
        <v>6208.43</v>
      </c>
      <c r="F390" s="6">
        <v>24833.71</v>
      </c>
    </row>
    <row r="391" spans="1:6" s="1" customFormat="1" x14ac:dyDescent="0.25">
      <c r="A391" s="4">
        <v>370</v>
      </c>
      <c r="B391" s="5" t="s">
        <v>369</v>
      </c>
      <c r="C391" s="6">
        <v>20019.169999999998</v>
      </c>
      <c r="D391" s="6">
        <v>0</v>
      </c>
      <c r="E391" s="6">
        <v>4003.83</v>
      </c>
      <c r="F391" s="6">
        <v>16015.339999999998</v>
      </c>
    </row>
    <row r="392" spans="1:6" s="1" customFormat="1" x14ac:dyDescent="0.25">
      <c r="A392" s="4">
        <v>371</v>
      </c>
      <c r="B392" s="5" t="s">
        <v>370</v>
      </c>
      <c r="C392" s="6">
        <v>30370.89</v>
      </c>
      <c r="D392" s="6">
        <v>0</v>
      </c>
      <c r="E392" s="6">
        <v>6074.18</v>
      </c>
      <c r="F392" s="6">
        <v>24296.71</v>
      </c>
    </row>
    <row r="393" spans="1:6" s="1" customFormat="1" x14ac:dyDescent="0.25">
      <c r="A393" s="4">
        <v>372</v>
      </c>
      <c r="B393" s="5" t="s">
        <v>371</v>
      </c>
      <c r="C393" s="6">
        <v>139704.59</v>
      </c>
      <c r="D393" s="6">
        <v>0</v>
      </c>
      <c r="E393" s="6">
        <v>27940.92</v>
      </c>
      <c r="F393" s="6">
        <v>111763.67</v>
      </c>
    </row>
    <row r="394" spans="1:6" s="1" customFormat="1" x14ac:dyDescent="0.25">
      <c r="A394" s="4">
        <v>373</v>
      </c>
      <c r="B394" s="5" t="s">
        <v>372</v>
      </c>
      <c r="C394" s="6">
        <v>11504.66</v>
      </c>
      <c r="D394" s="6">
        <v>0</v>
      </c>
      <c r="E394" s="6">
        <v>2300.9299999999998</v>
      </c>
      <c r="F394" s="6">
        <v>9203.73</v>
      </c>
    </row>
    <row r="395" spans="1:6" s="1" customFormat="1" x14ac:dyDescent="0.25">
      <c r="A395" s="4">
        <v>374</v>
      </c>
      <c r="B395" s="5" t="s">
        <v>373</v>
      </c>
      <c r="C395" s="6">
        <v>0</v>
      </c>
      <c r="D395" s="6">
        <v>0</v>
      </c>
      <c r="E395" s="6">
        <v>0</v>
      </c>
      <c r="F395" s="6">
        <v>0</v>
      </c>
    </row>
    <row r="396" spans="1:6" s="1" customFormat="1" x14ac:dyDescent="0.25">
      <c r="A396" s="4">
        <v>375</v>
      </c>
      <c r="B396" s="5" t="s">
        <v>374</v>
      </c>
      <c r="C396" s="6">
        <v>49122.41</v>
      </c>
      <c r="D396" s="6">
        <v>0</v>
      </c>
      <c r="E396" s="6">
        <v>9824.48</v>
      </c>
      <c r="F396" s="6">
        <v>39297.930000000008</v>
      </c>
    </row>
    <row r="397" spans="1:6" s="1" customFormat="1" x14ac:dyDescent="0.25">
      <c r="A397" s="4">
        <v>376</v>
      </c>
      <c r="B397" s="5" t="s">
        <v>375</v>
      </c>
      <c r="C397" s="6">
        <v>182791.69</v>
      </c>
      <c r="D397" s="6">
        <v>0</v>
      </c>
      <c r="E397" s="6">
        <v>36558.339999999997</v>
      </c>
      <c r="F397" s="6">
        <v>146233.35</v>
      </c>
    </row>
    <row r="398" spans="1:6" s="1" customFormat="1" x14ac:dyDescent="0.25">
      <c r="A398" s="4">
        <v>377</v>
      </c>
      <c r="B398" s="5" t="s">
        <v>376</v>
      </c>
      <c r="C398" s="6">
        <v>0</v>
      </c>
      <c r="D398" s="6">
        <v>0</v>
      </c>
      <c r="E398" s="6">
        <v>0</v>
      </c>
      <c r="F398" s="6">
        <v>0</v>
      </c>
    </row>
    <row r="399" spans="1:6" s="1" customFormat="1" x14ac:dyDescent="0.25">
      <c r="A399" s="4">
        <v>378</v>
      </c>
      <c r="B399" s="5" t="s">
        <v>377</v>
      </c>
      <c r="C399" s="6">
        <v>39016.46</v>
      </c>
      <c r="D399" s="6">
        <v>0</v>
      </c>
      <c r="E399" s="6">
        <v>7803.29</v>
      </c>
      <c r="F399" s="6">
        <v>31213.17</v>
      </c>
    </row>
    <row r="400" spans="1:6" s="1" customFormat="1" x14ac:dyDescent="0.25">
      <c r="A400" s="4">
        <v>379</v>
      </c>
      <c r="B400" s="5" t="s">
        <v>378</v>
      </c>
      <c r="C400" s="6">
        <v>8664.9699999999993</v>
      </c>
      <c r="D400" s="6">
        <v>0</v>
      </c>
      <c r="E400" s="6">
        <v>1732.99</v>
      </c>
      <c r="F400" s="6">
        <v>6931.98</v>
      </c>
    </row>
    <row r="401" spans="1:6" s="1" customFormat="1" x14ac:dyDescent="0.25">
      <c r="A401" s="4">
        <v>380</v>
      </c>
      <c r="B401" s="5" t="s">
        <v>379</v>
      </c>
      <c r="C401" s="6">
        <v>13403.54</v>
      </c>
      <c r="D401" s="6">
        <v>0</v>
      </c>
      <c r="E401" s="6">
        <v>2680.71</v>
      </c>
      <c r="F401" s="6">
        <v>10722.830000000002</v>
      </c>
    </row>
    <row r="402" spans="1:6" s="1" customFormat="1" x14ac:dyDescent="0.25">
      <c r="A402" s="4">
        <v>381</v>
      </c>
      <c r="B402" s="5" t="s">
        <v>380</v>
      </c>
      <c r="C402" s="6">
        <v>31437.14</v>
      </c>
      <c r="D402" s="6">
        <v>0</v>
      </c>
      <c r="E402" s="6">
        <v>6287.43</v>
      </c>
      <c r="F402" s="6">
        <v>25149.71</v>
      </c>
    </row>
    <row r="403" spans="1:6" s="1" customFormat="1" x14ac:dyDescent="0.25">
      <c r="A403" s="4">
        <v>382</v>
      </c>
      <c r="B403" s="5" t="s">
        <v>381</v>
      </c>
      <c r="C403" s="6">
        <v>175192.09</v>
      </c>
      <c r="D403" s="6">
        <v>0</v>
      </c>
      <c r="E403" s="6">
        <v>35038.42</v>
      </c>
      <c r="F403" s="6">
        <v>140153.66999999998</v>
      </c>
    </row>
    <row r="404" spans="1:6" s="1" customFormat="1" x14ac:dyDescent="0.25">
      <c r="A404" s="4">
        <v>383</v>
      </c>
      <c r="B404" s="5" t="s">
        <v>382</v>
      </c>
      <c r="C404" s="6">
        <v>10712.6</v>
      </c>
      <c r="D404" s="6">
        <v>0</v>
      </c>
      <c r="E404" s="6">
        <v>2142.52</v>
      </c>
      <c r="F404" s="6">
        <v>8570.08</v>
      </c>
    </row>
    <row r="405" spans="1:6" s="1" customFormat="1" x14ac:dyDescent="0.25">
      <c r="A405" s="4">
        <v>384</v>
      </c>
      <c r="B405" s="5" t="s">
        <v>383</v>
      </c>
      <c r="C405" s="6">
        <v>90901.09</v>
      </c>
      <c r="D405" s="6">
        <v>0</v>
      </c>
      <c r="E405" s="6">
        <v>18180.22</v>
      </c>
      <c r="F405" s="6">
        <v>72720.87</v>
      </c>
    </row>
    <row r="406" spans="1:6" s="1" customFormat="1" x14ac:dyDescent="0.25">
      <c r="A406" s="4">
        <v>385</v>
      </c>
      <c r="B406" s="5" t="s">
        <v>384</v>
      </c>
      <c r="C406" s="6">
        <v>13491.5</v>
      </c>
      <c r="D406" s="6">
        <v>0</v>
      </c>
      <c r="E406" s="6">
        <v>2698.3</v>
      </c>
      <c r="F406" s="6">
        <v>10793.2</v>
      </c>
    </row>
    <row r="407" spans="1:6" s="1" customFormat="1" x14ac:dyDescent="0.25">
      <c r="A407" s="4">
        <v>386</v>
      </c>
      <c r="B407" s="5" t="s">
        <v>385</v>
      </c>
      <c r="C407" s="6">
        <v>30147.17</v>
      </c>
      <c r="D407" s="6">
        <v>0</v>
      </c>
      <c r="E407" s="6">
        <v>6029.43</v>
      </c>
      <c r="F407" s="6">
        <v>24117.739999999998</v>
      </c>
    </row>
    <row r="408" spans="1:6" s="1" customFormat="1" x14ac:dyDescent="0.25">
      <c r="A408" s="4">
        <v>387</v>
      </c>
      <c r="B408" s="5" t="s">
        <v>386</v>
      </c>
      <c r="C408" s="6">
        <v>18432.04</v>
      </c>
      <c r="D408" s="6">
        <v>0</v>
      </c>
      <c r="E408" s="6">
        <v>3686.41</v>
      </c>
      <c r="F408" s="6">
        <v>14745.630000000001</v>
      </c>
    </row>
    <row r="409" spans="1:6" s="1" customFormat="1" x14ac:dyDescent="0.25">
      <c r="A409" s="4">
        <v>388</v>
      </c>
      <c r="B409" s="5" t="s">
        <v>387</v>
      </c>
      <c r="C409" s="6">
        <v>53469.07</v>
      </c>
      <c r="D409" s="6">
        <v>0</v>
      </c>
      <c r="E409" s="6">
        <v>10693.81</v>
      </c>
      <c r="F409" s="6">
        <v>42775.26</v>
      </c>
    </row>
    <row r="410" spans="1:6" s="1" customFormat="1" x14ac:dyDescent="0.25">
      <c r="A410" s="4">
        <v>389</v>
      </c>
      <c r="B410" s="5" t="s">
        <v>388</v>
      </c>
      <c r="C410" s="6">
        <v>14251.12</v>
      </c>
      <c r="D410" s="6">
        <v>0</v>
      </c>
      <c r="E410" s="6">
        <v>2850.22</v>
      </c>
      <c r="F410" s="6">
        <v>11400.900000000001</v>
      </c>
    </row>
    <row r="411" spans="1:6" s="1" customFormat="1" x14ac:dyDescent="0.25">
      <c r="A411" s="4">
        <v>390</v>
      </c>
      <c r="B411" s="5" t="s">
        <v>389</v>
      </c>
      <c r="C411" s="6">
        <v>119914.81</v>
      </c>
      <c r="D411" s="6">
        <v>0</v>
      </c>
      <c r="E411" s="6">
        <v>23982.959999999999</v>
      </c>
      <c r="F411" s="6">
        <v>95931.85</v>
      </c>
    </row>
    <row r="412" spans="1:6" s="1" customFormat="1" x14ac:dyDescent="0.25">
      <c r="A412" s="4">
        <v>391</v>
      </c>
      <c r="B412" s="5" t="s">
        <v>390</v>
      </c>
      <c r="C412" s="6">
        <v>22124.49</v>
      </c>
      <c r="D412" s="6">
        <v>0</v>
      </c>
      <c r="E412" s="6">
        <v>4424.8999999999996</v>
      </c>
      <c r="F412" s="6">
        <v>17699.590000000004</v>
      </c>
    </row>
    <row r="413" spans="1:6" s="1" customFormat="1" x14ac:dyDescent="0.25">
      <c r="A413" s="4">
        <v>392</v>
      </c>
      <c r="B413" s="5" t="s">
        <v>391</v>
      </c>
      <c r="C413" s="6">
        <v>21369.03</v>
      </c>
      <c r="D413" s="6">
        <v>0</v>
      </c>
      <c r="E413" s="6">
        <v>4273.8100000000004</v>
      </c>
      <c r="F413" s="6">
        <v>17095.219999999998</v>
      </c>
    </row>
    <row r="414" spans="1:6" s="1" customFormat="1" x14ac:dyDescent="0.25">
      <c r="A414" s="4">
        <v>393</v>
      </c>
      <c r="B414" s="5" t="s">
        <v>392</v>
      </c>
      <c r="C414" s="6">
        <v>32673.95</v>
      </c>
      <c r="D414" s="6">
        <v>0</v>
      </c>
      <c r="E414" s="6">
        <v>6534.79</v>
      </c>
      <c r="F414" s="6">
        <v>26139.16</v>
      </c>
    </row>
    <row r="415" spans="1:6" s="1" customFormat="1" x14ac:dyDescent="0.25">
      <c r="A415" s="4">
        <v>394</v>
      </c>
      <c r="B415" s="5" t="s">
        <v>393</v>
      </c>
      <c r="C415" s="6">
        <v>129018.71</v>
      </c>
      <c r="D415" s="6">
        <v>0</v>
      </c>
      <c r="E415" s="6">
        <v>25803.74</v>
      </c>
      <c r="F415" s="6">
        <v>103214.97</v>
      </c>
    </row>
    <row r="416" spans="1:6" s="1" customFormat="1" x14ac:dyDescent="0.25">
      <c r="A416" s="4">
        <v>395</v>
      </c>
      <c r="B416" s="5" t="s">
        <v>394</v>
      </c>
      <c r="C416" s="6">
        <v>42682.080000000002</v>
      </c>
      <c r="D416" s="6">
        <v>0</v>
      </c>
      <c r="E416" s="6">
        <v>8536.42</v>
      </c>
      <c r="F416" s="6">
        <v>34145.660000000003</v>
      </c>
    </row>
    <row r="417" spans="1:6" s="1" customFormat="1" x14ac:dyDescent="0.25">
      <c r="A417" s="4">
        <v>396</v>
      </c>
      <c r="B417" s="5" t="s">
        <v>395</v>
      </c>
      <c r="C417" s="6">
        <v>34809.769999999997</v>
      </c>
      <c r="D417" s="6">
        <v>0</v>
      </c>
      <c r="E417" s="6">
        <v>6961.95</v>
      </c>
      <c r="F417" s="6">
        <v>27847.819999999996</v>
      </c>
    </row>
    <row r="418" spans="1:6" s="1" customFormat="1" x14ac:dyDescent="0.25">
      <c r="A418" s="4">
        <v>397</v>
      </c>
      <c r="B418" s="5" t="s">
        <v>396</v>
      </c>
      <c r="C418" s="6">
        <v>20758.82</v>
      </c>
      <c r="D418" s="6">
        <v>0</v>
      </c>
      <c r="E418" s="6">
        <v>4151.76</v>
      </c>
      <c r="F418" s="6">
        <v>16607.059999999998</v>
      </c>
    </row>
    <row r="419" spans="1:6" s="1" customFormat="1" x14ac:dyDescent="0.25">
      <c r="A419" s="4">
        <v>398</v>
      </c>
      <c r="B419" s="5" t="s">
        <v>397</v>
      </c>
      <c r="C419" s="6">
        <v>24154.65</v>
      </c>
      <c r="D419" s="6">
        <v>0</v>
      </c>
      <c r="E419" s="6">
        <v>4830.93</v>
      </c>
      <c r="F419" s="6">
        <v>19323.72</v>
      </c>
    </row>
    <row r="420" spans="1:6" s="1" customFormat="1" x14ac:dyDescent="0.25">
      <c r="A420" s="4">
        <v>399</v>
      </c>
      <c r="B420" s="5" t="s">
        <v>398</v>
      </c>
      <c r="C420" s="6">
        <v>24858.45</v>
      </c>
      <c r="D420" s="6">
        <v>0</v>
      </c>
      <c r="E420" s="6">
        <v>4971.6899999999996</v>
      </c>
      <c r="F420" s="6">
        <v>19886.760000000002</v>
      </c>
    </row>
    <row r="421" spans="1:6" s="1" customFormat="1" x14ac:dyDescent="0.25">
      <c r="A421" s="4">
        <v>400</v>
      </c>
      <c r="B421" s="5" t="s">
        <v>399</v>
      </c>
      <c r="C421" s="6">
        <v>311827.95</v>
      </c>
      <c r="D421" s="6">
        <v>0</v>
      </c>
      <c r="E421" s="6">
        <v>62365.59</v>
      </c>
      <c r="F421" s="6">
        <v>249462.36000000002</v>
      </c>
    </row>
    <row r="422" spans="1:6" s="1" customFormat="1" x14ac:dyDescent="0.25">
      <c r="A422" s="4">
        <v>401</v>
      </c>
      <c r="B422" s="5" t="s">
        <v>400</v>
      </c>
      <c r="C422" s="6">
        <v>12148.81</v>
      </c>
      <c r="D422" s="6">
        <v>0</v>
      </c>
      <c r="E422" s="6">
        <v>2429.7600000000002</v>
      </c>
      <c r="F422" s="6">
        <v>9719.0499999999993</v>
      </c>
    </row>
    <row r="423" spans="1:6" s="1" customFormat="1" x14ac:dyDescent="0.25">
      <c r="A423" s="4">
        <v>402</v>
      </c>
      <c r="B423" s="5" t="s">
        <v>401</v>
      </c>
      <c r="C423" s="6">
        <v>10819.94</v>
      </c>
      <c r="D423" s="6">
        <v>0</v>
      </c>
      <c r="E423" s="6">
        <v>2163.9899999999998</v>
      </c>
      <c r="F423" s="6">
        <v>8655.9500000000007</v>
      </c>
    </row>
    <row r="424" spans="1:6" s="1" customFormat="1" x14ac:dyDescent="0.25">
      <c r="A424" s="4">
        <v>403</v>
      </c>
      <c r="B424" s="5" t="s">
        <v>402</v>
      </c>
      <c r="C424" s="6">
        <v>23463.91</v>
      </c>
      <c r="D424" s="6">
        <v>0</v>
      </c>
      <c r="E424" s="6">
        <v>4692.78</v>
      </c>
      <c r="F424" s="6">
        <v>18771.13</v>
      </c>
    </row>
    <row r="425" spans="1:6" s="1" customFormat="1" x14ac:dyDescent="0.25">
      <c r="A425" s="4">
        <v>404</v>
      </c>
      <c r="B425" s="5" t="s">
        <v>403</v>
      </c>
      <c r="C425" s="6">
        <v>7881.73</v>
      </c>
      <c r="D425" s="6">
        <v>0</v>
      </c>
      <c r="E425" s="6">
        <v>1576.35</v>
      </c>
      <c r="F425" s="6">
        <v>6305.3799999999992</v>
      </c>
    </row>
    <row r="426" spans="1:6" s="1" customFormat="1" x14ac:dyDescent="0.25">
      <c r="A426" s="4">
        <v>405</v>
      </c>
      <c r="B426" s="5" t="s">
        <v>404</v>
      </c>
      <c r="C426" s="6">
        <v>41662.519999999997</v>
      </c>
      <c r="D426" s="6">
        <v>0</v>
      </c>
      <c r="E426" s="6">
        <v>8332.5</v>
      </c>
      <c r="F426" s="6">
        <v>33330.019999999997</v>
      </c>
    </row>
    <row r="427" spans="1:6" s="1" customFormat="1" x14ac:dyDescent="0.25">
      <c r="A427" s="4">
        <v>406</v>
      </c>
      <c r="B427" s="5" t="s">
        <v>405</v>
      </c>
      <c r="C427" s="6">
        <v>13446.09</v>
      </c>
      <c r="D427" s="6">
        <v>0</v>
      </c>
      <c r="E427" s="6">
        <v>2689.22</v>
      </c>
      <c r="F427" s="6">
        <v>10756.87</v>
      </c>
    </row>
    <row r="428" spans="1:6" s="1" customFormat="1" x14ac:dyDescent="0.25">
      <c r="A428" s="4">
        <v>407</v>
      </c>
      <c r="B428" s="5" t="s">
        <v>406</v>
      </c>
      <c r="C428" s="6">
        <v>72193.960000000006</v>
      </c>
      <c r="D428" s="6">
        <v>0</v>
      </c>
      <c r="E428" s="6">
        <v>14438.79</v>
      </c>
      <c r="F428" s="6">
        <v>57755.170000000006</v>
      </c>
    </row>
    <row r="429" spans="1:6" s="1" customFormat="1" x14ac:dyDescent="0.25">
      <c r="A429" s="4">
        <v>408</v>
      </c>
      <c r="B429" s="5" t="s">
        <v>407</v>
      </c>
      <c r="C429" s="6">
        <v>96378.9</v>
      </c>
      <c r="D429" s="6">
        <v>0</v>
      </c>
      <c r="E429" s="6">
        <v>19275.78</v>
      </c>
      <c r="F429" s="6">
        <v>77103.12</v>
      </c>
    </row>
    <row r="430" spans="1:6" s="1" customFormat="1" x14ac:dyDescent="0.25">
      <c r="A430" s="4">
        <v>409</v>
      </c>
      <c r="B430" s="5" t="s">
        <v>408</v>
      </c>
      <c r="C430" s="6">
        <v>33794.75</v>
      </c>
      <c r="D430" s="6">
        <v>0</v>
      </c>
      <c r="E430" s="6">
        <v>6758.95</v>
      </c>
      <c r="F430" s="6">
        <v>27035.8</v>
      </c>
    </row>
    <row r="431" spans="1:6" s="1" customFormat="1" x14ac:dyDescent="0.25">
      <c r="A431" s="4">
        <v>410</v>
      </c>
      <c r="B431" s="5" t="s">
        <v>409</v>
      </c>
      <c r="C431" s="6">
        <v>15220.22</v>
      </c>
      <c r="D431" s="6">
        <v>0</v>
      </c>
      <c r="E431" s="6">
        <v>3044.04</v>
      </c>
      <c r="F431" s="6">
        <v>12176.18</v>
      </c>
    </row>
    <row r="432" spans="1:6" s="1" customFormat="1" x14ac:dyDescent="0.25">
      <c r="A432" s="4">
        <v>411</v>
      </c>
      <c r="B432" s="5" t="s">
        <v>410</v>
      </c>
      <c r="C432" s="6">
        <v>113486.78</v>
      </c>
      <c r="D432" s="6">
        <v>0</v>
      </c>
      <c r="E432" s="6">
        <v>22697.360000000001</v>
      </c>
      <c r="F432" s="6">
        <v>90789.42</v>
      </c>
    </row>
    <row r="433" spans="1:6" s="1" customFormat="1" x14ac:dyDescent="0.25">
      <c r="A433" s="4">
        <v>412</v>
      </c>
      <c r="B433" s="5" t="s">
        <v>411</v>
      </c>
      <c r="C433" s="6">
        <v>14340.63</v>
      </c>
      <c r="D433" s="6">
        <v>0</v>
      </c>
      <c r="E433" s="6">
        <v>2868.13</v>
      </c>
      <c r="F433" s="6">
        <v>11472.5</v>
      </c>
    </row>
    <row r="434" spans="1:6" s="1" customFormat="1" x14ac:dyDescent="0.25">
      <c r="A434" s="4">
        <v>413</v>
      </c>
      <c r="B434" s="5" t="s">
        <v>412</v>
      </c>
      <c r="C434" s="6">
        <v>23864.97</v>
      </c>
      <c r="D434" s="6">
        <v>0</v>
      </c>
      <c r="E434" s="6">
        <v>4772.99</v>
      </c>
      <c r="F434" s="6">
        <v>19091.980000000003</v>
      </c>
    </row>
    <row r="435" spans="1:6" s="1" customFormat="1" x14ac:dyDescent="0.25">
      <c r="A435" s="4">
        <v>414</v>
      </c>
      <c r="B435" s="5" t="s">
        <v>413</v>
      </c>
      <c r="C435" s="6">
        <v>0</v>
      </c>
      <c r="D435" s="6">
        <v>0</v>
      </c>
      <c r="E435" s="6">
        <v>0</v>
      </c>
      <c r="F435" s="6">
        <v>0</v>
      </c>
    </row>
    <row r="436" spans="1:6" s="1" customFormat="1" x14ac:dyDescent="0.25">
      <c r="A436" s="4">
        <v>415</v>
      </c>
      <c r="B436" s="5" t="s">
        <v>414</v>
      </c>
      <c r="C436" s="6">
        <v>10682.36</v>
      </c>
      <c r="D436" s="6">
        <v>0</v>
      </c>
      <c r="E436" s="6">
        <v>2136.4699999999998</v>
      </c>
      <c r="F436" s="6">
        <v>8545.8900000000012</v>
      </c>
    </row>
    <row r="437" spans="1:6" s="1" customFormat="1" x14ac:dyDescent="0.25">
      <c r="A437" s="4">
        <v>416</v>
      </c>
      <c r="B437" s="5" t="s">
        <v>415</v>
      </c>
      <c r="C437" s="6">
        <v>19081.759999999998</v>
      </c>
      <c r="D437" s="6">
        <v>0</v>
      </c>
      <c r="E437" s="6">
        <v>3816.35</v>
      </c>
      <c r="F437" s="6">
        <v>15265.409999999998</v>
      </c>
    </row>
    <row r="438" spans="1:6" s="1" customFormat="1" x14ac:dyDescent="0.25">
      <c r="A438" s="4">
        <v>417</v>
      </c>
      <c r="B438" s="5" t="s">
        <v>416</v>
      </c>
      <c r="C438" s="6">
        <v>12123.06</v>
      </c>
      <c r="D438" s="6">
        <v>0</v>
      </c>
      <c r="E438" s="6">
        <v>2424.61</v>
      </c>
      <c r="F438" s="6">
        <v>9698.4499999999989</v>
      </c>
    </row>
    <row r="439" spans="1:6" s="1" customFormat="1" x14ac:dyDescent="0.25">
      <c r="A439" s="4">
        <v>418</v>
      </c>
      <c r="B439" s="5" t="s">
        <v>417</v>
      </c>
      <c r="C439" s="6">
        <v>33119.29</v>
      </c>
      <c r="D439" s="6">
        <v>0</v>
      </c>
      <c r="E439" s="6">
        <v>6623.86</v>
      </c>
      <c r="F439" s="6">
        <v>26495.43</v>
      </c>
    </row>
    <row r="440" spans="1:6" s="1" customFormat="1" x14ac:dyDescent="0.25">
      <c r="A440" s="4">
        <v>419</v>
      </c>
      <c r="B440" s="5" t="s">
        <v>418</v>
      </c>
      <c r="C440" s="6">
        <v>12299.47</v>
      </c>
      <c r="D440" s="6">
        <v>0</v>
      </c>
      <c r="E440" s="6">
        <v>2459.89</v>
      </c>
      <c r="F440" s="6">
        <v>9839.58</v>
      </c>
    </row>
    <row r="441" spans="1:6" s="1" customFormat="1" x14ac:dyDescent="0.25">
      <c r="A441" s="4">
        <v>420</v>
      </c>
      <c r="B441" s="5" t="s">
        <v>419</v>
      </c>
      <c r="C441" s="6">
        <v>17154.189999999999</v>
      </c>
      <c r="D441" s="6">
        <v>0</v>
      </c>
      <c r="E441" s="6">
        <v>3430.84</v>
      </c>
      <c r="F441" s="6">
        <v>13723.349999999999</v>
      </c>
    </row>
    <row r="442" spans="1:6" s="1" customFormat="1" x14ac:dyDescent="0.25">
      <c r="A442" s="4">
        <v>421</v>
      </c>
      <c r="B442" s="5" t="s">
        <v>420</v>
      </c>
      <c r="C442" s="6">
        <v>18246.36</v>
      </c>
      <c r="D442" s="6">
        <v>0</v>
      </c>
      <c r="E442" s="6">
        <v>3649.27</v>
      </c>
      <c r="F442" s="6">
        <v>14597.09</v>
      </c>
    </row>
    <row r="443" spans="1:6" s="1" customFormat="1" x14ac:dyDescent="0.25">
      <c r="A443" s="4">
        <v>422</v>
      </c>
      <c r="B443" s="5" t="s">
        <v>421</v>
      </c>
      <c r="C443" s="6">
        <v>26814.81</v>
      </c>
      <c r="D443" s="6">
        <v>0</v>
      </c>
      <c r="E443" s="6">
        <v>5362.96</v>
      </c>
      <c r="F443" s="6">
        <v>21451.850000000002</v>
      </c>
    </row>
    <row r="444" spans="1:6" s="1" customFormat="1" x14ac:dyDescent="0.25">
      <c r="A444" s="4">
        <v>423</v>
      </c>
      <c r="B444" s="5" t="s">
        <v>422</v>
      </c>
      <c r="C444" s="6">
        <v>13467.95</v>
      </c>
      <c r="D444" s="6">
        <v>0</v>
      </c>
      <c r="E444" s="6">
        <v>2693.59</v>
      </c>
      <c r="F444" s="6">
        <v>10774.36</v>
      </c>
    </row>
    <row r="445" spans="1:6" s="1" customFormat="1" x14ac:dyDescent="0.25">
      <c r="A445" s="4">
        <v>424</v>
      </c>
      <c r="B445" s="5" t="s">
        <v>423</v>
      </c>
      <c r="C445" s="6">
        <v>15721.2</v>
      </c>
      <c r="D445" s="6">
        <v>0</v>
      </c>
      <c r="E445" s="6">
        <v>3144.24</v>
      </c>
      <c r="F445" s="6">
        <v>12576.960000000001</v>
      </c>
    </row>
    <row r="446" spans="1:6" s="1" customFormat="1" x14ac:dyDescent="0.25">
      <c r="A446" s="4">
        <v>425</v>
      </c>
      <c r="B446" s="5" t="s">
        <v>424</v>
      </c>
      <c r="C446" s="6">
        <v>12557.28</v>
      </c>
      <c r="D446" s="6">
        <v>0</v>
      </c>
      <c r="E446" s="6">
        <v>2511.46</v>
      </c>
      <c r="F446" s="6">
        <v>10045.82</v>
      </c>
    </row>
    <row r="447" spans="1:6" s="1" customFormat="1" x14ac:dyDescent="0.25">
      <c r="A447" s="4">
        <v>426</v>
      </c>
      <c r="B447" s="5" t="s">
        <v>425</v>
      </c>
      <c r="C447" s="6">
        <v>30065.45</v>
      </c>
      <c r="D447" s="6">
        <v>0</v>
      </c>
      <c r="E447" s="6">
        <v>6013.09</v>
      </c>
      <c r="F447" s="6">
        <v>24052.36</v>
      </c>
    </row>
    <row r="448" spans="1:6" s="1" customFormat="1" x14ac:dyDescent="0.25">
      <c r="A448" s="4">
        <v>427</v>
      </c>
      <c r="B448" s="5" t="s">
        <v>426</v>
      </c>
      <c r="C448" s="6">
        <v>18827.72</v>
      </c>
      <c r="D448" s="6">
        <v>0</v>
      </c>
      <c r="E448" s="6">
        <v>3765.54</v>
      </c>
      <c r="F448" s="6">
        <v>15062.18</v>
      </c>
    </row>
    <row r="449" spans="1:6" s="1" customFormat="1" x14ac:dyDescent="0.25">
      <c r="A449" s="4">
        <v>428</v>
      </c>
      <c r="B449" s="5" t="s">
        <v>427</v>
      </c>
      <c r="C449" s="6">
        <v>0</v>
      </c>
      <c r="D449" s="6">
        <v>0</v>
      </c>
      <c r="E449" s="6">
        <v>0</v>
      </c>
      <c r="F449" s="6">
        <v>0</v>
      </c>
    </row>
    <row r="450" spans="1:6" s="1" customFormat="1" x14ac:dyDescent="0.25">
      <c r="A450" s="4">
        <v>429</v>
      </c>
      <c r="B450" s="5" t="s">
        <v>428</v>
      </c>
      <c r="C450" s="6">
        <v>21659.46</v>
      </c>
      <c r="D450" s="6">
        <v>0</v>
      </c>
      <c r="E450" s="6">
        <v>4331.8900000000003</v>
      </c>
      <c r="F450" s="6">
        <v>17327.57</v>
      </c>
    </row>
    <row r="451" spans="1:6" s="1" customFormat="1" x14ac:dyDescent="0.25">
      <c r="A451" s="4">
        <v>430</v>
      </c>
      <c r="B451" s="5" t="s">
        <v>429</v>
      </c>
      <c r="C451" s="6">
        <v>45356.02</v>
      </c>
      <c r="D451" s="6">
        <v>0</v>
      </c>
      <c r="E451" s="6">
        <v>9071.2000000000007</v>
      </c>
      <c r="F451" s="6">
        <v>36284.819999999992</v>
      </c>
    </row>
    <row r="452" spans="1:6" s="1" customFormat="1" x14ac:dyDescent="0.25">
      <c r="A452" s="4">
        <v>431</v>
      </c>
      <c r="B452" s="5" t="s">
        <v>430</v>
      </c>
      <c r="C452" s="6">
        <v>0</v>
      </c>
      <c r="D452" s="6">
        <v>0</v>
      </c>
      <c r="E452" s="6">
        <v>0</v>
      </c>
      <c r="F452" s="6">
        <v>0</v>
      </c>
    </row>
    <row r="453" spans="1:6" s="1" customFormat="1" x14ac:dyDescent="0.25">
      <c r="A453" s="4">
        <v>432</v>
      </c>
      <c r="B453" s="5" t="s">
        <v>431</v>
      </c>
      <c r="C453" s="6">
        <v>52810.49</v>
      </c>
      <c r="D453" s="6">
        <v>0</v>
      </c>
      <c r="E453" s="6">
        <v>10562.1</v>
      </c>
      <c r="F453" s="6">
        <v>42248.39</v>
      </c>
    </row>
    <row r="454" spans="1:6" s="1" customFormat="1" x14ac:dyDescent="0.25">
      <c r="A454" s="4">
        <v>433</v>
      </c>
      <c r="B454" s="5" t="s">
        <v>432</v>
      </c>
      <c r="C454" s="6">
        <v>536844.74</v>
      </c>
      <c r="D454" s="6">
        <v>0</v>
      </c>
      <c r="E454" s="6">
        <v>107368.95</v>
      </c>
      <c r="F454" s="6">
        <v>429475.79</v>
      </c>
    </row>
    <row r="455" spans="1:6" s="1" customFormat="1" x14ac:dyDescent="0.25">
      <c r="A455" s="4">
        <v>434</v>
      </c>
      <c r="B455" s="5" t="s">
        <v>433</v>
      </c>
      <c r="C455" s="6">
        <v>47323.37</v>
      </c>
      <c r="D455" s="6">
        <v>0</v>
      </c>
      <c r="E455" s="6">
        <v>9464.67</v>
      </c>
      <c r="F455" s="6">
        <v>37858.700000000004</v>
      </c>
    </row>
    <row r="456" spans="1:6" s="1" customFormat="1" x14ac:dyDescent="0.25">
      <c r="A456" s="4">
        <v>435</v>
      </c>
      <c r="B456" s="5" t="s">
        <v>434</v>
      </c>
      <c r="C456" s="6">
        <v>36764.57</v>
      </c>
      <c r="D456" s="6">
        <v>0</v>
      </c>
      <c r="E456" s="6">
        <v>7352.91</v>
      </c>
      <c r="F456" s="6">
        <v>29411.66</v>
      </c>
    </row>
    <row r="457" spans="1:6" s="1" customFormat="1" x14ac:dyDescent="0.25">
      <c r="A457" s="4">
        <v>436</v>
      </c>
      <c r="B457" s="5" t="s">
        <v>435</v>
      </c>
      <c r="C457" s="6">
        <v>15124.09</v>
      </c>
      <c r="D457" s="6">
        <v>0</v>
      </c>
      <c r="E457" s="6">
        <v>3024.82</v>
      </c>
      <c r="F457" s="6">
        <v>12099.27</v>
      </c>
    </row>
    <row r="458" spans="1:6" s="1" customFormat="1" x14ac:dyDescent="0.25">
      <c r="A458" s="4">
        <v>437</v>
      </c>
      <c r="B458" s="5" t="s">
        <v>436</v>
      </c>
      <c r="C458" s="6">
        <v>9621.11</v>
      </c>
      <c r="D458" s="6">
        <v>0</v>
      </c>
      <c r="E458" s="6">
        <v>1924.22</v>
      </c>
      <c r="F458" s="6">
        <v>7696.89</v>
      </c>
    </row>
    <row r="459" spans="1:6" s="1" customFormat="1" x14ac:dyDescent="0.25">
      <c r="A459" s="4">
        <v>438</v>
      </c>
      <c r="B459" s="5" t="s">
        <v>437</v>
      </c>
      <c r="C459" s="6">
        <v>16818.400000000001</v>
      </c>
      <c r="D459" s="6">
        <v>0</v>
      </c>
      <c r="E459" s="6">
        <v>3363.68</v>
      </c>
      <c r="F459" s="6">
        <v>13454.720000000001</v>
      </c>
    </row>
    <row r="460" spans="1:6" s="1" customFormat="1" x14ac:dyDescent="0.25">
      <c r="A460" s="4">
        <v>439</v>
      </c>
      <c r="B460" s="5" t="s">
        <v>438</v>
      </c>
      <c r="C460" s="6">
        <v>0</v>
      </c>
      <c r="D460" s="6">
        <v>0</v>
      </c>
      <c r="E460" s="6">
        <v>0</v>
      </c>
      <c r="F460" s="6">
        <v>0</v>
      </c>
    </row>
    <row r="461" spans="1:6" s="1" customFormat="1" x14ac:dyDescent="0.25">
      <c r="A461" s="4">
        <v>440</v>
      </c>
      <c r="B461" s="5" t="s">
        <v>439</v>
      </c>
      <c r="C461" s="6">
        <v>42297.88</v>
      </c>
      <c r="D461" s="6">
        <v>0</v>
      </c>
      <c r="E461" s="6">
        <v>8459.58</v>
      </c>
      <c r="F461" s="6">
        <v>33838.299999999996</v>
      </c>
    </row>
    <row r="462" spans="1:6" s="1" customFormat="1" x14ac:dyDescent="0.25">
      <c r="A462" s="4">
        <v>441</v>
      </c>
      <c r="B462" s="5" t="s">
        <v>440</v>
      </c>
      <c r="C462" s="6">
        <v>45430.53</v>
      </c>
      <c r="D462" s="6">
        <v>0</v>
      </c>
      <c r="E462" s="6">
        <v>9086.11</v>
      </c>
      <c r="F462" s="6">
        <v>36344.42</v>
      </c>
    </row>
    <row r="463" spans="1:6" s="1" customFormat="1" x14ac:dyDescent="0.25">
      <c r="A463" s="4">
        <v>442</v>
      </c>
      <c r="B463" s="5" t="s">
        <v>441</v>
      </c>
      <c r="C463" s="6">
        <v>9107.74</v>
      </c>
      <c r="D463" s="6">
        <v>0</v>
      </c>
      <c r="E463" s="6">
        <v>1821.55</v>
      </c>
      <c r="F463" s="6">
        <v>7286.19</v>
      </c>
    </row>
    <row r="464" spans="1:6" s="1" customFormat="1" x14ac:dyDescent="0.25">
      <c r="A464" s="4">
        <v>443</v>
      </c>
      <c r="B464" s="5" t="s">
        <v>442</v>
      </c>
      <c r="C464" s="6">
        <v>66345.31</v>
      </c>
      <c r="D464" s="6">
        <v>0</v>
      </c>
      <c r="E464" s="6">
        <v>13269.06</v>
      </c>
      <c r="F464" s="6">
        <v>53076.25</v>
      </c>
    </row>
    <row r="465" spans="1:6" s="1" customFormat="1" x14ac:dyDescent="0.25">
      <c r="A465" s="4">
        <v>444</v>
      </c>
      <c r="B465" s="5" t="s">
        <v>443</v>
      </c>
      <c r="C465" s="6">
        <v>15159.46</v>
      </c>
      <c r="D465" s="6">
        <v>0</v>
      </c>
      <c r="E465" s="6">
        <v>3031.89</v>
      </c>
      <c r="F465" s="6">
        <v>12127.57</v>
      </c>
    </row>
    <row r="466" spans="1:6" s="1" customFormat="1" x14ac:dyDescent="0.25">
      <c r="A466" s="4">
        <v>445</v>
      </c>
      <c r="B466" s="5" t="s">
        <v>444</v>
      </c>
      <c r="C466" s="6">
        <v>0</v>
      </c>
      <c r="D466" s="6">
        <v>0</v>
      </c>
      <c r="E466" s="6">
        <v>0</v>
      </c>
      <c r="F466" s="6">
        <v>0</v>
      </c>
    </row>
    <row r="467" spans="1:6" s="1" customFormat="1" x14ac:dyDescent="0.25">
      <c r="A467" s="4">
        <v>446</v>
      </c>
      <c r="B467" s="5" t="s">
        <v>445</v>
      </c>
      <c r="C467" s="6">
        <v>0</v>
      </c>
      <c r="D467" s="6">
        <v>0</v>
      </c>
      <c r="E467" s="6">
        <v>0</v>
      </c>
      <c r="F467" s="6">
        <v>0</v>
      </c>
    </row>
    <row r="468" spans="1:6" s="1" customFormat="1" x14ac:dyDescent="0.25">
      <c r="A468" s="4">
        <v>447</v>
      </c>
      <c r="B468" s="5" t="s">
        <v>446</v>
      </c>
      <c r="C468" s="6">
        <v>26773.39</v>
      </c>
      <c r="D468" s="6">
        <v>0</v>
      </c>
      <c r="E468" s="6">
        <v>5354.68</v>
      </c>
      <c r="F468" s="6">
        <v>21418.71</v>
      </c>
    </row>
    <row r="469" spans="1:6" s="1" customFormat="1" x14ac:dyDescent="0.25">
      <c r="A469" s="4">
        <v>448</v>
      </c>
      <c r="B469" s="5" t="s">
        <v>447</v>
      </c>
      <c r="C469" s="6">
        <v>696982.96</v>
      </c>
      <c r="D469" s="6">
        <v>0</v>
      </c>
      <c r="E469" s="6">
        <v>139396.59</v>
      </c>
      <c r="F469" s="6">
        <v>557586.37</v>
      </c>
    </row>
    <row r="470" spans="1:6" s="1" customFormat="1" x14ac:dyDescent="0.25">
      <c r="A470" s="4">
        <v>449</v>
      </c>
      <c r="B470" s="5" t="s">
        <v>448</v>
      </c>
      <c r="C470" s="6">
        <v>10583.51</v>
      </c>
      <c r="D470" s="6">
        <v>0</v>
      </c>
      <c r="E470" s="6">
        <v>2116.6999999999998</v>
      </c>
      <c r="F470" s="6">
        <v>8466.8100000000013</v>
      </c>
    </row>
    <row r="471" spans="1:6" s="1" customFormat="1" x14ac:dyDescent="0.25">
      <c r="A471" s="4">
        <v>450</v>
      </c>
      <c r="B471" s="5" t="s">
        <v>449</v>
      </c>
      <c r="C471" s="6">
        <v>0</v>
      </c>
      <c r="D471" s="6">
        <v>0</v>
      </c>
      <c r="E471" s="6">
        <v>0</v>
      </c>
      <c r="F471" s="6">
        <v>0</v>
      </c>
    </row>
    <row r="472" spans="1:6" s="1" customFormat="1" x14ac:dyDescent="0.25">
      <c r="A472" s="4">
        <v>451</v>
      </c>
      <c r="B472" s="5" t="s">
        <v>450</v>
      </c>
      <c r="C472" s="6">
        <v>47829.19</v>
      </c>
      <c r="D472" s="6">
        <v>0</v>
      </c>
      <c r="E472" s="6">
        <v>9565.84</v>
      </c>
      <c r="F472" s="6">
        <v>38263.350000000006</v>
      </c>
    </row>
    <row r="473" spans="1:6" s="1" customFormat="1" x14ac:dyDescent="0.25">
      <c r="A473" s="4">
        <v>452</v>
      </c>
      <c r="B473" s="5" t="s">
        <v>451</v>
      </c>
      <c r="C473" s="6">
        <v>220187.93</v>
      </c>
      <c r="D473" s="6">
        <v>0</v>
      </c>
      <c r="E473" s="6">
        <v>44037.59</v>
      </c>
      <c r="F473" s="6">
        <v>176150.34</v>
      </c>
    </row>
    <row r="474" spans="1:6" s="1" customFormat="1" x14ac:dyDescent="0.25">
      <c r="A474" s="4">
        <v>453</v>
      </c>
      <c r="B474" s="5" t="s">
        <v>452</v>
      </c>
      <c r="C474" s="6">
        <v>32763.94</v>
      </c>
      <c r="D474" s="6">
        <v>0</v>
      </c>
      <c r="E474" s="6">
        <v>6552.79</v>
      </c>
      <c r="F474" s="6">
        <v>26211.149999999998</v>
      </c>
    </row>
    <row r="475" spans="1:6" s="1" customFormat="1" x14ac:dyDescent="0.25">
      <c r="A475" s="4">
        <v>454</v>
      </c>
      <c r="B475" s="5" t="s">
        <v>453</v>
      </c>
      <c r="C475" s="6">
        <v>9590.61</v>
      </c>
      <c r="D475" s="6">
        <v>0</v>
      </c>
      <c r="E475" s="6">
        <v>1918.12</v>
      </c>
      <c r="F475" s="6">
        <v>7672.4900000000007</v>
      </c>
    </row>
    <row r="476" spans="1:6" s="1" customFormat="1" x14ac:dyDescent="0.25">
      <c r="A476" s="4">
        <v>455</v>
      </c>
      <c r="B476" s="5" t="s">
        <v>454</v>
      </c>
      <c r="C476" s="6">
        <v>9341.85</v>
      </c>
      <c r="D476" s="6">
        <v>0</v>
      </c>
      <c r="E476" s="6">
        <v>1868.37</v>
      </c>
      <c r="F476" s="6">
        <v>7473.4800000000005</v>
      </c>
    </row>
    <row r="477" spans="1:6" s="1" customFormat="1" x14ac:dyDescent="0.25">
      <c r="A477" s="4">
        <v>456</v>
      </c>
      <c r="B477" s="5" t="s">
        <v>455</v>
      </c>
      <c r="C477" s="6">
        <v>71733.16</v>
      </c>
      <c r="D477" s="6">
        <v>0</v>
      </c>
      <c r="E477" s="6">
        <v>14346.63</v>
      </c>
      <c r="F477" s="6">
        <v>57386.530000000006</v>
      </c>
    </row>
    <row r="478" spans="1:6" s="1" customFormat="1" x14ac:dyDescent="0.25">
      <c r="A478" s="4">
        <v>457</v>
      </c>
      <c r="B478" s="5" t="s">
        <v>456</v>
      </c>
      <c r="C478" s="6">
        <v>7535.41</v>
      </c>
      <c r="D478" s="6">
        <v>0</v>
      </c>
      <c r="E478" s="6">
        <v>1507.08</v>
      </c>
      <c r="F478" s="6">
        <v>6028.33</v>
      </c>
    </row>
    <row r="479" spans="1:6" s="1" customFormat="1" x14ac:dyDescent="0.25">
      <c r="A479" s="4">
        <v>458</v>
      </c>
      <c r="B479" s="5" t="s">
        <v>457</v>
      </c>
      <c r="C479" s="6">
        <v>14810.09</v>
      </c>
      <c r="D479" s="6">
        <v>0</v>
      </c>
      <c r="E479" s="6">
        <v>2962.02</v>
      </c>
      <c r="F479" s="6">
        <v>11848.07</v>
      </c>
    </row>
    <row r="480" spans="1:6" s="1" customFormat="1" x14ac:dyDescent="0.25">
      <c r="A480" s="4">
        <v>459</v>
      </c>
      <c r="B480" s="5" t="s">
        <v>458</v>
      </c>
      <c r="C480" s="6">
        <v>0</v>
      </c>
      <c r="D480" s="6">
        <v>0</v>
      </c>
      <c r="E480" s="6">
        <v>0</v>
      </c>
      <c r="F480" s="6">
        <v>0</v>
      </c>
    </row>
    <row r="481" spans="1:6" s="1" customFormat="1" x14ac:dyDescent="0.25">
      <c r="A481" s="4">
        <v>460</v>
      </c>
      <c r="B481" s="5" t="s">
        <v>459</v>
      </c>
      <c r="C481" s="6">
        <v>65918.84</v>
      </c>
      <c r="D481" s="6">
        <v>0</v>
      </c>
      <c r="E481" s="6">
        <v>13183.77</v>
      </c>
      <c r="F481" s="6">
        <v>52735.069999999992</v>
      </c>
    </row>
    <row r="482" spans="1:6" s="1" customFormat="1" x14ac:dyDescent="0.25">
      <c r="A482" s="4">
        <v>461</v>
      </c>
      <c r="B482" s="5" t="s">
        <v>460</v>
      </c>
      <c r="C482" s="6">
        <v>0</v>
      </c>
      <c r="D482" s="6">
        <v>0</v>
      </c>
      <c r="E482" s="6">
        <v>0</v>
      </c>
      <c r="F482" s="6">
        <v>0</v>
      </c>
    </row>
    <row r="483" spans="1:6" s="1" customFormat="1" x14ac:dyDescent="0.25">
      <c r="A483" s="4">
        <v>462</v>
      </c>
      <c r="B483" s="5" t="s">
        <v>461</v>
      </c>
      <c r="C483" s="6">
        <v>11286.84</v>
      </c>
      <c r="D483" s="6">
        <v>0</v>
      </c>
      <c r="E483" s="6">
        <v>2257.37</v>
      </c>
      <c r="F483" s="6">
        <v>9029.4700000000012</v>
      </c>
    </row>
    <row r="484" spans="1:6" s="1" customFormat="1" x14ac:dyDescent="0.25">
      <c r="A484" s="4">
        <v>463</v>
      </c>
      <c r="B484" s="5" t="s">
        <v>462</v>
      </c>
      <c r="C484" s="6">
        <v>21281.599999999999</v>
      </c>
      <c r="D484" s="6">
        <v>0</v>
      </c>
      <c r="E484" s="6">
        <v>4256.32</v>
      </c>
      <c r="F484" s="6">
        <v>17025.28</v>
      </c>
    </row>
    <row r="485" spans="1:6" s="1" customFormat="1" x14ac:dyDescent="0.25">
      <c r="A485" s="4">
        <v>464</v>
      </c>
      <c r="B485" s="5" t="s">
        <v>463</v>
      </c>
      <c r="C485" s="6">
        <v>14181.36</v>
      </c>
      <c r="D485" s="6">
        <v>0</v>
      </c>
      <c r="E485" s="6">
        <v>2836.27</v>
      </c>
      <c r="F485" s="6">
        <v>11345.09</v>
      </c>
    </row>
    <row r="486" spans="1:6" s="1" customFormat="1" x14ac:dyDescent="0.25">
      <c r="A486" s="4">
        <v>465</v>
      </c>
      <c r="B486" s="5" t="s">
        <v>464</v>
      </c>
      <c r="C486" s="6">
        <v>76712.61</v>
      </c>
      <c r="D486" s="6">
        <v>0</v>
      </c>
      <c r="E486" s="6">
        <v>15342.52</v>
      </c>
      <c r="F486" s="6">
        <v>61370.09</v>
      </c>
    </row>
    <row r="487" spans="1:6" s="1" customFormat="1" x14ac:dyDescent="0.25">
      <c r="A487" s="4">
        <v>466</v>
      </c>
      <c r="B487" s="5" t="s">
        <v>465</v>
      </c>
      <c r="C487" s="6">
        <v>7685.08</v>
      </c>
      <c r="D487" s="6">
        <v>0</v>
      </c>
      <c r="E487" s="6">
        <v>1537.02</v>
      </c>
      <c r="F487" s="6">
        <v>6148.0599999999995</v>
      </c>
    </row>
    <row r="488" spans="1:6" s="1" customFormat="1" x14ac:dyDescent="0.25">
      <c r="A488" s="4">
        <v>467</v>
      </c>
      <c r="B488" s="5" t="s">
        <v>466</v>
      </c>
      <c r="C488" s="6">
        <v>12283.06</v>
      </c>
      <c r="D488" s="6">
        <v>0</v>
      </c>
      <c r="E488" s="6">
        <v>2456.61</v>
      </c>
      <c r="F488" s="6">
        <v>9826.4499999999989</v>
      </c>
    </row>
    <row r="489" spans="1:6" s="1" customFormat="1" x14ac:dyDescent="0.25">
      <c r="A489" s="4">
        <v>468</v>
      </c>
      <c r="B489" s="5" t="s">
        <v>467</v>
      </c>
      <c r="C489" s="6">
        <v>10439.07</v>
      </c>
      <c r="D489" s="6">
        <v>0</v>
      </c>
      <c r="E489" s="6">
        <v>2087.81</v>
      </c>
      <c r="F489" s="6">
        <v>8351.26</v>
      </c>
    </row>
    <row r="490" spans="1:6" s="1" customFormat="1" x14ac:dyDescent="0.25">
      <c r="A490" s="4">
        <v>469</v>
      </c>
      <c r="B490" s="5" t="s">
        <v>468</v>
      </c>
      <c r="C490" s="6">
        <v>36264.42</v>
      </c>
      <c r="D490" s="6">
        <v>0</v>
      </c>
      <c r="E490" s="6">
        <v>7252.88</v>
      </c>
      <c r="F490" s="6">
        <v>29011.539999999997</v>
      </c>
    </row>
    <row r="491" spans="1:6" s="1" customFormat="1" x14ac:dyDescent="0.25">
      <c r="A491" s="4">
        <v>470</v>
      </c>
      <c r="B491" s="5" t="s">
        <v>469</v>
      </c>
      <c r="C491" s="6">
        <v>572533.81000000006</v>
      </c>
      <c r="D491" s="6">
        <v>0</v>
      </c>
      <c r="E491" s="6">
        <v>114506.76</v>
      </c>
      <c r="F491" s="6">
        <v>458027.05000000005</v>
      </c>
    </row>
    <row r="492" spans="1:6" s="1" customFormat="1" x14ac:dyDescent="0.25">
      <c r="A492" s="4">
        <v>471</v>
      </c>
      <c r="B492" s="5" t="s">
        <v>470</v>
      </c>
      <c r="C492" s="6">
        <v>234262.85</v>
      </c>
      <c r="D492" s="6">
        <v>0</v>
      </c>
      <c r="E492" s="6">
        <v>46852.57</v>
      </c>
      <c r="F492" s="6">
        <v>187410.28</v>
      </c>
    </row>
    <row r="493" spans="1:6" s="1" customFormat="1" x14ac:dyDescent="0.25">
      <c r="A493" s="4">
        <v>472</v>
      </c>
      <c r="B493" s="5" t="s">
        <v>471</v>
      </c>
      <c r="C493" s="6">
        <v>53711.5</v>
      </c>
      <c r="D493" s="6">
        <v>0</v>
      </c>
      <c r="E493" s="6">
        <v>10742.3</v>
      </c>
      <c r="F493" s="6">
        <v>42969.2</v>
      </c>
    </row>
    <row r="494" spans="1:6" s="1" customFormat="1" x14ac:dyDescent="0.25">
      <c r="A494" s="4">
        <v>473</v>
      </c>
      <c r="B494" s="5" t="s">
        <v>472</v>
      </c>
      <c r="C494" s="6">
        <v>43176.56</v>
      </c>
      <c r="D494" s="6">
        <v>0</v>
      </c>
      <c r="E494" s="6">
        <v>8635.31</v>
      </c>
      <c r="F494" s="6">
        <v>34541.25</v>
      </c>
    </row>
    <row r="495" spans="1:6" s="1" customFormat="1" x14ac:dyDescent="0.25">
      <c r="A495" s="4">
        <v>474</v>
      </c>
      <c r="B495" s="5" t="s">
        <v>473</v>
      </c>
      <c r="C495" s="6">
        <v>51288.29</v>
      </c>
      <c r="D495" s="6">
        <v>0</v>
      </c>
      <c r="E495" s="6">
        <v>10257.66</v>
      </c>
      <c r="F495" s="6">
        <v>41030.630000000005</v>
      </c>
    </row>
    <row r="496" spans="1:6" s="1" customFormat="1" x14ac:dyDescent="0.25">
      <c r="A496" s="4">
        <v>475</v>
      </c>
      <c r="B496" s="5" t="s">
        <v>474</v>
      </c>
      <c r="C496" s="6">
        <v>7928.23</v>
      </c>
      <c r="D496" s="6">
        <v>0</v>
      </c>
      <c r="E496" s="6">
        <v>1585.65</v>
      </c>
      <c r="F496" s="6">
        <v>6342.58</v>
      </c>
    </row>
    <row r="497" spans="1:6" s="1" customFormat="1" x14ac:dyDescent="0.25">
      <c r="A497" s="4">
        <v>476</v>
      </c>
      <c r="B497" s="5" t="s">
        <v>475</v>
      </c>
      <c r="C497" s="6">
        <v>35789.660000000003</v>
      </c>
      <c r="D497" s="6">
        <v>0</v>
      </c>
      <c r="E497" s="6">
        <v>7157.93</v>
      </c>
      <c r="F497" s="6">
        <v>28631.730000000003</v>
      </c>
    </row>
    <row r="498" spans="1:6" s="1" customFormat="1" x14ac:dyDescent="0.25">
      <c r="A498" s="4">
        <v>477</v>
      </c>
      <c r="B498" s="5" t="s">
        <v>476</v>
      </c>
      <c r="C498" s="6">
        <v>77245.17</v>
      </c>
      <c r="D498" s="6">
        <v>247440.86</v>
      </c>
      <c r="E498" s="6">
        <v>64937.2</v>
      </c>
      <c r="F498" s="6">
        <v>259748.82999999996</v>
      </c>
    </row>
    <row r="499" spans="1:6" s="1" customFormat="1" x14ac:dyDescent="0.25">
      <c r="A499" s="4">
        <v>478</v>
      </c>
      <c r="B499" s="5" t="s">
        <v>477</v>
      </c>
      <c r="C499" s="6">
        <v>9335.68</v>
      </c>
      <c r="D499" s="6">
        <v>0</v>
      </c>
      <c r="E499" s="6">
        <v>1867.14</v>
      </c>
      <c r="F499" s="6">
        <v>7468.54</v>
      </c>
    </row>
    <row r="500" spans="1:6" s="1" customFormat="1" x14ac:dyDescent="0.25">
      <c r="A500" s="4">
        <v>479</v>
      </c>
      <c r="B500" s="5" t="s">
        <v>478</v>
      </c>
      <c r="C500" s="6">
        <v>220153.9</v>
      </c>
      <c r="D500" s="6">
        <v>0</v>
      </c>
      <c r="E500" s="6">
        <v>44030.78</v>
      </c>
      <c r="F500" s="6">
        <v>176123.12</v>
      </c>
    </row>
    <row r="501" spans="1:6" s="1" customFormat="1" x14ac:dyDescent="0.25">
      <c r="A501" s="4">
        <v>480</v>
      </c>
      <c r="B501" s="5" t="s">
        <v>479</v>
      </c>
      <c r="C501" s="6">
        <v>0</v>
      </c>
      <c r="D501" s="6">
        <v>0</v>
      </c>
      <c r="E501" s="6">
        <v>0</v>
      </c>
      <c r="F501" s="6">
        <v>0</v>
      </c>
    </row>
    <row r="502" spans="1:6" s="1" customFormat="1" x14ac:dyDescent="0.25">
      <c r="A502" s="4">
        <v>481</v>
      </c>
      <c r="B502" s="5" t="s">
        <v>480</v>
      </c>
      <c r="C502" s="6">
        <v>0</v>
      </c>
      <c r="D502" s="6">
        <v>0</v>
      </c>
      <c r="E502" s="6">
        <v>0</v>
      </c>
      <c r="F502" s="6">
        <v>0</v>
      </c>
    </row>
    <row r="503" spans="1:6" s="1" customFormat="1" x14ac:dyDescent="0.25">
      <c r="A503" s="4">
        <v>482</v>
      </c>
      <c r="B503" s="5" t="s">
        <v>481</v>
      </c>
      <c r="C503" s="6">
        <v>12381.53</v>
      </c>
      <c r="D503" s="6">
        <v>0</v>
      </c>
      <c r="E503" s="6">
        <v>2476.31</v>
      </c>
      <c r="F503" s="6">
        <v>9905.2200000000012</v>
      </c>
    </row>
    <row r="504" spans="1:6" s="1" customFormat="1" x14ac:dyDescent="0.25">
      <c r="A504" s="4">
        <v>483</v>
      </c>
      <c r="B504" s="5" t="s">
        <v>482</v>
      </c>
      <c r="C504" s="6">
        <v>19838.849999999999</v>
      </c>
      <c r="D504" s="6">
        <v>0</v>
      </c>
      <c r="E504" s="6">
        <v>3967.77</v>
      </c>
      <c r="F504" s="6">
        <v>15871.079999999998</v>
      </c>
    </row>
    <row r="505" spans="1:6" s="1" customFormat="1" x14ac:dyDescent="0.25">
      <c r="A505" s="4">
        <v>484</v>
      </c>
      <c r="B505" s="5" t="s">
        <v>483</v>
      </c>
      <c r="C505" s="6">
        <v>16033.62</v>
      </c>
      <c r="D505" s="6">
        <v>0</v>
      </c>
      <c r="E505" s="6">
        <v>3206.72</v>
      </c>
      <c r="F505" s="6">
        <v>12826.900000000001</v>
      </c>
    </row>
    <row r="506" spans="1:6" s="1" customFormat="1" x14ac:dyDescent="0.25">
      <c r="A506" s="4">
        <v>485</v>
      </c>
      <c r="B506" s="5" t="s">
        <v>484</v>
      </c>
      <c r="C506" s="6">
        <v>13385.08</v>
      </c>
      <c r="D506" s="6">
        <v>0</v>
      </c>
      <c r="E506" s="6">
        <v>2677.02</v>
      </c>
      <c r="F506" s="6">
        <v>10708.06</v>
      </c>
    </row>
    <row r="507" spans="1:6" s="1" customFormat="1" x14ac:dyDescent="0.25">
      <c r="A507" s="4">
        <v>486</v>
      </c>
      <c r="B507" s="5" t="s">
        <v>485</v>
      </c>
      <c r="C507" s="6">
        <v>27642.01</v>
      </c>
      <c r="D507" s="6">
        <v>0</v>
      </c>
      <c r="E507" s="6">
        <v>5528.4</v>
      </c>
      <c r="F507" s="6">
        <v>22113.61</v>
      </c>
    </row>
    <row r="508" spans="1:6" s="1" customFormat="1" x14ac:dyDescent="0.25">
      <c r="A508" s="4">
        <v>487</v>
      </c>
      <c r="B508" s="5" t="s">
        <v>486</v>
      </c>
      <c r="C508" s="6">
        <v>29925.89</v>
      </c>
      <c r="D508" s="6">
        <v>0</v>
      </c>
      <c r="E508" s="6">
        <v>5985.18</v>
      </c>
      <c r="F508" s="6">
        <v>23940.71</v>
      </c>
    </row>
    <row r="509" spans="1:6" s="1" customFormat="1" x14ac:dyDescent="0.25">
      <c r="A509" s="4">
        <v>488</v>
      </c>
      <c r="B509" s="5" t="s">
        <v>487</v>
      </c>
      <c r="C509" s="6">
        <v>8351.93</v>
      </c>
      <c r="D509" s="6">
        <v>0</v>
      </c>
      <c r="E509" s="6">
        <v>1670.39</v>
      </c>
      <c r="F509" s="6">
        <v>6681.54</v>
      </c>
    </row>
    <row r="510" spans="1:6" s="1" customFormat="1" x14ac:dyDescent="0.25">
      <c r="A510" s="4">
        <v>489</v>
      </c>
      <c r="B510" s="5" t="s">
        <v>488</v>
      </c>
      <c r="C510" s="6">
        <v>18276.939999999999</v>
      </c>
      <c r="D510" s="6">
        <v>0</v>
      </c>
      <c r="E510" s="6">
        <v>3655.39</v>
      </c>
      <c r="F510" s="6">
        <v>14621.55</v>
      </c>
    </row>
    <row r="511" spans="1:6" s="1" customFormat="1" x14ac:dyDescent="0.25">
      <c r="A511" s="4">
        <v>490</v>
      </c>
      <c r="B511" s="5" t="s">
        <v>489</v>
      </c>
      <c r="C511" s="6">
        <v>14769.04</v>
      </c>
      <c r="D511" s="6">
        <v>0</v>
      </c>
      <c r="E511" s="6">
        <v>2953.81</v>
      </c>
      <c r="F511" s="6">
        <v>11815.230000000001</v>
      </c>
    </row>
    <row r="512" spans="1:6" s="1" customFormat="1" x14ac:dyDescent="0.25">
      <c r="A512" s="4">
        <v>491</v>
      </c>
      <c r="B512" s="5" t="s">
        <v>490</v>
      </c>
      <c r="C512" s="6">
        <v>23177.22</v>
      </c>
      <c r="D512" s="6">
        <v>0</v>
      </c>
      <c r="E512" s="6">
        <v>4635.4399999999996</v>
      </c>
      <c r="F512" s="6">
        <v>18541.780000000002</v>
      </c>
    </row>
    <row r="513" spans="1:6" s="1" customFormat="1" x14ac:dyDescent="0.25">
      <c r="A513" s="4">
        <v>492</v>
      </c>
      <c r="B513" s="5" t="s">
        <v>491</v>
      </c>
      <c r="C513" s="6">
        <v>26595.02</v>
      </c>
      <c r="D513" s="6">
        <v>0</v>
      </c>
      <c r="E513" s="6">
        <v>5319</v>
      </c>
      <c r="F513" s="6">
        <v>21276.02</v>
      </c>
    </row>
    <row r="514" spans="1:6" s="1" customFormat="1" x14ac:dyDescent="0.25">
      <c r="A514" s="4">
        <v>493</v>
      </c>
      <c r="B514" s="5" t="s">
        <v>492</v>
      </c>
      <c r="C514" s="6">
        <v>185378.82</v>
      </c>
      <c r="D514" s="6">
        <v>0</v>
      </c>
      <c r="E514" s="6">
        <v>37075.760000000002</v>
      </c>
      <c r="F514" s="6">
        <v>148303.06</v>
      </c>
    </row>
    <row r="515" spans="1:6" s="1" customFormat="1" x14ac:dyDescent="0.25">
      <c r="A515" s="4">
        <v>494</v>
      </c>
      <c r="B515" s="5" t="s">
        <v>493</v>
      </c>
      <c r="C515" s="6">
        <v>8304.1200000000008</v>
      </c>
      <c r="D515" s="6">
        <v>0</v>
      </c>
      <c r="E515" s="6">
        <v>1660.82</v>
      </c>
      <c r="F515" s="6">
        <v>6643.3000000000011</v>
      </c>
    </row>
    <row r="516" spans="1:6" s="1" customFormat="1" x14ac:dyDescent="0.25">
      <c r="A516" s="4">
        <v>495</v>
      </c>
      <c r="B516" s="5" t="s">
        <v>494</v>
      </c>
      <c r="C516" s="6">
        <v>11207.44</v>
      </c>
      <c r="D516" s="6">
        <v>0</v>
      </c>
      <c r="E516" s="6">
        <v>2241.4899999999998</v>
      </c>
      <c r="F516" s="6">
        <v>8965.9500000000007</v>
      </c>
    </row>
    <row r="517" spans="1:6" s="1" customFormat="1" x14ac:dyDescent="0.25">
      <c r="A517" s="4">
        <v>496</v>
      </c>
      <c r="B517" s="5" t="s">
        <v>495</v>
      </c>
      <c r="C517" s="6">
        <v>14648.14</v>
      </c>
      <c r="D517" s="6">
        <v>0</v>
      </c>
      <c r="E517" s="6">
        <v>2929.63</v>
      </c>
      <c r="F517" s="6">
        <v>11718.509999999998</v>
      </c>
    </row>
    <row r="518" spans="1:6" s="1" customFormat="1" x14ac:dyDescent="0.25">
      <c r="A518" s="4">
        <v>497</v>
      </c>
      <c r="B518" s="5" t="s">
        <v>496</v>
      </c>
      <c r="C518" s="6">
        <v>28279.59</v>
      </c>
      <c r="D518" s="6">
        <v>0</v>
      </c>
      <c r="E518" s="6">
        <v>5655.92</v>
      </c>
      <c r="F518" s="6">
        <v>22623.67</v>
      </c>
    </row>
    <row r="519" spans="1:6" s="1" customFormat="1" x14ac:dyDescent="0.25">
      <c r="A519" s="4">
        <v>498</v>
      </c>
      <c r="B519" s="5" t="s">
        <v>497</v>
      </c>
      <c r="C519" s="6">
        <v>125610.88</v>
      </c>
      <c r="D519" s="6">
        <v>0</v>
      </c>
      <c r="E519" s="6">
        <v>25122.18</v>
      </c>
      <c r="F519" s="6">
        <v>100488.70000000001</v>
      </c>
    </row>
    <row r="520" spans="1:6" s="1" customFormat="1" x14ac:dyDescent="0.25">
      <c r="A520" s="4">
        <v>499</v>
      </c>
      <c r="B520" s="5" t="s">
        <v>498</v>
      </c>
      <c r="C520" s="6">
        <v>57465.919999999998</v>
      </c>
      <c r="D520" s="6">
        <v>0</v>
      </c>
      <c r="E520" s="6">
        <v>11493.18</v>
      </c>
      <c r="F520" s="6">
        <v>45972.74</v>
      </c>
    </row>
    <row r="521" spans="1:6" s="1" customFormat="1" x14ac:dyDescent="0.25">
      <c r="A521" s="4">
        <v>500</v>
      </c>
      <c r="B521" s="5" t="s">
        <v>499</v>
      </c>
      <c r="C521" s="6">
        <v>9310.9699999999993</v>
      </c>
      <c r="D521" s="6">
        <v>0</v>
      </c>
      <c r="E521" s="6">
        <v>1862.19</v>
      </c>
      <c r="F521" s="6">
        <v>7448.7799999999988</v>
      </c>
    </row>
    <row r="522" spans="1:6" s="1" customFormat="1" x14ac:dyDescent="0.25">
      <c r="A522" s="4">
        <v>501</v>
      </c>
      <c r="B522" s="5" t="s">
        <v>500</v>
      </c>
      <c r="C522" s="6">
        <v>11599.89</v>
      </c>
      <c r="D522" s="6">
        <v>0</v>
      </c>
      <c r="E522" s="6">
        <v>2319.98</v>
      </c>
      <c r="F522" s="6">
        <v>9279.91</v>
      </c>
    </row>
    <row r="523" spans="1:6" s="1" customFormat="1" x14ac:dyDescent="0.25">
      <c r="A523" s="4">
        <v>502</v>
      </c>
      <c r="B523" s="5" t="s">
        <v>501</v>
      </c>
      <c r="C523" s="6">
        <v>0</v>
      </c>
      <c r="D523" s="6">
        <v>0</v>
      </c>
      <c r="E523" s="6">
        <v>0</v>
      </c>
      <c r="F523" s="6">
        <v>0</v>
      </c>
    </row>
    <row r="524" spans="1:6" s="1" customFormat="1" x14ac:dyDescent="0.25">
      <c r="A524" s="4">
        <v>503</v>
      </c>
      <c r="B524" s="5" t="s">
        <v>502</v>
      </c>
      <c r="C524" s="6">
        <v>14902.5</v>
      </c>
      <c r="D524" s="6">
        <v>0</v>
      </c>
      <c r="E524" s="6">
        <v>2980.5</v>
      </c>
      <c r="F524" s="6">
        <v>11922</v>
      </c>
    </row>
    <row r="525" spans="1:6" s="1" customFormat="1" x14ac:dyDescent="0.25">
      <c r="A525" s="4">
        <v>504</v>
      </c>
      <c r="B525" s="5" t="s">
        <v>503</v>
      </c>
      <c r="C525" s="6">
        <v>11578.48</v>
      </c>
      <c r="D525" s="6">
        <v>0</v>
      </c>
      <c r="E525" s="6">
        <v>2315.6999999999998</v>
      </c>
      <c r="F525" s="6">
        <v>9262.7799999999988</v>
      </c>
    </row>
    <row r="526" spans="1:6" s="1" customFormat="1" x14ac:dyDescent="0.25">
      <c r="A526" s="4">
        <v>505</v>
      </c>
      <c r="B526" s="5" t="s">
        <v>504</v>
      </c>
      <c r="C526" s="6">
        <v>32282.35</v>
      </c>
      <c r="D526" s="6">
        <v>0</v>
      </c>
      <c r="E526" s="6">
        <v>6456.47</v>
      </c>
      <c r="F526" s="6">
        <v>25825.879999999997</v>
      </c>
    </row>
    <row r="527" spans="1:6" s="1" customFormat="1" x14ac:dyDescent="0.25">
      <c r="A527" s="4">
        <v>506</v>
      </c>
      <c r="B527" s="5" t="s">
        <v>505</v>
      </c>
      <c r="C527" s="6">
        <v>16888.150000000001</v>
      </c>
      <c r="D527" s="6">
        <v>0</v>
      </c>
      <c r="E527" s="6">
        <v>3377.63</v>
      </c>
      <c r="F527" s="6">
        <v>13510.52</v>
      </c>
    </row>
    <row r="528" spans="1:6" s="1" customFormat="1" x14ac:dyDescent="0.25">
      <c r="A528" s="4">
        <v>507</v>
      </c>
      <c r="B528" s="5" t="s">
        <v>506</v>
      </c>
      <c r="C528" s="6">
        <v>0</v>
      </c>
      <c r="D528" s="6">
        <v>0</v>
      </c>
      <c r="E528" s="6">
        <v>0</v>
      </c>
      <c r="F528" s="6">
        <v>0</v>
      </c>
    </row>
    <row r="529" spans="1:6" s="1" customFormat="1" x14ac:dyDescent="0.25">
      <c r="A529" s="4">
        <v>508</v>
      </c>
      <c r="B529" s="5" t="s">
        <v>507</v>
      </c>
      <c r="C529" s="6">
        <v>24588.11</v>
      </c>
      <c r="D529" s="6">
        <v>0</v>
      </c>
      <c r="E529" s="6">
        <v>4917.62</v>
      </c>
      <c r="F529" s="6">
        <v>19670.490000000002</v>
      </c>
    </row>
    <row r="530" spans="1:6" s="1" customFormat="1" x14ac:dyDescent="0.25">
      <c r="A530" s="4">
        <v>509</v>
      </c>
      <c r="B530" s="5" t="s">
        <v>508</v>
      </c>
      <c r="C530" s="6">
        <v>11804.78</v>
      </c>
      <c r="D530" s="6">
        <v>0</v>
      </c>
      <c r="E530" s="6">
        <v>2360.96</v>
      </c>
      <c r="F530" s="6">
        <v>9443.82</v>
      </c>
    </row>
    <row r="531" spans="1:6" s="1" customFormat="1" x14ac:dyDescent="0.25">
      <c r="A531" s="4">
        <v>510</v>
      </c>
      <c r="B531" s="5" t="s">
        <v>509</v>
      </c>
      <c r="C531" s="6">
        <v>17433.16</v>
      </c>
      <c r="D531" s="6">
        <v>0</v>
      </c>
      <c r="E531" s="6">
        <v>3486.63</v>
      </c>
      <c r="F531" s="6">
        <v>13946.529999999999</v>
      </c>
    </row>
    <row r="532" spans="1:6" s="1" customFormat="1" x14ac:dyDescent="0.25">
      <c r="A532" s="4">
        <v>511</v>
      </c>
      <c r="B532" s="5" t="s">
        <v>510</v>
      </c>
      <c r="C532" s="6">
        <v>43448.87</v>
      </c>
      <c r="D532" s="6">
        <v>0</v>
      </c>
      <c r="E532" s="6">
        <v>8689.77</v>
      </c>
      <c r="F532" s="6">
        <v>34759.100000000006</v>
      </c>
    </row>
    <row r="533" spans="1:6" s="1" customFormat="1" x14ac:dyDescent="0.25">
      <c r="A533" s="4">
        <v>512</v>
      </c>
      <c r="B533" s="5" t="s">
        <v>511</v>
      </c>
      <c r="C533" s="6">
        <v>121994.64</v>
      </c>
      <c r="D533" s="6">
        <v>0</v>
      </c>
      <c r="E533" s="6">
        <v>24398.93</v>
      </c>
      <c r="F533" s="6">
        <v>97595.709999999992</v>
      </c>
    </row>
    <row r="534" spans="1:6" s="1" customFormat="1" x14ac:dyDescent="0.25">
      <c r="A534" s="4">
        <v>513</v>
      </c>
      <c r="B534" s="5" t="s">
        <v>512</v>
      </c>
      <c r="C534" s="6">
        <v>20389.88</v>
      </c>
      <c r="D534" s="6">
        <v>0</v>
      </c>
      <c r="E534" s="6">
        <v>4077.98</v>
      </c>
      <c r="F534" s="6">
        <v>16311.900000000001</v>
      </c>
    </row>
    <row r="535" spans="1:6" s="1" customFormat="1" x14ac:dyDescent="0.25">
      <c r="A535" s="4">
        <v>514</v>
      </c>
      <c r="B535" s="5" t="s">
        <v>513</v>
      </c>
      <c r="C535" s="6">
        <v>46996.11</v>
      </c>
      <c r="D535" s="6">
        <v>0</v>
      </c>
      <c r="E535" s="6">
        <v>9399.2199999999993</v>
      </c>
      <c r="F535" s="6">
        <v>37596.89</v>
      </c>
    </row>
    <row r="536" spans="1:6" s="1" customFormat="1" x14ac:dyDescent="0.25">
      <c r="A536" s="4">
        <v>515</v>
      </c>
      <c r="B536" s="5" t="s">
        <v>514</v>
      </c>
      <c r="C536" s="6">
        <v>101845.45</v>
      </c>
      <c r="D536" s="6">
        <v>0</v>
      </c>
      <c r="E536" s="6">
        <v>20369.09</v>
      </c>
      <c r="F536" s="6">
        <v>81476.36</v>
      </c>
    </row>
    <row r="537" spans="1:6" s="1" customFormat="1" x14ac:dyDescent="0.25">
      <c r="A537" s="4">
        <v>516</v>
      </c>
      <c r="B537" s="5" t="s">
        <v>515</v>
      </c>
      <c r="C537" s="6">
        <v>79961.02</v>
      </c>
      <c r="D537" s="6">
        <v>0</v>
      </c>
      <c r="E537" s="6">
        <v>15992.2</v>
      </c>
      <c r="F537" s="6">
        <v>63968.820000000007</v>
      </c>
    </row>
    <row r="538" spans="1:6" s="1" customFormat="1" x14ac:dyDescent="0.25">
      <c r="A538" s="4">
        <v>517</v>
      </c>
      <c r="B538" s="5" t="s">
        <v>516</v>
      </c>
      <c r="C538" s="6">
        <v>38571.660000000003</v>
      </c>
      <c r="D538" s="6">
        <v>0</v>
      </c>
      <c r="E538" s="6">
        <v>7714.33</v>
      </c>
      <c r="F538" s="6">
        <v>30857.33</v>
      </c>
    </row>
    <row r="539" spans="1:6" s="1" customFormat="1" x14ac:dyDescent="0.25">
      <c r="A539" s="4">
        <v>518</v>
      </c>
      <c r="B539" s="5" t="s">
        <v>517</v>
      </c>
      <c r="C539" s="6">
        <v>645870.87</v>
      </c>
      <c r="D539" s="6">
        <v>0</v>
      </c>
      <c r="E539" s="6">
        <v>129174.17</v>
      </c>
      <c r="F539" s="6">
        <v>516696.7</v>
      </c>
    </row>
    <row r="540" spans="1:6" s="1" customFormat="1" x14ac:dyDescent="0.25">
      <c r="A540" s="4">
        <v>519</v>
      </c>
      <c r="B540" s="5" t="s">
        <v>518</v>
      </c>
      <c r="C540" s="6">
        <v>14176.03</v>
      </c>
      <c r="D540" s="6">
        <v>0</v>
      </c>
      <c r="E540" s="6">
        <v>2835.21</v>
      </c>
      <c r="F540" s="6">
        <v>11340.82</v>
      </c>
    </row>
    <row r="541" spans="1:6" s="1" customFormat="1" x14ac:dyDescent="0.25">
      <c r="A541" s="4">
        <v>520</v>
      </c>
      <c r="B541" s="5" t="s">
        <v>519</v>
      </c>
      <c r="C541" s="6">
        <v>87220.66</v>
      </c>
      <c r="D541" s="6">
        <v>0</v>
      </c>
      <c r="E541" s="6">
        <v>17444.13</v>
      </c>
      <c r="F541" s="6">
        <v>69776.53</v>
      </c>
    </row>
    <row r="542" spans="1:6" s="1" customFormat="1" x14ac:dyDescent="0.25">
      <c r="A542" s="4">
        <v>521</v>
      </c>
      <c r="B542" s="5" t="s">
        <v>520</v>
      </c>
      <c r="C542" s="6">
        <v>137241.95000000001</v>
      </c>
      <c r="D542" s="6">
        <v>0</v>
      </c>
      <c r="E542" s="6">
        <v>27448.39</v>
      </c>
      <c r="F542" s="6">
        <v>109793.56000000001</v>
      </c>
    </row>
    <row r="543" spans="1:6" s="1" customFormat="1" x14ac:dyDescent="0.25">
      <c r="A543" s="4">
        <v>522</v>
      </c>
      <c r="B543" s="5" t="s">
        <v>521</v>
      </c>
      <c r="C543" s="6">
        <v>40444.239999999998</v>
      </c>
      <c r="D543" s="6">
        <v>0</v>
      </c>
      <c r="E543" s="6">
        <v>8088.85</v>
      </c>
      <c r="F543" s="6">
        <v>32355.39</v>
      </c>
    </row>
    <row r="544" spans="1:6" s="1" customFormat="1" x14ac:dyDescent="0.25">
      <c r="A544" s="4">
        <v>523</v>
      </c>
      <c r="B544" s="5" t="s">
        <v>522</v>
      </c>
      <c r="C544" s="6">
        <v>12295.51</v>
      </c>
      <c r="D544" s="6">
        <v>0</v>
      </c>
      <c r="E544" s="6">
        <v>2459.1</v>
      </c>
      <c r="F544" s="6">
        <v>9836.41</v>
      </c>
    </row>
    <row r="545" spans="1:6" s="1" customFormat="1" x14ac:dyDescent="0.25">
      <c r="A545" s="4">
        <v>524</v>
      </c>
      <c r="B545" s="5" t="s">
        <v>523</v>
      </c>
      <c r="C545" s="6">
        <v>20655.439999999999</v>
      </c>
      <c r="D545" s="6">
        <v>0</v>
      </c>
      <c r="E545" s="6">
        <v>4131.09</v>
      </c>
      <c r="F545" s="6">
        <v>16524.349999999999</v>
      </c>
    </row>
    <row r="546" spans="1:6" s="1" customFormat="1" x14ac:dyDescent="0.25">
      <c r="A546" s="4">
        <v>525</v>
      </c>
      <c r="B546" s="5" t="s">
        <v>524</v>
      </c>
      <c r="C546" s="6">
        <v>948211.85</v>
      </c>
      <c r="D546" s="6">
        <v>0</v>
      </c>
      <c r="E546" s="6">
        <v>189642.37</v>
      </c>
      <c r="F546" s="6">
        <v>758569.48</v>
      </c>
    </row>
    <row r="547" spans="1:6" s="1" customFormat="1" x14ac:dyDescent="0.25">
      <c r="A547" s="4">
        <v>526</v>
      </c>
      <c r="B547" s="5" t="s">
        <v>525</v>
      </c>
      <c r="C547" s="6">
        <v>32764.19</v>
      </c>
      <c r="D547" s="6">
        <v>0</v>
      </c>
      <c r="E547" s="6">
        <v>6552.84</v>
      </c>
      <c r="F547" s="6">
        <v>26211.35</v>
      </c>
    </row>
    <row r="548" spans="1:6" s="1" customFormat="1" x14ac:dyDescent="0.25">
      <c r="A548" s="4">
        <v>527</v>
      </c>
      <c r="B548" s="5" t="s">
        <v>526</v>
      </c>
      <c r="C548" s="6">
        <v>27734.12</v>
      </c>
      <c r="D548" s="6">
        <v>0</v>
      </c>
      <c r="E548" s="6">
        <v>5546.82</v>
      </c>
      <c r="F548" s="6">
        <v>22187.3</v>
      </c>
    </row>
    <row r="549" spans="1:6" s="1" customFormat="1" x14ac:dyDescent="0.25">
      <c r="A549" s="4">
        <v>528</v>
      </c>
      <c r="B549" s="5" t="s">
        <v>527</v>
      </c>
      <c r="C549" s="6">
        <v>0</v>
      </c>
      <c r="D549" s="6">
        <v>0</v>
      </c>
      <c r="E549" s="6">
        <v>0</v>
      </c>
      <c r="F549" s="6">
        <v>0</v>
      </c>
    </row>
    <row r="550" spans="1:6" s="1" customFormat="1" x14ac:dyDescent="0.25">
      <c r="A550" s="4">
        <v>529</v>
      </c>
      <c r="B550" s="5" t="s">
        <v>528</v>
      </c>
      <c r="C550" s="6">
        <v>24841.37</v>
      </c>
      <c r="D550" s="6">
        <v>0</v>
      </c>
      <c r="E550" s="6">
        <v>4968.2700000000004</v>
      </c>
      <c r="F550" s="6">
        <v>19873.099999999999</v>
      </c>
    </row>
    <row r="551" spans="1:6" s="1" customFormat="1" x14ac:dyDescent="0.25">
      <c r="A551" s="4">
        <v>530</v>
      </c>
      <c r="B551" s="5" t="s">
        <v>529</v>
      </c>
      <c r="C551" s="6">
        <v>0</v>
      </c>
      <c r="D551" s="6">
        <v>0</v>
      </c>
      <c r="E551" s="6">
        <v>0</v>
      </c>
      <c r="F551" s="6">
        <v>0</v>
      </c>
    </row>
    <row r="552" spans="1:6" s="1" customFormat="1" x14ac:dyDescent="0.25">
      <c r="A552" s="4">
        <v>531</v>
      </c>
      <c r="B552" s="5" t="s">
        <v>530</v>
      </c>
      <c r="C552" s="6">
        <v>13289.17</v>
      </c>
      <c r="D552" s="6">
        <v>0</v>
      </c>
      <c r="E552" s="6">
        <v>2657.83</v>
      </c>
      <c r="F552" s="6">
        <v>10631.34</v>
      </c>
    </row>
    <row r="553" spans="1:6" s="1" customFormat="1" x14ac:dyDescent="0.25">
      <c r="A553" s="4">
        <v>532</v>
      </c>
      <c r="B553" s="5" t="s">
        <v>531</v>
      </c>
      <c r="C553" s="6">
        <v>0</v>
      </c>
      <c r="D553" s="6">
        <v>0</v>
      </c>
      <c r="E553" s="6">
        <v>0</v>
      </c>
      <c r="F553" s="6">
        <v>0</v>
      </c>
    </row>
    <row r="554" spans="1:6" s="1" customFormat="1" x14ac:dyDescent="0.25">
      <c r="A554" s="4">
        <v>533</v>
      </c>
      <c r="B554" s="5" t="s">
        <v>532</v>
      </c>
      <c r="C554" s="6">
        <v>7930.22</v>
      </c>
      <c r="D554" s="6">
        <v>0</v>
      </c>
      <c r="E554" s="6">
        <v>1586.04</v>
      </c>
      <c r="F554" s="6">
        <v>6344.18</v>
      </c>
    </row>
    <row r="555" spans="1:6" s="1" customFormat="1" x14ac:dyDescent="0.25">
      <c r="A555" s="4">
        <v>534</v>
      </c>
      <c r="B555" s="5" t="s">
        <v>533</v>
      </c>
      <c r="C555" s="6">
        <v>78369.679999999993</v>
      </c>
      <c r="D555" s="6">
        <v>0</v>
      </c>
      <c r="E555" s="6">
        <v>15673.94</v>
      </c>
      <c r="F555" s="6">
        <v>62695.739999999991</v>
      </c>
    </row>
    <row r="556" spans="1:6" s="1" customFormat="1" x14ac:dyDescent="0.25">
      <c r="A556" s="4">
        <v>535</v>
      </c>
      <c r="B556" s="5" t="s">
        <v>534</v>
      </c>
      <c r="C556" s="6">
        <v>15589.64</v>
      </c>
      <c r="D556" s="6">
        <v>0</v>
      </c>
      <c r="E556" s="6">
        <v>3117.93</v>
      </c>
      <c r="F556" s="6">
        <v>12471.71</v>
      </c>
    </row>
    <row r="557" spans="1:6" s="1" customFormat="1" x14ac:dyDescent="0.25">
      <c r="A557" s="4">
        <v>536</v>
      </c>
      <c r="B557" s="5" t="s">
        <v>535</v>
      </c>
      <c r="C557" s="6">
        <v>25678.44</v>
      </c>
      <c r="D557" s="6">
        <v>0</v>
      </c>
      <c r="E557" s="6">
        <v>5135.6899999999996</v>
      </c>
      <c r="F557" s="6">
        <v>20542.75</v>
      </c>
    </row>
    <row r="558" spans="1:6" s="1" customFormat="1" x14ac:dyDescent="0.25">
      <c r="A558" s="4">
        <v>537</v>
      </c>
      <c r="B558" s="5" t="s">
        <v>536</v>
      </c>
      <c r="C558" s="6">
        <v>14896.08</v>
      </c>
      <c r="D558" s="6">
        <v>0</v>
      </c>
      <c r="E558" s="6">
        <v>2979.22</v>
      </c>
      <c r="F558" s="6">
        <v>11916.86</v>
      </c>
    </row>
    <row r="559" spans="1:6" s="1" customFormat="1" x14ac:dyDescent="0.25">
      <c r="A559" s="4">
        <v>538</v>
      </c>
      <c r="B559" s="5" t="s">
        <v>537</v>
      </c>
      <c r="C559" s="6">
        <v>10417.18</v>
      </c>
      <c r="D559" s="6">
        <v>0</v>
      </c>
      <c r="E559" s="6">
        <v>2083.44</v>
      </c>
      <c r="F559" s="6">
        <v>8333.74</v>
      </c>
    </row>
    <row r="560" spans="1:6" s="1" customFormat="1" x14ac:dyDescent="0.25">
      <c r="A560" s="4">
        <v>539</v>
      </c>
      <c r="B560" s="5" t="s">
        <v>538</v>
      </c>
      <c r="C560" s="6">
        <v>39165.85</v>
      </c>
      <c r="D560" s="6">
        <v>0</v>
      </c>
      <c r="E560" s="6">
        <v>7833.17</v>
      </c>
      <c r="F560" s="6">
        <v>31332.68</v>
      </c>
    </row>
    <row r="561" spans="1:6" s="1" customFormat="1" x14ac:dyDescent="0.25">
      <c r="A561" s="4">
        <v>540</v>
      </c>
      <c r="B561" s="5" t="s">
        <v>539</v>
      </c>
      <c r="C561" s="6">
        <v>34169.339999999997</v>
      </c>
      <c r="D561" s="6">
        <v>0</v>
      </c>
      <c r="E561" s="6">
        <v>6833.87</v>
      </c>
      <c r="F561" s="6">
        <v>27335.469999999998</v>
      </c>
    </row>
    <row r="562" spans="1:6" s="1" customFormat="1" x14ac:dyDescent="0.25">
      <c r="A562" s="4">
        <v>541</v>
      </c>
      <c r="B562" s="5" t="s">
        <v>540</v>
      </c>
      <c r="C562" s="6">
        <v>21607.84</v>
      </c>
      <c r="D562" s="6">
        <v>0</v>
      </c>
      <c r="E562" s="6">
        <v>4321.57</v>
      </c>
      <c r="F562" s="6">
        <v>17286.27</v>
      </c>
    </row>
    <row r="563" spans="1:6" s="1" customFormat="1" x14ac:dyDescent="0.25">
      <c r="A563" s="4">
        <v>542</v>
      </c>
      <c r="B563" s="5" t="s">
        <v>541</v>
      </c>
      <c r="C563" s="6">
        <v>24572.639999999999</v>
      </c>
      <c r="D563" s="6">
        <v>0</v>
      </c>
      <c r="E563" s="6">
        <v>4914.53</v>
      </c>
      <c r="F563" s="6">
        <v>19658.11</v>
      </c>
    </row>
    <row r="564" spans="1:6" s="1" customFormat="1" x14ac:dyDescent="0.25">
      <c r="A564" s="4">
        <v>543</v>
      </c>
      <c r="B564" s="5" t="s">
        <v>542</v>
      </c>
      <c r="C564" s="6">
        <v>34370.519999999997</v>
      </c>
      <c r="D564" s="6">
        <v>0</v>
      </c>
      <c r="E564" s="6">
        <v>6874.1</v>
      </c>
      <c r="F564" s="6">
        <v>27496.42</v>
      </c>
    </row>
    <row r="565" spans="1:6" s="1" customFormat="1" x14ac:dyDescent="0.25">
      <c r="A565" s="4">
        <v>544</v>
      </c>
      <c r="B565" s="5" t="s">
        <v>543</v>
      </c>
      <c r="C565" s="6">
        <v>18088.28</v>
      </c>
      <c r="D565" s="6">
        <v>0</v>
      </c>
      <c r="E565" s="6">
        <v>3617.66</v>
      </c>
      <c r="F565" s="6">
        <v>14470.619999999999</v>
      </c>
    </row>
    <row r="566" spans="1:6" s="1" customFormat="1" x14ac:dyDescent="0.25">
      <c r="A566" s="4">
        <v>545</v>
      </c>
      <c r="B566" s="5" t="s">
        <v>544</v>
      </c>
      <c r="C566" s="6">
        <v>33401.51</v>
      </c>
      <c r="D566" s="6">
        <v>0</v>
      </c>
      <c r="E566" s="6">
        <v>6680.3</v>
      </c>
      <c r="F566" s="6">
        <v>26721.210000000003</v>
      </c>
    </row>
    <row r="567" spans="1:6" s="1" customFormat="1" x14ac:dyDescent="0.25">
      <c r="A567" s="4">
        <v>546</v>
      </c>
      <c r="B567" s="5" t="s">
        <v>545</v>
      </c>
      <c r="C567" s="6">
        <v>394942.75</v>
      </c>
      <c r="D567" s="6">
        <v>0</v>
      </c>
      <c r="E567" s="6">
        <v>78988.55</v>
      </c>
      <c r="F567" s="6">
        <v>315954.2</v>
      </c>
    </row>
    <row r="568" spans="1:6" s="1" customFormat="1" x14ac:dyDescent="0.25">
      <c r="A568" s="4">
        <v>547</v>
      </c>
      <c r="B568" s="5" t="s">
        <v>546</v>
      </c>
      <c r="C568" s="6">
        <v>0</v>
      </c>
      <c r="D568" s="6">
        <v>0</v>
      </c>
      <c r="E568" s="6">
        <v>0</v>
      </c>
      <c r="F568" s="6">
        <v>0</v>
      </c>
    </row>
    <row r="569" spans="1:6" s="1" customFormat="1" x14ac:dyDescent="0.25">
      <c r="A569" s="4">
        <v>548</v>
      </c>
      <c r="B569" s="5" t="s">
        <v>547</v>
      </c>
      <c r="C569" s="6">
        <v>165727.04000000001</v>
      </c>
      <c r="D569" s="6">
        <v>0</v>
      </c>
      <c r="E569" s="6">
        <v>33145.410000000003</v>
      </c>
      <c r="F569" s="6">
        <v>132581.63</v>
      </c>
    </row>
    <row r="570" spans="1:6" s="1" customFormat="1" x14ac:dyDescent="0.25">
      <c r="A570" s="4">
        <v>549</v>
      </c>
      <c r="B570" s="5" t="s">
        <v>548</v>
      </c>
      <c r="C570" s="6">
        <v>26661.59</v>
      </c>
      <c r="D570" s="6">
        <v>0</v>
      </c>
      <c r="E570" s="6">
        <v>5332.32</v>
      </c>
      <c r="F570" s="6">
        <v>21329.27</v>
      </c>
    </row>
    <row r="571" spans="1:6" s="1" customFormat="1" x14ac:dyDescent="0.25">
      <c r="A571" s="4">
        <v>550</v>
      </c>
      <c r="B571" s="5" t="s">
        <v>549</v>
      </c>
      <c r="C571" s="6">
        <v>17484.919999999998</v>
      </c>
      <c r="D571" s="6">
        <v>0</v>
      </c>
      <c r="E571" s="6">
        <v>3496.98</v>
      </c>
      <c r="F571" s="6">
        <v>13987.939999999999</v>
      </c>
    </row>
    <row r="572" spans="1:6" s="1" customFormat="1" x14ac:dyDescent="0.25">
      <c r="A572" s="4">
        <v>551</v>
      </c>
      <c r="B572" s="5" t="s">
        <v>550</v>
      </c>
      <c r="C572" s="6">
        <v>9349.9</v>
      </c>
      <c r="D572" s="6">
        <v>0</v>
      </c>
      <c r="E572" s="6">
        <v>1869.98</v>
      </c>
      <c r="F572" s="6">
        <v>7479.92</v>
      </c>
    </row>
    <row r="573" spans="1:6" s="1" customFormat="1" x14ac:dyDescent="0.25">
      <c r="A573" s="4">
        <v>552</v>
      </c>
      <c r="B573" s="5" t="s">
        <v>551</v>
      </c>
      <c r="C573" s="6">
        <v>10850.55</v>
      </c>
      <c r="D573" s="6">
        <v>0</v>
      </c>
      <c r="E573" s="6">
        <v>2170.11</v>
      </c>
      <c r="F573" s="6">
        <v>8680.4399999999987</v>
      </c>
    </row>
    <row r="574" spans="1:6" s="1" customFormat="1" x14ac:dyDescent="0.25">
      <c r="A574" s="4">
        <v>553</v>
      </c>
      <c r="B574" s="5" t="s">
        <v>552</v>
      </c>
      <c r="C574" s="6">
        <v>16519.22</v>
      </c>
      <c r="D574" s="6">
        <v>0</v>
      </c>
      <c r="E574" s="6">
        <v>3303.84</v>
      </c>
      <c r="F574" s="6">
        <v>13215.380000000001</v>
      </c>
    </row>
    <row r="575" spans="1:6" s="1" customFormat="1" x14ac:dyDescent="0.25">
      <c r="A575" s="4">
        <v>554</v>
      </c>
      <c r="B575" s="5" t="s">
        <v>553</v>
      </c>
      <c r="C575" s="6">
        <v>17564.16</v>
      </c>
      <c r="D575" s="6">
        <v>0</v>
      </c>
      <c r="E575" s="6">
        <v>3512.83</v>
      </c>
      <c r="F575" s="6">
        <v>14051.33</v>
      </c>
    </row>
    <row r="576" spans="1:6" s="1" customFormat="1" x14ac:dyDescent="0.25">
      <c r="A576" s="4">
        <v>555</v>
      </c>
      <c r="B576" s="5" t="s">
        <v>554</v>
      </c>
      <c r="C576" s="6">
        <v>135021.12</v>
      </c>
      <c r="D576" s="6">
        <v>0</v>
      </c>
      <c r="E576" s="6">
        <v>27004.22</v>
      </c>
      <c r="F576" s="6">
        <v>108016.9</v>
      </c>
    </row>
    <row r="577" spans="1:6" s="1" customFormat="1" x14ac:dyDescent="0.25">
      <c r="A577" s="4">
        <v>556</v>
      </c>
      <c r="B577" s="5" t="s">
        <v>555</v>
      </c>
      <c r="C577" s="6">
        <v>31042.86</v>
      </c>
      <c r="D577" s="6">
        <v>0</v>
      </c>
      <c r="E577" s="6">
        <v>6208.57</v>
      </c>
      <c r="F577" s="6">
        <v>24834.29</v>
      </c>
    </row>
    <row r="578" spans="1:6" s="1" customFormat="1" x14ac:dyDescent="0.25">
      <c r="A578" s="4">
        <v>557</v>
      </c>
      <c r="B578" s="5" t="s">
        <v>556</v>
      </c>
      <c r="C578" s="6">
        <v>48117.279999999999</v>
      </c>
      <c r="D578" s="6">
        <v>0</v>
      </c>
      <c r="E578" s="6">
        <v>9623.4599999999991</v>
      </c>
      <c r="F578" s="6">
        <v>38493.82</v>
      </c>
    </row>
    <row r="579" spans="1:6" s="1" customFormat="1" x14ac:dyDescent="0.25">
      <c r="A579" s="4">
        <v>558</v>
      </c>
      <c r="B579" s="5" t="s">
        <v>557</v>
      </c>
      <c r="C579" s="6">
        <v>33079.69</v>
      </c>
      <c r="D579" s="6">
        <v>0</v>
      </c>
      <c r="E579" s="6">
        <v>6615.94</v>
      </c>
      <c r="F579" s="6">
        <v>26463.750000000004</v>
      </c>
    </row>
    <row r="580" spans="1:6" s="1" customFormat="1" x14ac:dyDescent="0.25">
      <c r="A580" s="4">
        <v>559</v>
      </c>
      <c r="B580" s="5" t="s">
        <v>558</v>
      </c>
      <c r="C580" s="6">
        <v>13092.63</v>
      </c>
      <c r="D580" s="6">
        <v>0</v>
      </c>
      <c r="E580" s="6">
        <v>2618.5300000000002</v>
      </c>
      <c r="F580" s="6">
        <v>10474.099999999999</v>
      </c>
    </row>
    <row r="581" spans="1:6" s="1" customFormat="1" x14ac:dyDescent="0.25">
      <c r="A581" s="4">
        <v>560</v>
      </c>
      <c r="B581" s="5" t="s">
        <v>559</v>
      </c>
      <c r="C581" s="6">
        <v>18338.73</v>
      </c>
      <c r="D581" s="6">
        <v>0</v>
      </c>
      <c r="E581" s="6">
        <v>3667.75</v>
      </c>
      <c r="F581" s="6">
        <v>14670.98</v>
      </c>
    </row>
    <row r="582" spans="1:6" s="1" customFormat="1" x14ac:dyDescent="0.25">
      <c r="A582" s="4">
        <v>561</v>
      </c>
      <c r="B582" s="5" t="s">
        <v>560</v>
      </c>
      <c r="C582" s="6">
        <v>0</v>
      </c>
      <c r="D582" s="6">
        <v>0</v>
      </c>
      <c r="E582" s="6">
        <v>0</v>
      </c>
      <c r="F582" s="6">
        <v>0</v>
      </c>
    </row>
    <row r="583" spans="1:6" s="1" customFormat="1" x14ac:dyDescent="0.25">
      <c r="A583" s="4">
        <v>562</v>
      </c>
      <c r="B583" s="5" t="s">
        <v>561</v>
      </c>
      <c r="C583" s="6">
        <v>7369.78</v>
      </c>
      <c r="D583" s="6">
        <v>0</v>
      </c>
      <c r="E583" s="6">
        <v>1473.96</v>
      </c>
      <c r="F583" s="6">
        <v>5895.82</v>
      </c>
    </row>
    <row r="584" spans="1:6" s="1" customFormat="1" x14ac:dyDescent="0.25">
      <c r="A584" s="4">
        <v>563</v>
      </c>
      <c r="B584" s="5" t="s">
        <v>562</v>
      </c>
      <c r="C584" s="6">
        <v>26880.66</v>
      </c>
      <c r="D584" s="6">
        <v>0</v>
      </c>
      <c r="E584" s="6">
        <v>5376.13</v>
      </c>
      <c r="F584" s="6">
        <v>21504.53</v>
      </c>
    </row>
    <row r="585" spans="1:6" s="1" customFormat="1" x14ac:dyDescent="0.25">
      <c r="A585" s="4">
        <v>564</v>
      </c>
      <c r="B585" s="5" t="s">
        <v>563</v>
      </c>
      <c r="C585" s="6">
        <v>35191.93</v>
      </c>
      <c r="D585" s="6">
        <v>0</v>
      </c>
      <c r="E585" s="6">
        <v>7038.39</v>
      </c>
      <c r="F585" s="6">
        <v>28153.54</v>
      </c>
    </row>
    <row r="586" spans="1:6" s="1" customFormat="1" x14ac:dyDescent="0.25">
      <c r="A586" s="4">
        <v>565</v>
      </c>
      <c r="B586" s="5" t="s">
        <v>564</v>
      </c>
      <c r="C586" s="6">
        <v>15209.8</v>
      </c>
      <c r="D586" s="6">
        <v>0</v>
      </c>
      <c r="E586" s="6">
        <v>3041.96</v>
      </c>
      <c r="F586" s="6">
        <v>12167.84</v>
      </c>
    </row>
    <row r="587" spans="1:6" s="1" customFormat="1" x14ac:dyDescent="0.25">
      <c r="A587" s="4">
        <v>566</v>
      </c>
      <c r="B587" s="5" t="s">
        <v>565</v>
      </c>
      <c r="C587" s="6">
        <v>18291.009999999998</v>
      </c>
      <c r="D587" s="6">
        <v>0</v>
      </c>
      <c r="E587" s="6">
        <v>3658.2</v>
      </c>
      <c r="F587" s="6">
        <v>14632.809999999998</v>
      </c>
    </row>
    <row r="588" spans="1:6" s="1" customFormat="1" x14ac:dyDescent="0.25">
      <c r="A588" s="4">
        <v>567</v>
      </c>
      <c r="B588" s="5" t="s">
        <v>566</v>
      </c>
      <c r="C588" s="6">
        <v>257346.83</v>
      </c>
      <c r="D588" s="6">
        <v>0</v>
      </c>
      <c r="E588" s="6">
        <v>51469.37</v>
      </c>
      <c r="F588" s="6">
        <v>205877.46</v>
      </c>
    </row>
    <row r="589" spans="1:6" s="1" customFormat="1" x14ac:dyDescent="0.25">
      <c r="A589" s="4">
        <v>568</v>
      </c>
      <c r="B589" s="5" t="s">
        <v>567</v>
      </c>
      <c r="C589" s="6">
        <v>23380.26</v>
      </c>
      <c r="D589" s="6">
        <v>0</v>
      </c>
      <c r="E589" s="6">
        <v>4676.05</v>
      </c>
      <c r="F589" s="6">
        <v>18704.21</v>
      </c>
    </row>
    <row r="590" spans="1:6" s="1" customFormat="1" x14ac:dyDescent="0.25">
      <c r="A590" s="4">
        <v>569</v>
      </c>
      <c r="B590" s="5" t="s">
        <v>568</v>
      </c>
      <c r="C590" s="6">
        <v>0</v>
      </c>
      <c r="D590" s="6">
        <v>0</v>
      </c>
      <c r="E590" s="6">
        <v>0</v>
      </c>
      <c r="F590" s="6">
        <v>0</v>
      </c>
    </row>
    <row r="591" spans="1:6" s="1" customFormat="1" x14ac:dyDescent="0.25">
      <c r="A591" s="4">
        <v>570</v>
      </c>
      <c r="B591" s="5" t="s">
        <v>569</v>
      </c>
      <c r="C591" s="6">
        <v>49591.98</v>
      </c>
      <c r="D591" s="6">
        <v>0</v>
      </c>
      <c r="E591" s="6">
        <v>9918.4</v>
      </c>
      <c r="F591" s="6">
        <v>39673.58</v>
      </c>
    </row>
    <row r="592" spans="1:6" s="1" customFormat="1" x14ac:dyDescent="0.25">
      <c r="A592" s="4">
        <v>571</v>
      </c>
      <c r="B592" s="5" t="s">
        <v>570</v>
      </c>
      <c r="C592" s="6">
        <v>36201.83</v>
      </c>
      <c r="D592" s="6">
        <v>0</v>
      </c>
      <c r="E592" s="6">
        <v>7240.37</v>
      </c>
      <c r="F592" s="6">
        <v>28961.460000000003</v>
      </c>
    </row>
    <row r="593" spans="1:6" s="1" customFormat="1" x14ac:dyDescent="0.25">
      <c r="A593" s="4">
        <v>572</v>
      </c>
      <c r="B593" s="5" t="s">
        <v>571</v>
      </c>
      <c r="C593" s="6">
        <v>153150.81</v>
      </c>
      <c r="D593" s="6">
        <v>0</v>
      </c>
      <c r="E593" s="6">
        <v>30630.16</v>
      </c>
      <c r="F593" s="6">
        <v>122520.65</v>
      </c>
    </row>
    <row r="594" spans="1:6" s="1" customFormat="1" x14ac:dyDescent="0.25">
      <c r="A594" s="4">
        <v>573</v>
      </c>
      <c r="B594" s="5" t="s">
        <v>572</v>
      </c>
      <c r="C594" s="6">
        <v>12430.55</v>
      </c>
      <c r="D594" s="6">
        <v>0</v>
      </c>
      <c r="E594" s="6">
        <v>2486.11</v>
      </c>
      <c r="F594" s="6">
        <v>9944.4399999999987</v>
      </c>
    </row>
    <row r="595" spans="1:6" s="1" customFormat="1" x14ac:dyDescent="0.25">
      <c r="A595" s="4">
        <v>574</v>
      </c>
      <c r="B595" s="5" t="s">
        <v>573</v>
      </c>
      <c r="C595" s="6">
        <v>20823.32</v>
      </c>
      <c r="D595" s="6">
        <v>0</v>
      </c>
      <c r="E595" s="6">
        <v>4164.66</v>
      </c>
      <c r="F595" s="6">
        <v>16658.66</v>
      </c>
    </row>
    <row r="596" spans="1:6" s="1" customFormat="1" x14ac:dyDescent="0.25">
      <c r="A596" s="4">
        <v>575</v>
      </c>
      <c r="B596" s="5" t="s">
        <v>574</v>
      </c>
      <c r="C596" s="6">
        <v>11221.58</v>
      </c>
      <c r="D596" s="6">
        <v>0</v>
      </c>
      <c r="E596" s="6">
        <v>2244.3200000000002</v>
      </c>
      <c r="F596" s="6">
        <v>8977.26</v>
      </c>
    </row>
    <row r="597" spans="1:6" s="1" customFormat="1" x14ac:dyDescent="0.25">
      <c r="A597" s="4">
        <v>576</v>
      </c>
      <c r="B597" s="5" t="s">
        <v>575</v>
      </c>
      <c r="C597" s="6">
        <v>13296.88</v>
      </c>
      <c r="D597" s="6">
        <v>0</v>
      </c>
      <c r="E597" s="6">
        <v>2659.38</v>
      </c>
      <c r="F597" s="6">
        <v>10637.5</v>
      </c>
    </row>
    <row r="598" spans="1:6" s="1" customFormat="1" x14ac:dyDescent="0.25">
      <c r="A598" s="4">
        <v>577</v>
      </c>
      <c r="B598" s="5" t="s">
        <v>576</v>
      </c>
      <c r="C598" s="6">
        <v>0</v>
      </c>
      <c r="D598" s="6">
        <v>0</v>
      </c>
      <c r="E598" s="6">
        <v>0</v>
      </c>
      <c r="F598" s="6">
        <v>0</v>
      </c>
    </row>
    <row r="599" spans="1:6" s="1" customFormat="1" x14ac:dyDescent="0.25">
      <c r="A599" s="4">
        <v>578</v>
      </c>
      <c r="B599" s="5" t="s">
        <v>577</v>
      </c>
      <c r="C599" s="6">
        <v>396617.26</v>
      </c>
      <c r="D599" s="6">
        <v>0</v>
      </c>
      <c r="E599" s="6">
        <v>79323.45</v>
      </c>
      <c r="F599" s="6">
        <v>317293.81</v>
      </c>
    </row>
    <row r="600" spans="1:6" s="1" customFormat="1" x14ac:dyDescent="0.25">
      <c r="A600" s="4">
        <v>579</v>
      </c>
      <c r="B600" s="5" t="s">
        <v>578</v>
      </c>
      <c r="C600" s="6">
        <v>19821.759999999998</v>
      </c>
      <c r="D600" s="6">
        <v>0</v>
      </c>
      <c r="E600" s="6">
        <v>3964.35</v>
      </c>
      <c r="F600" s="6">
        <v>15857.409999999998</v>
      </c>
    </row>
    <row r="601" spans="1:6" s="1" customFormat="1" x14ac:dyDescent="0.25">
      <c r="A601" s="4">
        <v>580</v>
      </c>
      <c r="B601" s="5" t="s">
        <v>579</v>
      </c>
      <c r="C601" s="6">
        <v>19415.95</v>
      </c>
      <c r="D601" s="6">
        <v>0</v>
      </c>
      <c r="E601" s="6">
        <v>3883.19</v>
      </c>
      <c r="F601" s="6">
        <v>15532.76</v>
      </c>
    </row>
    <row r="602" spans="1:6" s="1" customFormat="1" x14ac:dyDescent="0.25">
      <c r="A602" s="4">
        <v>581</v>
      </c>
      <c r="B602" s="5" t="s">
        <v>580</v>
      </c>
      <c r="C602" s="6">
        <v>10615.13</v>
      </c>
      <c r="D602" s="6">
        <v>0</v>
      </c>
      <c r="E602" s="6">
        <v>2123.0300000000002</v>
      </c>
      <c r="F602" s="6">
        <v>8492.0999999999985</v>
      </c>
    </row>
    <row r="603" spans="1:6" s="1" customFormat="1" x14ac:dyDescent="0.25">
      <c r="A603" s="4">
        <v>582</v>
      </c>
      <c r="B603" s="5" t="s">
        <v>581</v>
      </c>
      <c r="C603" s="6">
        <v>19404.97</v>
      </c>
      <c r="D603" s="6">
        <v>0</v>
      </c>
      <c r="E603" s="6">
        <v>3880.99</v>
      </c>
      <c r="F603" s="6">
        <v>15523.980000000001</v>
      </c>
    </row>
    <row r="604" spans="1:6" s="1" customFormat="1" x14ac:dyDescent="0.25">
      <c r="A604" s="4">
        <v>583</v>
      </c>
      <c r="B604" s="5" t="s">
        <v>582</v>
      </c>
      <c r="C604" s="6">
        <v>28554.02</v>
      </c>
      <c r="D604" s="6">
        <v>0</v>
      </c>
      <c r="E604" s="6">
        <v>5710.8</v>
      </c>
      <c r="F604" s="6">
        <v>22843.22</v>
      </c>
    </row>
    <row r="605" spans="1:6" s="1" customFormat="1" x14ac:dyDescent="0.25">
      <c r="A605" s="4">
        <v>584</v>
      </c>
      <c r="B605" s="5" t="s">
        <v>583</v>
      </c>
      <c r="C605" s="6">
        <v>12653.24</v>
      </c>
      <c r="D605" s="6">
        <v>0</v>
      </c>
      <c r="E605" s="6">
        <v>2530.65</v>
      </c>
      <c r="F605" s="6">
        <v>10122.59</v>
      </c>
    </row>
    <row r="606" spans="1:6" s="1" customFormat="1" x14ac:dyDescent="0.25">
      <c r="A606" s="4">
        <v>585</v>
      </c>
      <c r="B606" s="5" t="s">
        <v>584</v>
      </c>
      <c r="C606" s="6">
        <v>17790.47</v>
      </c>
      <c r="D606" s="6">
        <v>0</v>
      </c>
      <c r="E606" s="6">
        <v>3558.09</v>
      </c>
      <c r="F606" s="6">
        <v>14232.380000000001</v>
      </c>
    </row>
    <row r="607" spans="1:6" s="1" customFormat="1" x14ac:dyDescent="0.25">
      <c r="A607" s="4">
        <v>586</v>
      </c>
      <c r="B607" s="5" t="s">
        <v>585</v>
      </c>
      <c r="C607" s="6">
        <v>12026.92</v>
      </c>
      <c r="D607" s="6">
        <v>0</v>
      </c>
      <c r="E607" s="6">
        <v>2405.38</v>
      </c>
      <c r="F607" s="6">
        <v>9621.5400000000009</v>
      </c>
    </row>
    <row r="608" spans="1:6" s="1" customFormat="1" x14ac:dyDescent="0.25">
      <c r="A608" s="4">
        <v>587</v>
      </c>
      <c r="B608" s="5" t="s">
        <v>586</v>
      </c>
      <c r="C608" s="6">
        <v>8643.19</v>
      </c>
      <c r="D608" s="6">
        <v>0</v>
      </c>
      <c r="E608" s="6">
        <v>1728.64</v>
      </c>
      <c r="F608" s="6">
        <v>6914.55</v>
      </c>
    </row>
    <row r="609" spans="1:6" s="1" customFormat="1" x14ac:dyDescent="0.25">
      <c r="A609" s="4">
        <v>588</v>
      </c>
      <c r="B609" s="5" t="s">
        <v>587</v>
      </c>
      <c r="C609" s="6">
        <v>12559.11</v>
      </c>
      <c r="D609" s="6">
        <v>0</v>
      </c>
      <c r="E609" s="6">
        <v>2511.8200000000002</v>
      </c>
      <c r="F609" s="6">
        <v>10047.290000000001</v>
      </c>
    </row>
    <row r="610" spans="1:6" s="1" customFormat="1" x14ac:dyDescent="0.25">
      <c r="A610" s="4">
        <v>589</v>
      </c>
      <c r="B610" s="5" t="s">
        <v>588</v>
      </c>
      <c r="C610" s="6">
        <v>19332.830000000002</v>
      </c>
      <c r="D610" s="6">
        <v>0</v>
      </c>
      <c r="E610" s="6">
        <v>3866.57</v>
      </c>
      <c r="F610" s="6">
        <v>15466.260000000002</v>
      </c>
    </row>
    <row r="611" spans="1:6" s="1" customFormat="1" x14ac:dyDescent="0.25">
      <c r="A611" s="4">
        <v>590</v>
      </c>
      <c r="B611" s="5" t="s">
        <v>589</v>
      </c>
      <c r="C611" s="6">
        <v>17297.560000000001</v>
      </c>
      <c r="D611" s="6">
        <v>0</v>
      </c>
      <c r="E611" s="6">
        <v>3459.51</v>
      </c>
      <c r="F611" s="6">
        <v>13838.050000000001</v>
      </c>
    </row>
    <row r="612" spans="1:6" s="1" customFormat="1" x14ac:dyDescent="0.25">
      <c r="A612" s="4">
        <v>591</v>
      </c>
      <c r="B612" s="5" t="s">
        <v>590</v>
      </c>
      <c r="C612" s="6">
        <v>10309.9</v>
      </c>
      <c r="D612" s="6">
        <v>0</v>
      </c>
      <c r="E612" s="6">
        <v>2061.98</v>
      </c>
      <c r="F612" s="6">
        <v>8247.92</v>
      </c>
    </row>
    <row r="613" spans="1:6" s="1" customFormat="1" x14ac:dyDescent="0.25">
      <c r="A613" s="4">
        <v>592</v>
      </c>
      <c r="B613" s="5" t="s">
        <v>591</v>
      </c>
      <c r="C613" s="6">
        <v>27627.66</v>
      </c>
      <c r="D613" s="6">
        <v>0</v>
      </c>
      <c r="E613" s="6">
        <v>5525.53</v>
      </c>
      <c r="F613" s="6">
        <v>22102.13</v>
      </c>
    </row>
    <row r="614" spans="1:6" s="1" customFormat="1" x14ac:dyDescent="0.25">
      <c r="A614" s="4">
        <v>593</v>
      </c>
      <c r="B614" s="5" t="s">
        <v>592</v>
      </c>
      <c r="C614" s="6">
        <v>12258.64</v>
      </c>
      <c r="D614" s="6">
        <v>0</v>
      </c>
      <c r="E614" s="6">
        <v>2451.73</v>
      </c>
      <c r="F614" s="6">
        <v>9806.91</v>
      </c>
    </row>
    <row r="615" spans="1:6" s="1" customFormat="1" x14ac:dyDescent="0.25">
      <c r="A615" s="4">
        <v>594</v>
      </c>
      <c r="B615" s="5" t="s">
        <v>593</v>
      </c>
      <c r="C615" s="6">
        <v>15214.7</v>
      </c>
      <c r="D615" s="6">
        <v>0</v>
      </c>
      <c r="E615" s="6">
        <v>3042.94</v>
      </c>
      <c r="F615" s="6">
        <v>12171.76</v>
      </c>
    </row>
    <row r="616" spans="1:6" s="1" customFormat="1" x14ac:dyDescent="0.25">
      <c r="A616" s="4">
        <v>595</v>
      </c>
      <c r="B616" s="5" t="s">
        <v>594</v>
      </c>
      <c r="C616" s="6">
        <v>16632.939999999999</v>
      </c>
      <c r="D616" s="6">
        <v>0</v>
      </c>
      <c r="E616" s="6">
        <v>3326.59</v>
      </c>
      <c r="F616" s="6">
        <v>13306.349999999999</v>
      </c>
    </row>
    <row r="617" spans="1:6" s="1" customFormat="1" x14ac:dyDescent="0.25">
      <c r="A617" s="4">
        <v>596</v>
      </c>
      <c r="B617" s="5" t="s">
        <v>595</v>
      </c>
      <c r="C617" s="6">
        <v>132298.12</v>
      </c>
      <c r="D617" s="6">
        <v>0</v>
      </c>
      <c r="E617" s="6">
        <v>26459.62</v>
      </c>
      <c r="F617" s="6">
        <v>105838.5</v>
      </c>
    </row>
    <row r="618" spans="1:6" s="1" customFormat="1" x14ac:dyDescent="0.25">
      <c r="A618" s="4">
        <v>597</v>
      </c>
      <c r="B618" s="5" t="s">
        <v>596</v>
      </c>
      <c r="C618" s="6">
        <v>14466.44</v>
      </c>
      <c r="D618" s="6">
        <v>0</v>
      </c>
      <c r="E618" s="6">
        <v>2893.29</v>
      </c>
      <c r="F618" s="6">
        <v>11573.150000000001</v>
      </c>
    </row>
    <row r="619" spans="1:6" s="1" customFormat="1" x14ac:dyDescent="0.25">
      <c r="A619" s="4">
        <v>598</v>
      </c>
      <c r="B619" s="5" t="s">
        <v>597</v>
      </c>
      <c r="C619" s="6">
        <v>0</v>
      </c>
      <c r="D619" s="6">
        <v>0</v>
      </c>
      <c r="E619" s="6">
        <v>0</v>
      </c>
      <c r="F619" s="6">
        <v>0</v>
      </c>
    </row>
    <row r="620" spans="1:6" s="1" customFormat="1" x14ac:dyDescent="0.25">
      <c r="A620" s="4">
        <v>599</v>
      </c>
      <c r="B620" s="5" t="s">
        <v>598</v>
      </c>
      <c r="C620" s="6">
        <v>33731.68</v>
      </c>
      <c r="D620" s="6">
        <v>0</v>
      </c>
      <c r="E620" s="6">
        <v>6746.34</v>
      </c>
      <c r="F620" s="6">
        <v>26985.34</v>
      </c>
    </row>
    <row r="621" spans="1:6" s="1" customFormat="1" x14ac:dyDescent="0.25">
      <c r="A621" s="4">
        <v>600</v>
      </c>
      <c r="B621" s="5" t="s">
        <v>599</v>
      </c>
      <c r="C621" s="6">
        <v>8490.2999999999993</v>
      </c>
      <c r="D621" s="6">
        <v>0</v>
      </c>
      <c r="E621" s="6">
        <v>1698.06</v>
      </c>
      <c r="F621" s="6">
        <v>6792.24</v>
      </c>
    </row>
    <row r="622" spans="1:6" s="1" customFormat="1" x14ac:dyDescent="0.25">
      <c r="A622" s="4">
        <v>601</v>
      </c>
      <c r="B622" s="5" t="s">
        <v>600</v>
      </c>
      <c r="C622" s="6">
        <v>12664.53</v>
      </c>
      <c r="D622" s="6">
        <v>0</v>
      </c>
      <c r="E622" s="6">
        <v>2532.91</v>
      </c>
      <c r="F622" s="6">
        <v>10131.620000000001</v>
      </c>
    </row>
    <row r="623" spans="1:6" s="1" customFormat="1" x14ac:dyDescent="0.25">
      <c r="A623" s="4">
        <v>602</v>
      </c>
      <c r="B623" s="5" t="s">
        <v>601</v>
      </c>
      <c r="C623" s="6">
        <v>12310.81</v>
      </c>
      <c r="D623" s="6">
        <v>0</v>
      </c>
      <c r="E623" s="6">
        <v>2462.16</v>
      </c>
      <c r="F623" s="6">
        <v>9848.65</v>
      </c>
    </row>
    <row r="624" spans="1:6" s="1" customFormat="1" x14ac:dyDescent="0.25">
      <c r="A624" s="4">
        <v>603</v>
      </c>
      <c r="B624" s="5" t="s">
        <v>602</v>
      </c>
      <c r="C624" s="6">
        <v>15604.8</v>
      </c>
      <c r="D624" s="6">
        <v>0</v>
      </c>
      <c r="E624" s="6">
        <v>3120.96</v>
      </c>
      <c r="F624" s="6">
        <v>12483.84</v>
      </c>
    </row>
    <row r="625" spans="1:6" s="1" customFormat="1" x14ac:dyDescent="0.25">
      <c r="A625" s="4">
        <v>604</v>
      </c>
      <c r="B625" s="5" t="s">
        <v>603</v>
      </c>
      <c r="C625" s="6">
        <v>46549.45</v>
      </c>
      <c r="D625" s="6">
        <v>0</v>
      </c>
      <c r="E625" s="6">
        <v>9309.89</v>
      </c>
      <c r="F625" s="6">
        <v>37239.56</v>
      </c>
    </row>
    <row r="626" spans="1:6" s="1" customFormat="1" x14ac:dyDescent="0.25">
      <c r="A626" s="4">
        <v>605</v>
      </c>
      <c r="B626" s="5" t="s">
        <v>604</v>
      </c>
      <c r="C626" s="6">
        <v>7296.99</v>
      </c>
      <c r="D626" s="6">
        <v>0</v>
      </c>
      <c r="E626" s="6">
        <v>1459.4</v>
      </c>
      <c r="F626" s="6">
        <v>5837.59</v>
      </c>
    </row>
    <row r="627" spans="1:6" s="1" customFormat="1" x14ac:dyDescent="0.25">
      <c r="A627" s="4">
        <v>606</v>
      </c>
      <c r="B627" s="5" t="s">
        <v>605</v>
      </c>
      <c r="C627" s="6">
        <v>8597.61</v>
      </c>
      <c r="D627" s="6">
        <v>0</v>
      </c>
      <c r="E627" s="6">
        <v>1719.52</v>
      </c>
      <c r="F627" s="6">
        <v>6878.09</v>
      </c>
    </row>
    <row r="628" spans="1:6" s="1" customFormat="1" x14ac:dyDescent="0.25">
      <c r="A628" s="4">
        <v>607</v>
      </c>
      <c r="B628" s="5" t="s">
        <v>606</v>
      </c>
      <c r="C628" s="6">
        <v>76337.78</v>
      </c>
      <c r="D628" s="6">
        <v>0</v>
      </c>
      <c r="E628" s="6">
        <v>15267.56</v>
      </c>
      <c r="F628" s="6">
        <v>61070.22</v>
      </c>
    </row>
    <row r="629" spans="1:6" s="1" customFormat="1" x14ac:dyDescent="0.25">
      <c r="A629" s="4">
        <v>608</v>
      </c>
      <c r="B629" s="5" t="s">
        <v>607</v>
      </c>
      <c r="C629" s="6">
        <v>14926.8</v>
      </c>
      <c r="D629" s="6">
        <v>0</v>
      </c>
      <c r="E629" s="6">
        <v>2985.36</v>
      </c>
      <c r="F629" s="6">
        <v>11941.439999999999</v>
      </c>
    </row>
    <row r="630" spans="1:6" s="1" customFormat="1" x14ac:dyDescent="0.25">
      <c r="A630" s="4">
        <v>609</v>
      </c>
      <c r="B630" s="5" t="s">
        <v>608</v>
      </c>
      <c r="C630" s="6">
        <v>14823.26</v>
      </c>
      <c r="D630" s="6">
        <v>0</v>
      </c>
      <c r="E630" s="6">
        <v>2964.65</v>
      </c>
      <c r="F630" s="6">
        <v>11858.61</v>
      </c>
    </row>
    <row r="631" spans="1:6" s="1" customFormat="1" x14ac:dyDescent="0.25">
      <c r="A631" s="4">
        <v>610</v>
      </c>
      <c r="B631" s="5" t="s">
        <v>609</v>
      </c>
      <c r="C631" s="6">
        <v>26066.27</v>
      </c>
      <c r="D631" s="6">
        <v>0</v>
      </c>
      <c r="E631" s="6">
        <v>5213.25</v>
      </c>
      <c r="F631" s="6">
        <v>20853.02</v>
      </c>
    </row>
    <row r="632" spans="1:6" s="1" customFormat="1" x14ac:dyDescent="0.25">
      <c r="A632" s="4">
        <v>611</v>
      </c>
      <c r="B632" s="5" t="s">
        <v>610</v>
      </c>
      <c r="C632" s="6">
        <v>62178.28</v>
      </c>
      <c r="D632" s="6">
        <v>0</v>
      </c>
      <c r="E632" s="6">
        <v>12435.66</v>
      </c>
      <c r="F632" s="6">
        <v>49742.619999999995</v>
      </c>
    </row>
    <row r="633" spans="1:6" s="1" customFormat="1" x14ac:dyDescent="0.25">
      <c r="A633" s="4">
        <v>612</v>
      </c>
      <c r="B633" s="5" t="s">
        <v>611</v>
      </c>
      <c r="C633" s="6">
        <v>0</v>
      </c>
      <c r="D633" s="6">
        <v>0</v>
      </c>
      <c r="E633" s="6">
        <v>0</v>
      </c>
      <c r="F633" s="6">
        <v>0</v>
      </c>
    </row>
    <row r="634" spans="1:6" s="1" customFormat="1" x14ac:dyDescent="0.25">
      <c r="A634" s="4">
        <v>613</v>
      </c>
      <c r="B634" s="5" t="s">
        <v>612</v>
      </c>
      <c r="C634" s="6">
        <v>40950.559999999998</v>
      </c>
      <c r="D634" s="6">
        <v>0</v>
      </c>
      <c r="E634" s="6">
        <v>8190.11</v>
      </c>
      <c r="F634" s="6">
        <v>32760.449999999997</v>
      </c>
    </row>
    <row r="635" spans="1:6" s="1" customFormat="1" x14ac:dyDescent="0.25">
      <c r="A635" s="4">
        <v>614</v>
      </c>
      <c r="B635" s="5" t="s">
        <v>613</v>
      </c>
      <c r="C635" s="6">
        <v>11607.36</v>
      </c>
      <c r="D635" s="6">
        <v>0</v>
      </c>
      <c r="E635" s="6">
        <v>2321.4699999999998</v>
      </c>
      <c r="F635" s="6">
        <v>9285.8900000000012</v>
      </c>
    </row>
    <row r="636" spans="1:6" s="1" customFormat="1" x14ac:dyDescent="0.25">
      <c r="A636" s="4">
        <v>615</v>
      </c>
      <c r="B636" s="5" t="s">
        <v>614</v>
      </c>
      <c r="C636" s="6">
        <v>21811.98</v>
      </c>
      <c r="D636" s="6">
        <v>0</v>
      </c>
      <c r="E636" s="6">
        <v>4362.3999999999996</v>
      </c>
      <c r="F636" s="6">
        <v>17449.580000000002</v>
      </c>
    </row>
    <row r="637" spans="1:6" s="1" customFormat="1" x14ac:dyDescent="0.25">
      <c r="A637" s="4">
        <v>616</v>
      </c>
      <c r="B637" s="5" t="s">
        <v>615</v>
      </c>
      <c r="C637" s="6">
        <v>10715.89</v>
      </c>
      <c r="D637" s="6">
        <v>0</v>
      </c>
      <c r="E637" s="6">
        <v>2143.1799999999998</v>
      </c>
      <c r="F637" s="6">
        <v>8572.7099999999991</v>
      </c>
    </row>
    <row r="638" spans="1:6" s="1" customFormat="1" x14ac:dyDescent="0.25">
      <c r="A638" s="4">
        <v>617</v>
      </c>
      <c r="B638" s="5" t="s">
        <v>616</v>
      </c>
      <c r="C638" s="6">
        <v>40532.33</v>
      </c>
      <c r="D638" s="6">
        <v>0</v>
      </c>
      <c r="E638" s="6">
        <v>8106.47</v>
      </c>
      <c r="F638" s="6">
        <v>32425.86</v>
      </c>
    </row>
    <row r="639" spans="1:6" s="1" customFormat="1" x14ac:dyDescent="0.25">
      <c r="A639" s="4">
        <v>618</v>
      </c>
      <c r="B639" s="5" t="s">
        <v>617</v>
      </c>
      <c r="C639" s="6">
        <v>30066.81</v>
      </c>
      <c r="D639" s="6">
        <v>0</v>
      </c>
      <c r="E639" s="6">
        <v>6013.36</v>
      </c>
      <c r="F639" s="6">
        <v>24053.45</v>
      </c>
    </row>
    <row r="640" spans="1:6" s="1" customFormat="1" x14ac:dyDescent="0.25">
      <c r="A640" s="4">
        <v>619</v>
      </c>
      <c r="B640" s="5" t="s">
        <v>618</v>
      </c>
      <c r="C640" s="6">
        <v>467056.78</v>
      </c>
      <c r="D640" s="6">
        <v>0</v>
      </c>
      <c r="E640" s="6">
        <v>93411.36</v>
      </c>
      <c r="F640" s="6">
        <v>373645.42000000004</v>
      </c>
    </row>
    <row r="641" spans="1:6" s="1" customFormat="1" x14ac:dyDescent="0.25">
      <c r="A641" s="4">
        <v>620</v>
      </c>
      <c r="B641" s="5" t="s">
        <v>619</v>
      </c>
      <c r="C641" s="6">
        <v>60138.01</v>
      </c>
      <c r="D641" s="6">
        <v>0</v>
      </c>
      <c r="E641" s="6">
        <v>12027.6</v>
      </c>
      <c r="F641" s="6">
        <v>48110.41</v>
      </c>
    </row>
    <row r="642" spans="1:6" s="1" customFormat="1" x14ac:dyDescent="0.25">
      <c r="A642" s="4">
        <v>621</v>
      </c>
      <c r="B642" s="5" t="s">
        <v>620</v>
      </c>
      <c r="C642" s="6">
        <v>0</v>
      </c>
      <c r="D642" s="6">
        <v>0</v>
      </c>
      <c r="E642" s="6">
        <v>0</v>
      </c>
      <c r="F642" s="6">
        <v>0</v>
      </c>
    </row>
    <row r="643" spans="1:6" s="1" customFormat="1" x14ac:dyDescent="0.25">
      <c r="A643" s="4">
        <v>622</v>
      </c>
      <c r="B643" s="5" t="s">
        <v>621</v>
      </c>
      <c r="C643" s="6">
        <v>67618.28</v>
      </c>
      <c r="D643" s="6">
        <v>0</v>
      </c>
      <c r="E643" s="6">
        <v>13523.66</v>
      </c>
      <c r="F643" s="6">
        <v>54094.619999999995</v>
      </c>
    </row>
    <row r="644" spans="1:6" s="1" customFormat="1" x14ac:dyDescent="0.25">
      <c r="A644" s="4">
        <v>623</v>
      </c>
      <c r="B644" s="5" t="s">
        <v>622</v>
      </c>
      <c r="C644" s="6">
        <v>12024.81</v>
      </c>
      <c r="D644" s="6">
        <v>0</v>
      </c>
      <c r="E644" s="6">
        <v>2404.96</v>
      </c>
      <c r="F644" s="6">
        <v>9619.8499999999985</v>
      </c>
    </row>
    <row r="645" spans="1:6" s="1" customFormat="1" x14ac:dyDescent="0.25">
      <c r="A645" s="4">
        <v>624</v>
      </c>
      <c r="B645" s="5" t="s">
        <v>623</v>
      </c>
      <c r="C645" s="6">
        <v>0</v>
      </c>
      <c r="D645" s="6">
        <v>0</v>
      </c>
      <c r="E645" s="6">
        <v>0</v>
      </c>
      <c r="F645" s="6">
        <v>0</v>
      </c>
    </row>
    <row r="646" spans="1:6" s="1" customFormat="1" x14ac:dyDescent="0.25">
      <c r="A646" s="4">
        <v>625</v>
      </c>
      <c r="B646" s="5" t="s">
        <v>624</v>
      </c>
      <c r="C646" s="6">
        <v>0</v>
      </c>
      <c r="D646" s="6">
        <v>0</v>
      </c>
      <c r="E646" s="6">
        <v>0</v>
      </c>
      <c r="F646" s="6">
        <v>0</v>
      </c>
    </row>
    <row r="647" spans="1:6" s="1" customFormat="1" x14ac:dyDescent="0.25">
      <c r="A647" s="4">
        <v>626</v>
      </c>
      <c r="B647" s="5" t="s">
        <v>625</v>
      </c>
      <c r="C647" s="6">
        <v>14044.23</v>
      </c>
      <c r="D647" s="6">
        <v>0</v>
      </c>
      <c r="E647" s="6">
        <v>2808.85</v>
      </c>
      <c r="F647" s="6">
        <v>11235.38</v>
      </c>
    </row>
    <row r="648" spans="1:6" s="1" customFormat="1" x14ac:dyDescent="0.25">
      <c r="A648" s="4">
        <v>627</v>
      </c>
      <c r="B648" s="5" t="s">
        <v>626</v>
      </c>
      <c r="C648" s="6">
        <v>28398.76</v>
      </c>
      <c r="D648" s="6">
        <v>0</v>
      </c>
      <c r="E648" s="6">
        <v>5679.75</v>
      </c>
      <c r="F648" s="6">
        <v>22719.01</v>
      </c>
    </row>
    <row r="649" spans="1:6" s="1" customFormat="1" x14ac:dyDescent="0.25">
      <c r="A649" s="4">
        <v>628</v>
      </c>
      <c r="B649" s="5" t="s">
        <v>627</v>
      </c>
      <c r="C649" s="6">
        <v>23463.55</v>
      </c>
      <c r="D649" s="6">
        <v>0</v>
      </c>
      <c r="E649" s="6">
        <v>4692.71</v>
      </c>
      <c r="F649" s="6">
        <v>18770.84</v>
      </c>
    </row>
    <row r="650" spans="1:6" s="1" customFormat="1" x14ac:dyDescent="0.25">
      <c r="A650" s="4">
        <v>629</v>
      </c>
      <c r="B650" s="5" t="s">
        <v>628</v>
      </c>
      <c r="C650" s="6">
        <v>40811</v>
      </c>
      <c r="D650" s="6">
        <v>0</v>
      </c>
      <c r="E650" s="6">
        <v>8162.2</v>
      </c>
      <c r="F650" s="6">
        <v>32648.799999999999</v>
      </c>
    </row>
    <row r="651" spans="1:6" s="1" customFormat="1" x14ac:dyDescent="0.25">
      <c r="A651" s="4">
        <v>630</v>
      </c>
      <c r="B651" s="5" t="s">
        <v>629</v>
      </c>
      <c r="C651" s="6">
        <v>11741.27</v>
      </c>
      <c r="D651" s="6">
        <v>0</v>
      </c>
      <c r="E651" s="6">
        <v>2348.25</v>
      </c>
      <c r="F651" s="6">
        <v>9393.02</v>
      </c>
    </row>
    <row r="652" spans="1:6" s="1" customFormat="1" x14ac:dyDescent="0.25">
      <c r="A652" s="4">
        <v>631</v>
      </c>
      <c r="B652" s="5" t="s">
        <v>630</v>
      </c>
      <c r="C652" s="6">
        <v>23493.49</v>
      </c>
      <c r="D652" s="6">
        <v>0</v>
      </c>
      <c r="E652" s="6">
        <v>4698.7</v>
      </c>
      <c r="F652" s="6">
        <v>18794.79</v>
      </c>
    </row>
    <row r="653" spans="1:6" s="1" customFormat="1" x14ac:dyDescent="0.25">
      <c r="A653" s="4">
        <v>632</v>
      </c>
      <c r="B653" s="5" t="s">
        <v>631</v>
      </c>
      <c r="C653" s="6">
        <v>10533.56</v>
      </c>
      <c r="D653" s="6">
        <v>0</v>
      </c>
      <c r="E653" s="6">
        <v>2106.71</v>
      </c>
      <c r="F653" s="6">
        <v>8426.8499999999985</v>
      </c>
    </row>
    <row r="654" spans="1:6" s="1" customFormat="1" x14ac:dyDescent="0.25">
      <c r="A654" s="4">
        <v>633</v>
      </c>
      <c r="B654" s="5" t="s">
        <v>632</v>
      </c>
      <c r="C654" s="6">
        <v>11274.27</v>
      </c>
      <c r="D654" s="6">
        <v>0</v>
      </c>
      <c r="E654" s="6">
        <v>2254.85</v>
      </c>
      <c r="F654" s="6">
        <v>9019.42</v>
      </c>
    </row>
    <row r="655" spans="1:6" s="1" customFormat="1" x14ac:dyDescent="0.25">
      <c r="A655" s="4">
        <v>634</v>
      </c>
      <c r="B655" s="5" t="s">
        <v>633</v>
      </c>
      <c r="C655" s="6">
        <v>9617.7000000000007</v>
      </c>
      <c r="D655" s="6">
        <v>0</v>
      </c>
      <c r="E655" s="6">
        <v>1923.54</v>
      </c>
      <c r="F655" s="6">
        <v>7694.1600000000008</v>
      </c>
    </row>
    <row r="656" spans="1:6" s="1" customFormat="1" x14ac:dyDescent="0.25">
      <c r="A656" s="4">
        <v>635</v>
      </c>
      <c r="B656" s="5" t="s">
        <v>634</v>
      </c>
      <c r="C656" s="6">
        <v>11766.22</v>
      </c>
      <c r="D656" s="6">
        <v>0</v>
      </c>
      <c r="E656" s="6">
        <v>2353.2399999999998</v>
      </c>
      <c r="F656" s="6">
        <v>9412.98</v>
      </c>
    </row>
    <row r="657" spans="1:6" s="1" customFormat="1" x14ac:dyDescent="0.25">
      <c r="A657" s="4">
        <v>636</v>
      </c>
      <c r="B657" s="5" t="s">
        <v>635</v>
      </c>
      <c r="C657" s="6">
        <v>8356.31</v>
      </c>
      <c r="D657" s="6">
        <v>0</v>
      </c>
      <c r="E657" s="6">
        <v>1671.26</v>
      </c>
      <c r="F657" s="6">
        <v>6685.0499999999993</v>
      </c>
    </row>
    <row r="658" spans="1:6" s="1" customFormat="1" x14ac:dyDescent="0.25">
      <c r="A658" s="4">
        <v>637</v>
      </c>
      <c r="B658" s="5" t="s">
        <v>636</v>
      </c>
      <c r="C658" s="6">
        <v>69045.75</v>
      </c>
      <c r="D658" s="6">
        <v>0</v>
      </c>
      <c r="E658" s="6">
        <v>13809.15</v>
      </c>
      <c r="F658" s="6">
        <v>55236.6</v>
      </c>
    </row>
    <row r="659" spans="1:6" s="1" customFormat="1" x14ac:dyDescent="0.25">
      <c r="A659" s="4">
        <v>638</v>
      </c>
      <c r="B659" s="5" t="s">
        <v>637</v>
      </c>
      <c r="C659" s="6">
        <v>17497.93</v>
      </c>
      <c r="D659" s="6">
        <v>0</v>
      </c>
      <c r="E659" s="6">
        <v>3499.59</v>
      </c>
      <c r="F659" s="6">
        <v>13998.34</v>
      </c>
    </row>
    <row r="660" spans="1:6" s="1" customFormat="1" x14ac:dyDescent="0.25">
      <c r="A660" s="4">
        <v>639</v>
      </c>
      <c r="B660" s="5" t="s">
        <v>638</v>
      </c>
      <c r="C660" s="6">
        <v>0</v>
      </c>
      <c r="D660" s="6">
        <v>0</v>
      </c>
      <c r="E660" s="6">
        <v>0</v>
      </c>
      <c r="F660" s="6">
        <v>0</v>
      </c>
    </row>
    <row r="661" spans="1:6" s="1" customFormat="1" x14ac:dyDescent="0.25">
      <c r="A661" s="4">
        <v>640</v>
      </c>
      <c r="B661" s="5" t="s">
        <v>639</v>
      </c>
      <c r="C661" s="6">
        <v>10636.42</v>
      </c>
      <c r="D661" s="6">
        <v>0</v>
      </c>
      <c r="E661" s="6">
        <v>2127.2800000000002</v>
      </c>
      <c r="F661" s="6">
        <v>8509.14</v>
      </c>
    </row>
    <row r="662" spans="1:6" s="1" customFormat="1" x14ac:dyDescent="0.25">
      <c r="A662" s="4">
        <v>641</v>
      </c>
      <c r="B662" s="5" t="s">
        <v>640</v>
      </c>
      <c r="C662" s="6">
        <v>17930.59</v>
      </c>
      <c r="D662" s="6">
        <v>0</v>
      </c>
      <c r="E662" s="6">
        <v>3586.12</v>
      </c>
      <c r="F662" s="6">
        <v>14344.470000000001</v>
      </c>
    </row>
    <row r="663" spans="1:6" s="1" customFormat="1" x14ac:dyDescent="0.25">
      <c r="A663" s="4">
        <v>642</v>
      </c>
      <c r="B663" s="5" t="s">
        <v>641</v>
      </c>
      <c r="C663" s="6">
        <v>27413.7</v>
      </c>
      <c r="D663" s="6">
        <v>0</v>
      </c>
      <c r="E663" s="6">
        <v>5482.74</v>
      </c>
      <c r="F663" s="6">
        <v>21930.959999999999</v>
      </c>
    </row>
    <row r="664" spans="1:6" s="1" customFormat="1" x14ac:dyDescent="0.25">
      <c r="A664" s="4">
        <v>643</v>
      </c>
      <c r="B664" s="5" t="s">
        <v>642</v>
      </c>
      <c r="C664" s="6">
        <v>36342.82</v>
      </c>
      <c r="D664" s="6">
        <v>0</v>
      </c>
      <c r="E664" s="6">
        <v>7268.56</v>
      </c>
      <c r="F664" s="6">
        <v>29074.26</v>
      </c>
    </row>
    <row r="665" spans="1:6" s="1" customFormat="1" x14ac:dyDescent="0.25">
      <c r="A665" s="4">
        <v>644</v>
      </c>
      <c r="B665" s="5" t="s">
        <v>643</v>
      </c>
      <c r="C665" s="6">
        <v>39462.44</v>
      </c>
      <c r="D665" s="6">
        <v>0</v>
      </c>
      <c r="E665" s="6">
        <v>7892.49</v>
      </c>
      <c r="F665" s="6">
        <v>31569.950000000004</v>
      </c>
    </row>
    <row r="666" spans="1:6" s="1" customFormat="1" x14ac:dyDescent="0.25">
      <c r="A666" s="4">
        <v>645</v>
      </c>
      <c r="B666" s="5" t="s">
        <v>644</v>
      </c>
      <c r="C666" s="6">
        <v>10539.03</v>
      </c>
      <c r="D666" s="6">
        <v>0</v>
      </c>
      <c r="E666" s="6">
        <v>2107.81</v>
      </c>
      <c r="F666" s="6">
        <v>8431.2200000000012</v>
      </c>
    </row>
    <row r="667" spans="1:6" s="1" customFormat="1" x14ac:dyDescent="0.25">
      <c r="A667" s="4">
        <v>646</v>
      </c>
      <c r="B667" s="5" t="s">
        <v>645</v>
      </c>
      <c r="C667" s="6">
        <v>53168.14</v>
      </c>
      <c r="D667" s="6">
        <v>0</v>
      </c>
      <c r="E667" s="6">
        <v>10633.63</v>
      </c>
      <c r="F667" s="6">
        <v>42534.51</v>
      </c>
    </row>
    <row r="668" spans="1:6" s="1" customFormat="1" x14ac:dyDescent="0.25">
      <c r="A668" s="4">
        <v>647</v>
      </c>
      <c r="B668" s="5" t="s">
        <v>646</v>
      </c>
      <c r="C668" s="6">
        <v>153596.09</v>
      </c>
      <c r="D668" s="6">
        <v>0</v>
      </c>
      <c r="E668" s="6">
        <v>30719.22</v>
      </c>
      <c r="F668" s="6">
        <v>122876.87</v>
      </c>
    </row>
    <row r="669" spans="1:6" s="1" customFormat="1" x14ac:dyDescent="0.25">
      <c r="A669" s="4">
        <v>648</v>
      </c>
      <c r="B669" s="5" t="s">
        <v>647</v>
      </c>
      <c r="C669" s="6">
        <v>7348.35</v>
      </c>
      <c r="D669" s="6">
        <v>0</v>
      </c>
      <c r="E669" s="6">
        <v>1469.67</v>
      </c>
      <c r="F669" s="6">
        <v>5878.68</v>
      </c>
    </row>
    <row r="670" spans="1:6" s="1" customFormat="1" x14ac:dyDescent="0.25">
      <c r="A670" s="4">
        <v>649</v>
      </c>
      <c r="B670" s="5" t="s">
        <v>648</v>
      </c>
      <c r="C670" s="6">
        <v>9102.49</v>
      </c>
      <c r="D670" s="6">
        <v>0</v>
      </c>
      <c r="E670" s="6">
        <v>1820.5</v>
      </c>
      <c r="F670" s="6">
        <v>7281.99</v>
      </c>
    </row>
    <row r="671" spans="1:6" s="1" customFormat="1" x14ac:dyDescent="0.25">
      <c r="A671" s="4">
        <v>650</v>
      </c>
      <c r="B671" s="5" t="s">
        <v>649</v>
      </c>
      <c r="C671" s="6">
        <v>23119.21</v>
      </c>
      <c r="D671" s="6">
        <v>0</v>
      </c>
      <c r="E671" s="6">
        <v>4623.84</v>
      </c>
      <c r="F671" s="6">
        <v>18495.37</v>
      </c>
    </row>
    <row r="672" spans="1:6" s="1" customFormat="1" x14ac:dyDescent="0.25">
      <c r="A672" s="4">
        <v>651</v>
      </c>
      <c r="B672" s="5" t="s">
        <v>650</v>
      </c>
      <c r="C672" s="6">
        <v>33358.99</v>
      </c>
      <c r="D672" s="6">
        <v>0</v>
      </c>
      <c r="E672" s="6">
        <v>6671.8</v>
      </c>
      <c r="F672" s="6">
        <v>26687.19</v>
      </c>
    </row>
    <row r="673" spans="1:6" s="1" customFormat="1" x14ac:dyDescent="0.25">
      <c r="A673" s="4">
        <v>652</v>
      </c>
      <c r="B673" s="5" t="s">
        <v>651</v>
      </c>
      <c r="C673" s="6">
        <v>16037.27</v>
      </c>
      <c r="D673" s="6">
        <v>0</v>
      </c>
      <c r="E673" s="6">
        <v>3207.45</v>
      </c>
      <c r="F673" s="6">
        <v>12829.82</v>
      </c>
    </row>
    <row r="674" spans="1:6" s="1" customFormat="1" x14ac:dyDescent="0.25">
      <c r="A674" s="4">
        <v>653</v>
      </c>
      <c r="B674" s="5" t="s">
        <v>652</v>
      </c>
      <c r="C674" s="6">
        <v>25698.45</v>
      </c>
      <c r="D674" s="6">
        <v>0</v>
      </c>
      <c r="E674" s="6">
        <v>5139.6899999999996</v>
      </c>
      <c r="F674" s="6">
        <v>20558.760000000002</v>
      </c>
    </row>
    <row r="675" spans="1:6" s="1" customFormat="1" x14ac:dyDescent="0.25">
      <c r="A675" s="4">
        <v>654</v>
      </c>
      <c r="B675" s="5" t="s">
        <v>653</v>
      </c>
      <c r="C675" s="6">
        <v>17140.59</v>
      </c>
      <c r="D675" s="6">
        <v>0</v>
      </c>
      <c r="E675" s="6">
        <v>3428.12</v>
      </c>
      <c r="F675" s="6">
        <v>13712.470000000001</v>
      </c>
    </row>
    <row r="676" spans="1:6" s="1" customFormat="1" x14ac:dyDescent="0.25">
      <c r="A676" s="4">
        <v>655</v>
      </c>
      <c r="B676" s="5" t="s">
        <v>654</v>
      </c>
      <c r="C676" s="6">
        <v>14930.67</v>
      </c>
      <c r="D676" s="6">
        <v>0</v>
      </c>
      <c r="E676" s="6">
        <v>2986.13</v>
      </c>
      <c r="F676" s="6">
        <v>11944.54</v>
      </c>
    </row>
    <row r="677" spans="1:6" s="1" customFormat="1" x14ac:dyDescent="0.25">
      <c r="A677" s="4">
        <v>656</v>
      </c>
      <c r="B677" s="5" t="s">
        <v>655</v>
      </c>
      <c r="C677" s="6">
        <v>7102.57</v>
      </c>
      <c r="D677" s="6">
        <v>0</v>
      </c>
      <c r="E677" s="6">
        <v>1420.51</v>
      </c>
      <c r="F677" s="6">
        <v>5682.0599999999995</v>
      </c>
    </row>
    <row r="678" spans="1:6" s="1" customFormat="1" x14ac:dyDescent="0.25">
      <c r="A678" s="4">
        <v>657</v>
      </c>
      <c r="B678" s="5" t="s">
        <v>656</v>
      </c>
      <c r="C678" s="6">
        <v>15832.06</v>
      </c>
      <c r="D678" s="6">
        <v>0</v>
      </c>
      <c r="E678" s="6">
        <v>3166.41</v>
      </c>
      <c r="F678" s="6">
        <v>12665.65</v>
      </c>
    </row>
    <row r="679" spans="1:6" s="1" customFormat="1" x14ac:dyDescent="0.25">
      <c r="A679" s="4">
        <v>658</v>
      </c>
      <c r="B679" s="5" t="s">
        <v>657</v>
      </c>
      <c r="C679" s="6">
        <v>8430.57</v>
      </c>
      <c r="D679" s="6">
        <v>0</v>
      </c>
      <c r="E679" s="6">
        <v>1686.11</v>
      </c>
      <c r="F679" s="6">
        <v>6744.46</v>
      </c>
    </row>
    <row r="680" spans="1:6" s="1" customFormat="1" x14ac:dyDescent="0.25">
      <c r="A680" s="4">
        <v>659</v>
      </c>
      <c r="B680" s="5" t="s">
        <v>658</v>
      </c>
      <c r="C680" s="6">
        <v>12444.27</v>
      </c>
      <c r="D680" s="6">
        <v>0</v>
      </c>
      <c r="E680" s="6">
        <v>2488.85</v>
      </c>
      <c r="F680" s="6">
        <v>9955.42</v>
      </c>
    </row>
    <row r="681" spans="1:6" s="1" customFormat="1" x14ac:dyDescent="0.25">
      <c r="A681" s="4">
        <v>660</v>
      </c>
      <c r="B681" s="5" t="s">
        <v>659</v>
      </c>
      <c r="C681" s="6">
        <v>15285.04</v>
      </c>
      <c r="D681" s="6">
        <v>0</v>
      </c>
      <c r="E681" s="6">
        <v>3057.01</v>
      </c>
      <c r="F681" s="6">
        <v>12228.03</v>
      </c>
    </row>
    <row r="682" spans="1:6" s="1" customFormat="1" x14ac:dyDescent="0.25">
      <c r="A682" s="4">
        <v>661</v>
      </c>
      <c r="B682" s="5" t="s">
        <v>660</v>
      </c>
      <c r="C682" s="6">
        <v>10312.61</v>
      </c>
      <c r="D682" s="6">
        <v>0</v>
      </c>
      <c r="E682" s="6">
        <v>2062.52</v>
      </c>
      <c r="F682" s="6">
        <v>8250.09</v>
      </c>
    </row>
    <row r="683" spans="1:6" s="1" customFormat="1" x14ac:dyDescent="0.25">
      <c r="A683" s="4">
        <v>662</v>
      </c>
      <c r="B683" s="5" t="s">
        <v>661</v>
      </c>
      <c r="C683" s="6">
        <v>12565.62</v>
      </c>
      <c r="D683" s="6">
        <v>0</v>
      </c>
      <c r="E683" s="6">
        <v>2513.12</v>
      </c>
      <c r="F683" s="6">
        <v>10052.5</v>
      </c>
    </row>
    <row r="684" spans="1:6" s="1" customFormat="1" x14ac:dyDescent="0.25">
      <c r="A684" s="4">
        <v>663</v>
      </c>
      <c r="B684" s="5" t="s">
        <v>662</v>
      </c>
      <c r="C684" s="6">
        <v>12785.98</v>
      </c>
      <c r="D684" s="6">
        <v>0</v>
      </c>
      <c r="E684" s="6">
        <v>2557.1999999999998</v>
      </c>
      <c r="F684" s="6">
        <v>10228.779999999999</v>
      </c>
    </row>
    <row r="685" spans="1:6" s="1" customFormat="1" x14ac:dyDescent="0.25">
      <c r="A685" s="4">
        <v>664</v>
      </c>
      <c r="B685" s="5" t="s">
        <v>663</v>
      </c>
      <c r="C685" s="6">
        <v>9763.33</v>
      </c>
      <c r="D685" s="6">
        <v>0</v>
      </c>
      <c r="E685" s="6">
        <v>1952.67</v>
      </c>
      <c r="F685" s="6">
        <v>7810.66</v>
      </c>
    </row>
    <row r="686" spans="1:6" s="1" customFormat="1" x14ac:dyDescent="0.25">
      <c r="A686" s="4">
        <v>665</v>
      </c>
      <c r="B686" s="5" t="s">
        <v>664</v>
      </c>
      <c r="C686" s="6">
        <v>9321.3799999999992</v>
      </c>
      <c r="D686" s="6">
        <v>0</v>
      </c>
      <c r="E686" s="6">
        <v>1864.28</v>
      </c>
      <c r="F686" s="6">
        <v>7457.0999999999995</v>
      </c>
    </row>
    <row r="687" spans="1:6" s="1" customFormat="1" x14ac:dyDescent="0.25">
      <c r="A687" s="4">
        <v>666</v>
      </c>
      <c r="B687" s="5" t="s">
        <v>665</v>
      </c>
      <c r="C687" s="6">
        <v>11413.35</v>
      </c>
      <c r="D687" s="6">
        <v>0</v>
      </c>
      <c r="E687" s="6">
        <v>2282.67</v>
      </c>
      <c r="F687" s="6">
        <v>9130.68</v>
      </c>
    </row>
    <row r="688" spans="1:6" s="1" customFormat="1" x14ac:dyDescent="0.25">
      <c r="A688" s="4">
        <v>667</v>
      </c>
      <c r="B688" s="5" t="s">
        <v>666</v>
      </c>
      <c r="C688" s="6">
        <v>79449.84</v>
      </c>
      <c r="D688" s="6">
        <v>0</v>
      </c>
      <c r="E688" s="6">
        <v>15889.97</v>
      </c>
      <c r="F688" s="6">
        <v>63559.869999999995</v>
      </c>
    </row>
    <row r="689" spans="1:6" s="1" customFormat="1" x14ac:dyDescent="0.25">
      <c r="A689" s="4">
        <v>668</v>
      </c>
      <c r="B689" s="5" t="s">
        <v>667</v>
      </c>
      <c r="C689" s="6">
        <v>21824.55</v>
      </c>
      <c r="D689" s="6">
        <v>0</v>
      </c>
      <c r="E689" s="6">
        <v>4364.91</v>
      </c>
      <c r="F689" s="6">
        <v>17459.64</v>
      </c>
    </row>
    <row r="690" spans="1:6" s="1" customFormat="1" x14ac:dyDescent="0.25">
      <c r="A690" s="4">
        <v>669</v>
      </c>
      <c r="B690" s="5" t="s">
        <v>668</v>
      </c>
      <c r="C690" s="6">
        <v>21930.61</v>
      </c>
      <c r="D690" s="6">
        <v>0</v>
      </c>
      <c r="E690" s="6">
        <v>4386.12</v>
      </c>
      <c r="F690" s="6">
        <v>17544.490000000002</v>
      </c>
    </row>
    <row r="691" spans="1:6" s="1" customFormat="1" x14ac:dyDescent="0.25">
      <c r="A691" s="4">
        <v>670</v>
      </c>
      <c r="B691" s="5" t="s">
        <v>669</v>
      </c>
      <c r="C691" s="6">
        <v>10134.129999999999</v>
      </c>
      <c r="D691" s="6">
        <v>0</v>
      </c>
      <c r="E691" s="6">
        <v>2026.83</v>
      </c>
      <c r="F691" s="6">
        <v>8107.2999999999993</v>
      </c>
    </row>
    <row r="692" spans="1:6" s="1" customFormat="1" x14ac:dyDescent="0.25">
      <c r="A692" s="4">
        <v>671</v>
      </c>
      <c r="B692" s="5" t="s">
        <v>670</v>
      </c>
      <c r="C692" s="6">
        <v>26230.12</v>
      </c>
      <c r="D692" s="6">
        <v>0</v>
      </c>
      <c r="E692" s="6">
        <v>5246.02</v>
      </c>
      <c r="F692" s="6">
        <v>20984.1</v>
      </c>
    </row>
    <row r="693" spans="1:6" s="1" customFormat="1" x14ac:dyDescent="0.25">
      <c r="A693" s="4">
        <v>672</v>
      </c>
      <c r="B693" s="5" t="s">
        <v>671</v>
      </c>
      <c r="C693" s="6">
        <v>871070.64</v>
      </c>
      <c r="D693" s="6">
        <v>0</v>
      </c>
      <c r="E693" s="6">
        <v>174214.13</v>
      </c>
      <c r="F693" s="6">
        <v>696856.51</v>
      </c>
    </row>
    <row r="694" spans="1:6" s="1" customFormat="1" x14ac:dyDescent="0.25">
      <c r="A694" s="4">
        <v>673</v>
      </c>
      <c r="B694" s="5" t="s">
        <v>672</v>
      </c>
      <c r="C694" s="6">
        <v>8009.75</v>
      </c>
      <c r="D694" s="6">
        <v>0</v>
      </c>
      <c r="E694" s="6">
        <v>1601.95</v>
      </c>
      <c r="F694" s="6">
        <v>6407.8</v>
      </c>
    </row>
    <row r="695" spans="1:6" s="1" customFormat="1" x14ac:dyDescent="0.25">
      <c r="A695" s="4">
        <v>674</v>
      </c>
      <c r="B695" s="5" t="s">
        <v>673</v>
      </c>
      <c r="C695" s="6">
        <v>15642.27</v>
      </c>
      <c r="D695" s="6">
        <v>0</v>
      </c>
      <c r="E695" s="6">
        <v>3128.45</v>
      </c>
      <c r="F695" s="6">
        <v>12513.82</v>
      </c>
    </row>
    <row r="696" spans="1:6" s="1" customFormat="1" x14ac:dyDescent="0.25">
      <c r="A696" s="4">
        <v>675</v>
      </c>
      <c r="B696" s="5" t="s">
        <v>674</v>
      </c>
      <c r="C696" s="6">
        <v>14273.37</v>
      </c>
      <c r="D696" s="6">
        <v>0</v>
      </c>
      <c r="E696" s="6">
        <v>2854.67</v>
      </c>
      <c r="F696" s="6">
        <v>11418.7</v>
      </c>
    </row>
    <row r="697" spans="1:6" s="1" customFormat="1" x14ac:dyDescent="0.25">
      <c r="A697" s="4">
        <v>676</v>
      </c>
      <c r="B697" s="5" t="s">
        <v>675</v>
      </c>
      <c r="C697" s="6">
        <v>22602.97</v>
      </c>
      <c r="D697" s="6">
        <v>0</v>
      </c>
      <c r="E697" s="6">
        <v>4520.59</v>
      </c>
      <c r="F697" s="6">
        <v>18082.38</v>
      </c>
    </row>
    <row r="698" spans="1:6" s="1" customFormat="1" x14ac:dyDescent="0.25">
      <c r="A698" s="4">
        <v>677</v>
      </c>
      <c r="B698" s="5" t="s">
        <v>676</v>
      </c>
      <c r="C698" s="6">
        <v>12676.31</v>
      </c>
      <c r="D698" s="6">
        <v>0</v>
      </c>
      <c r="E698" s="6">
        <v>2535.2600000000002</v>
      </c>
      <c r="F698" s="6">
        <v>10141.049999999999</v>
      </c>
    </row>
    <row r="699" spans="1:6" s="1" customFormat="1" x14ac:dyDescent="0.25">
      <c r="A699" s="4">
        <v>678</v>
      </c>
      <c r="B699" s="5" t="s">
        <v>677</v>
      </c>
      <c r="C699" s="6">
        <v>15090.34</v>
      </c>
      <c r="D699" s="6">
        <v>0</v>
      </c>
      <c r="E699" s="6">
        <v>3018.07</v>
      </c>
      <c r="F699" s="6">
        <v>12072.27</v>
      </c>
    </row>
    <row r="700" spans="1:6" s="1" customFormat="1" x14ac:dyDescent="0.25">
      <c r="A700" s="4">
        <v>679</v>
      </c>
      <c r="B700" s="5" t="s">
        <v>678</v>
      </c>
      <c r="C700" s="6">
        <v>10879.77</v>
      </c>
      <c r="D700" s="6">
        <v>0</v>
      </c>
      <c r="E700" s="6">
        <v>2175.9499999999998</v>
      </c>
      <c r="F700" s="6">
        <v>8703.82</v>
      </c>
    </row>
    <row r="701" spans="1:6" s="1" customFormat="1" x14ac:dyDescent="0.25">
      <c r="A701" s="4">
        <v>680</v>
      </c>
      <c r="B701" s="5" t="s">
        <v>679</v>
      </c>
      <c r="C701" s="6">
        <v>45767.27</v>
      </c>
      <c r="D701" s="6">
        <v>0</v>
      </c>
      <c r="E701" s="6">
        <v>9153.4500000000007</v>
      </c>
      <c r="F701" s="6">
        <v>36613.819999999992</v>
      </c>
    </row>
    <row r="702" spans="1:6" s="1" customFormat="1" x14ac:dyDescent="0.25">
      <c r="A702" s="4">
        <v>681</v>
      </c>
      <c r="B702" s="5" t="s">
        <v>680</v>
      </c>
      <c r="C702" s="6">
        <v>0</v>
      </c>
      <c r="D702" s="6">
        <v>0</v>
      </c>
      <c r="E702" s="6">
        <v>0</v>
      </c>
      <c r="F702" s="6">
        <v>0</v>
      </c>
    </row>
    <row r="703" spans="1:6" s="1" customFormat="1" x14ac:dyDescent="0.25">
      <c r="A703" s="4">
        <v>682</v>
      </c>
      <c r="B703" s="5" t="s">
        <v>681</v>
      </c>
      <c r="C703" s="6">
        <v>12031.24</v>
      </c>
      <c r="D703" s="6">
        <v>0</v>
      </c>
      <c r="E703" s="6">
        <v>2406.25</v>
      </c>
      <c r="F703" s="6">
        <v>9624.99</v>
      </c>
    </row>
    <row r="704" spans="1:6" s="1" customFormat="1" x14ac:dyDescent="0.25">
      <c r="A704" s="4">
        <v>683</v>
      </c>
      <c r="B704" s="5" t="s">
        <v>682</v>
      </c>
      <c r="C704" s="6">
        <v>13395.63</v>
      </c>
      <c r="D704" s="6">
        <v>0</v>
      </c>
      <c r="E704" s="6">
        <v>2679.13</v>
      </c>
      <c r="F704" s="6">
        <v>10716.5</v>
      </c>
    </row>
    <row r="705" spans="1:6" s="1" customFormat="1" x14ac:dyDescent="0.25">
      <c r="A705" s="4">
        <v>684</v>
      </c>
      <c r="B705" s="5" t="s">
        <v>683</v>
      </c>
      <c r="C705" s="6">
        <v>18776.259999999998</v>
      </c>
      <c r="D705" s="6">
        <v>0</v>
      </c>
      <c r="E705" s="6">
        <v>3755.25</v>
      </c>
      <c r="F705" s="6">
        <v>15021.009999999998</v>
      </c>
    </row>
    <row r="706" spans="1:6" s="1" customFormat="1" x14ac:dyDescent="0.25">
      <c r="A706" s="4">
        <v>685</v>
      </c>
      <c r="B706" s="5" t="s">
        <v>684</v>
      </c>
      <c r="C706" s="6">
        <v>20747.21</v>
      </c>
      <c r="D706" s="6">
        <v>0</v>
      </c>
      <c r="E706" s="6">
        <v>4149.4399999999996</v>
      </c>
      <c r="F706" s="6">
        <v>16597.77</v>
      </c>
    </row>
    <row r="707" spans="1:6" s="1" customFormat="1" x14ac:dyDescent="0.25">
      <c r="A707" s="4">
        <v>686</v>
      </c>
      <c r="B707" s="5" t="s">
        <v>685</v>
      </c>
      <c r="C707" s="6">
        <v>174731.34</v>
      </c>
      <c r="D707" s="6">
        <v>0</v>
      </c>
      <c r="E707" s="6">
        <v>34946.269999999997</v>
      </c>
      <c r="F707" s="6">
        <v>139785.07</v>
      </c>
    </row>
    <row r="708" spans="1:6" s="1" customFormat="1" x14ac:dyDescent="0.25">
      <c r="A708" s="4">
        <v>687</v>
      </c>
      <c r="B708" s="5" t="s">
        <v>686</v>
      </c>
      <c r="C708" s="6">
        <v>222343.84</v>
      </c>
      <c r="D708" s="6">
        <v>0</v>
      </c>
      <c r="E708" s="6">
        <v>44468.77</v>
      </c>
      <c r="F708" s="6">
        <v>177875.07</v>
      </c>
    </row>
    <row r="709" spans="1:6" s="1" customFormat="1" x14ac:dyDescent="0.25">
      <c r="A709" s="4">
        <v>688</v>
      </c>
      <c r="B709" s="5" t="s">
        <v>687</v>
      </c>
      <c r="C709" s="6">
        <v>0</v>
      </c>
      <c r="D709" s="6">
        <v>0</v>
      </c>
      <c r="E709" s="6">
        <v>0</v>
      </c>
      <c r="F709" s="6">
        <v>0</v>
      </c>
    </row>
    <row r="710" spans="1:6" s="1" customFormat="1" x14ac:dyDescent="0.25">
      <c r="A710" s="4">
        <v>689</v>
      </c>
      <c r="B710" s="5" t="s">
        <v>688</v>
      </c>
      <c r="C710" s="6">
        <v>42509.8</v>
      </c>
      <c r="D710" s="6">
        <v>0</v>
      </c>
      <c r="E710" s="6">
        <v>8501.9599999999991</v>
      </c>
      <c r="F710" s="6">
        <v>34007.840000000004</v>
      </c>
    </row>
    <row r="711" spans="1:6" s="1" customFormat="1" x14ac:dyDescent="0.25">
      <c r="A711" s="4">
        <v>690</v>
      </c>
      <c r="B711" s="5" t="s">
        <v>689</v>
      </c>
      <c r="C711" s="6">
        <v>28564.400000000001</v>
      </c>
      <c r="D711" s="6">
        <v>0</v>
      </c>
      <c r="E711" s="6">
        <v>5712.88</v>
      </c>
      <c r="F711" s="6">
        <v>22851.52</v>
      </c>
    </row>
    <row r="712" spans="1:6" s="1" customFormat="1" x14ac:dyDescent="0.25">
      <c r="A712" s="4">
        <v>691</v>
      </c>
      <c r="B712" s="5" t="s">
        <v>690</v>
      </c>
      <c r="C712" s="6">
        <v>13001.63</v>
      </c>
      <c r="D712" s="6">
        <v>0</v>
      </c>
      <c r="E712" s="6">
        <v>2600.33</v>
      </c>
      <c r="F712" s="6">
        <v>10401.299999999999</v>
      </c>
    </row>
    <row r="713" spans="1:6" s="1" customFormat="1" x14ac:dyDescent="0.25">
      <c r="A713" s="4">
        <v>692</v>
      </c>
      <c r="B713" s="5" t="s">
        <v>691</v>
      </c>
      <c r="C713" s="6">
        <v>17522.86</v>
      </c>
      <c r="D713" s="6">
        <v>0</v>
      </c>
      <c r="E713" s="6">
        <v>3504.57</v>
      </c>
      <c r="F713" s="6">
        <v>14018.29</v>
      </c>
    </row>
    <row r="714" spans="1:6" s="1" customFormat="1" x14ac:dyDescent="0.25">
      <c r="A714" s="4">
        <v>693</v>
      </c>
      <c r="B714" s="5" t="s">
        <v>692</v>
      </c>
      <c r="C714" s="6">
        <v>86792.71</v>
      </c>
      <c r="D714" s="6">
        <v>0</v>
      </c>
      <c r="E714" s="6">
        <v>17358.54</v>
      </c>
      <c r="F714" s="6">
        <v>69434.170000000013</v>
      </c>
    </row>
    <row r="715" spans="1:6" s="1" customFormat="1" x14ac:dyDescent="0.25">
      <c r="A715" s="4">
        <v>694</v>
      </c>
      <c r="B715" s="5" t="s">
        <v>693</v>
      </c>
      <c r="C715" s="6">
        <v>121884.85</v>
      </c>
      <c r="D715" s="6">
        <v>0</v>
      </c>
      <c r="E715" s="6">
        <v>24376.97</v>
      </c>
      <c r="F715" s="6">
        <v>97507.88</v>
      </c>
    </row>
    <row r="716" spans="1:6" s="1" customFormat="1" x14ac:dyDescent="0.25">
      <c r="A716" s="4">
        <v>695</v>
      </c>
      <c r="B716" s="5" t="s">
        <v>694</v>
      </c>
      <c r="C716" s="6">
        <v>13995.1</v>
      </c>
      <c r="D716" s="6">
        <v>0</v>
      </c>
      <c r="E716" s="6">
        <v>2799.02</v>
      </c>
      <c r="F716" s="6">
        <v>11196.08</v>
      </c>
    </row>
    <row r="717" spans="1:6" s="1" customFormat="1" x14ac:dyDescent="0.25">
      <c r="A717" s="4">
        <v>696</v>
      </c>
      <c r="B717" s="5" t="s">
        <v>695</v>
      </c>
      <c r="C717" s="6">
        <v>82791.75</v>
      </c>
      <c r="D717" s="6">
        <v>0</v>
      </c>
      <c r="E717" s="6">
        <v>16558.349999999999</v>
      </c>
      <c r="F717" s="6">
        <v>66233.399999999994</v>
      </c>
    </row>
    <row r="718" spans="1:6" s="1" customFormat="1" x14ac:dyDescent="0.25">
      <c r="A718" s="4">
        <v>697</v>
      </c>
      <c r="B718" s="5" t="s">
        <v>696</v>
      </c>
      <c r="C718" s="6">
        <v>44500.57</v>
      </c>
      <c r="D718" s="6">
        <v>0</v>
      </c>
      <c r="E718" s="6">
        <v>8900.11</v>
      </c>
      <c r="F718" s="6">
        <v>35600.46</v>
      </c>
    </row>
    <row r="719" spans="1:6" s="1" customFormat="1" x14ac:dyDescent="0.25">
      <c r="A719" s="4">
        <v>698</v>
      </c>
      <c r="B719" s="5" t="s">
        <v>697</v>
      </c>
      <c r="C719" s="6">
        <v>15769.74</v>
      </c>
      <c r="D719" s="6">
        <v>0</v>
      </c>
      <c r="E719" s="6">
        <v>3153.95</v>
      </c>
      <c r="F719" s="6">
        <v>12615.79</v>
      </c>
    </row>
    <row r="720" spans="1:6" s="1" customFormat="1" x14ac:dyDescent="0.25">
      <c r="A720" s="4">
        <v>699</v>
      </c>
      <c r="B720" s="5" t="s">
        <v>698</v>
      </c>
      <c r="C720" s="6">
        <v>186862.25</v>
      </c>
      <c r="D720" s="6">
        <v>0</v>
      </c>
      <c r="E720" s="6">
        <v>37372.449999999997</v>
      </c>
      <c r="F720" s="6">
        <v>149489.79999999999</v>
      </c>
    </row>
    <row r="721" spans="1:6" s="1" customFormat="1" x14ac:dyDescent="0.25">
      <c r="A721" s="4">
        <v>700</v>
      </c>
      <c r="B721" s="5" t="s">
        <v>699</v>
      </c>
      <c r="C721" s="6">
        <v>16892.900000000001</v>
      </c>
      <c r="D721" s="6">
        <v>0</v>
      </c>
      <c r="E721" s="6">
        <v>3378.58</v>
      </c>
      <c r="F721" s="6">
        <v>13514.320000000002</v>
      </c>
    </row>
    <row r="722" spans="1:6" s="1" customFormat="1" x14ac:dyDescent="0.25">
      <c r="A722" s="4">
        <v>701</v>
      </c>
      <c r="B722" s="5" t="s">
        <v>700</v>
      </c>
      <c r="C722" s="6">
        <v>0</v>
      </c>
      <c r="D722" s="6">
        <v>0</v>
      </c>
      <c r="E722" s="6">
        <v>0</v>
      </c>
      <c r="F722" s="6">
        <v>0</v>
      </c>
    </row>
    <row r="723" spans="1:6" s="1" customFormat="1" x14ac:dyDescent="0.25">
      <c r="A723" s="4">
        <v>702</v>
      </c>
      <c r="B723" s="5" t="s">
        <v>701</v>
      </c>
      <c r="C723" s="6">
        <v>0</v>
      </c>
      <c r="D723" s="6">
        <v>0</v>
      </c>
      <c r="E723" s="6">
        <v>0</v>
      </c>
      <c r="F723" s="6">
        <v>0</v>
      </c>
    </row>
    <row r="724" spans="1:6" s="1" customFormat="1" x14ac:dyDescent="0.25">
      <c r="A724" s="4">
        <v>703</v>
      </c>
      <c r="B724" s="5" t="s">
        <v>702</v>
      </c>
      <c r="C724" s="6">
        <v>10030.82</v>
      </c>
      <c r="D724" s="6">
        <v>0</v>
      </c>
      <c r="E724" s="6">
        <v>2006.16</v>
      </c>
      <c r="F724" s="6">
        <v>8024.66</v>
      </c>
    </row>
    <row r="725" spans="1:6" s="1" customFormat="1" x14ac:dyDescent="0.25">
      <c r="A725" s="4">
        <v>704</v>
      </c>
      <c r="B725" s="5" t="s">
        <v>703</v>
      </c>
      <c r="C725" s="6">
        <v>390534.14</v>
      </c>
      <c r="D725" s="6">
        <v>0</v>
      </c>
      <c r="E725" s="6">
        <v>78106.83</v>
      </c>
      <c r="F725" s="6">
        <v>312427.31</v>
      </c>
    </row>
    <row r="726" spans="1:6" s="1" customFormat="1" x14ac:dyDescent="0.25">
      <c r="A726" s="4">
        <v>705</v>
      </c>
      <c r="B726" s="5" t="s">
        <v>704</v>
      </c>
      <c r="C726" s="6">
        <v>34196.01</v>
      </c>
      <c r="D726" s="6">
        <v>0</v>
      </c>
      <c r="E726" s="6">
        <v>6839.2</v>
      </c>
      <c r="F726" s="6">
        <v>27356.81</v>
      </c>
    </row>
    <row r="727" spans="1:6" s="1" customFormat="1" x14ac:dyDescent="0.25">
      <c r="A727" s="4">
        <v>706</v>
      </c>
      <c r="B727" s="5" t="s">
        <v>705</v>
      </c>
      <c r="C727" s="6">
        <v>14542.66</v>
      </c>
      <c r="D727" s="6">
        <v>0</v>
      </c>
      <c r="E727" s="6">
        <v>2908.53</v>
      </c>
      <c r="F727" s="6">
        <v>11634.13</v>
      </c>
    </row>
    <row r="728" spans="1:6" s="1" customFormat="1" x14ac:dyDescent="0.25">
      <c r="A728" s="4">
        <v>707</v>
      </c>
      <c r="B728" s="5" t="s">
        <v>706</v>
      </c>
      <c r="C728" s="6">
        <v>444363.61</v>
      </c>
      <c r="D728" s="6">
        <v>0</v>
      </c>
      <c r="E728" s="6">
        <v>88872.72</v>
      </c>
      <c r="F728" s="6">
        <v>355490.89</v>
      </c>
    </row>
    <row r="729" spans="1:6" s="1" customFormat="1" x14ac:dyDescent="0.25">
      <c r="A729" s="4">
        <v>708</v>
      </c>
      <c r="B729" s="5" t="s">
        <v>707</v>
      </c>
      <c r="C729" s="6">
        <v>71261.179999999993</v>
      </c>
      <c r="D729" s="6">
        <v>0</v>
      </c>
      <c r="E729" s="6">
        <v>14252.24</v>
      </c>
      <c r="F729" s="6">
        <v>57008.939999999995</v>
      </c>
    </row>
    <row r="730" spans="1:6" s="1" customFormat="1" x14ac:dyDescent="0.25">
      <c r="A730" s="4">
        <v>709</v>
      </c>
      <c r="B730" s="5" t="s">
        <v>708</v>
      </c>
      <c r="C730" s="6">
        <v>23276.45</v>
      </c>
      <c r="D730" s="6">
        <v>0</v>
      </c>
      <c r="E730" s="6">
        <v>4655.29</v>
      </c>
      <c r="F730" s="6">
        <v>18621.16</v>
      </c>
    </row>
    <row r="731" spans="1:6" s="1" customFormat="1" x14ac:dyDescent="0.25">
      <c r="A731" s="4">
        <v>710</v>
      </c>
      <c r="B731" s="5" t="s">
        <v>709</v>
      </c>
      <c r="C731" s="6">
        <v>81940.13</v>
      </c>
      <c r="D731" s="6">
        <v>0</v>
      </c>
      <c r="E731" s="6">
        <v>16388.03</v>
      </c>
      <c r="F731" s="6">
        <v>65552.100000000006</v>
      </c>
    </row>
    <row r="732" spans="1:6" s="1" customFormat="1" x14ac:dyDescent="0.25">
      <c r="A732" s="4">
        <v>711</v>
      </c>
      <c r="B732" s="5" t="s">
        <v>710</v>
      </c>
      <c r="C732" s="6">
        <v>27357.48</v>
      </c>
      <c r="D732" s="6">
        <v>0</v>
      </c>
      <c r="E732" s="6">
        <v>5471.5</v>
      </c>
      <c r="F732" s="6">
        <v>21885.98</v>
      </c>
    </row>
    <row r="733" spans="1:6" s="1" customFormat="1" x14ac:dyDescent="0.25">
      <c r="A733" s="4">
        <v>712</v>
      </c>
      <c r="B733" s="5" t="s">
        <v>711</v>
      </c>
      <c r="C733" s="6">
        <v>42506.35</v>
      </c>
      <c r="D733" s="6">
        <v>0</v>
      </c>
      <c r="E733" s="6">
        <v>8501.27</v>
      </c>
      <c r="F733" s="6">
        <v>34005.08</v>
      </c>
    </row>
    <row r="734" spans="1:6" s="1" customFormat="1" x14ac:dyDescent="0.25">
      <c r="A734" s="4">
        <v>713</v>
      </c>
      <c r="B734" s="5" t="s">
        <v>712</v>
      </c>
      <c r="C734" s="6">
        <v>0</v>
      </c>
      <c r="D734" s="6">
        <v>0</v>
      </c>
      <c r="E734" s="6">
        <v>0</v>
      </c>
      <c r="F734" s="6">
        <v>0</v>
      </c>
    </row>
    <row r="735" spans="1:6" s="1" customFormat="1" x14ac:dyDescent="0.25">
      <c r="A735" s="4">
        <v>714</v>
      </c>
      <c r="B735" s="5" t="s">
        <v>713</v>
      </c>
      <c r="C735" s="6">
        <v>10937.18</v>
      </c>
      <c r="D735" s="6">
        <v>0</v>
      </c>
      <c r="E735" s="6">
        <v>2187.44</v>
      </c>
      <c r="F735" s="6">
        <v>8749.74</v>
      </c>
    </row>
    <row r="736" spans="1:6" s="1" customFormat="1" x14ac:dyDescent="0.25">
      <c r="A736" s="4">
        <v>715</v>
      </c>
      <c r="B736" s="5" t="s">
        <v>714</v>
      </c>
      <c r="C736" s="6">
        <v>9733.81</v>
      </c>
      <c r="D736" s="6">
        <v>0</v>
      </c>
      <c r="E736" s="6">
        <v>1946.76</v>
      </c>
      <c r="F736" s="6">
        <v>7787.0499999999993</v>
      </c>
    </row>
    <row r="737" spans="1:6" s="1" customFormat="1" x14ac:dyDescent="0.25">
      <c r="A737" s="4">
        <v>716</v>
      </c>
      <c r="B737" s="5" t="s">
        <v>715</v>
      </c>
      <c r="C737" s="6">
        <v>15455.73</v>
      </c>
      <c r="D737" s="6">
        <v>0</v>
      </c>
      <c r="E737" s="6">
        <v>3091.15</v>
      </c>
      <c r="F737" s="6">
        <v>12364.58</v>
      </c>
    </row>
    <row r="738" spans="1:6" s="1" customFormat="1" x14ac:dyDescent="0.25">
      <c r="A738" s="4">
        <v>717</v>
      </c>
      <c r="B738" s="5" t="s">
        <v>716</v>
      </c>
      <c r="C738" s="6">
        <v>16543.650000000001</v>
      </c>
      <c r="D738" s="6">
        <v>0</v>
      </c>
      <c r="E738" s="6">
        <v>3308.73</v>
      </c>
      <c r="F738" s="6">
        <v>13234.920000000002</v>
      </c>
    </row>
    <row r="739" spans="1:6" s="1" customFormat="1" x14ac:dyDescent="0.25">
      <c r="A739" s="4">
        <v>718</v>
      </c>
      <c r="B739" s="5" t="s">
        <v>717</v>
      </c>
      <c r="C739" s="6">
        <v>21096.36</v>
      </c>
      <c r="D739" s="6">
        <v>0</v>
      </c>
      <c r="E739" s="6">
        <v>4219.2700000000004</v>
      </c>
      <c r="F739" s="6">
        <v>16877.09</v>
      </c>
    </row>
    <row r="740" spans="1:6" s="1" customFormat="1" x14ac:dyDescent="0.25">
      <c r="A740" s="4">
        <v>719</v>
      </c>
      <c r="B740" s="5" t="s">
        <v>718</v>
      </c>
      <c r="C740" s="6">
        <v>10963.27</v>
      </c>
      <c r="D740" s="6">
        <v>0</v>
      </c>
      <c r="E740" s="6">
        <v>2192.65</v>
      </c>
      <c r="F740" s="6">
        <v>8770.6200000000008</v>
      </c>
    </row>
    <row r="741" spans="1:6" s="1" customFormat="1" x14ac:dyDescent="0.25">
      <c r="A741" s="4">
        <v>720</v>
      </c>
      <c r="B741" s="5" t="s">
        <v>719</v>
      </c>
      <c r="C741" s="6">
        <v>119028.95</v>
      </c>
      <c r="D741" s="6">
        <v>0</v>
      </c>
      <c r="E741" s="6">
        <v>23805.79</v>
      </c>
      <c r="F741" s="6">
        <v>95223.16</v>
      </c>
    </row>
    <row r="742" spans="1:6" s="1" customFormat="1" x14ac:dyDescent="0.25">
      <c r="A742" s="4">
        <v>721</v>
      </c>
      <c r="B742" s="5" t="s">
        <v>720</v>
      </c>
      <c r="C742" s="6">
        <v>22190.66</v>
      </c>
      <c r="D742" s="6">
        <v>0</v>
      </c>
      <c r="E742" s="6">
        <v>4438.13</v>
      </c>
      <c r="F742" s="6">
        <v>17752.53</v>
      </c>
    </row>
    <row r="743" spans="1:6" s="1" customFormat="1" x14ac:dyDescent="0.25">
      <c r="A743" s="4">
        <v>722</v>
      </c>
      <c r="B743" s="5" t="s">
        <v>721</v>
      </c>
      <c r="C743" s="6">
        <v>7423.89</v>
      </c>
      <c r="D743" s="6">
        <v>0</v>
      </c>
      <c r="E743" s="6">
        <v>1484.78</v>
      </c>
      <c r="F743" s="6">
        <v>5939.1100000000006</v>
      </c>
    </row>
    <row r="744" spans="1:6" s="1" customFormat="1" x14ac:dyDescent="0.25">
      <c r="A744" s="4">
        <v>723</v>
      </c>
      <c r="B744" s="5" t="s">
        <v>722</v>
      </c>
      <c r="C744" s="6">
        <v>74906.39</v>
      </c>
      <c r="D744" s="6">
        <v>0</v>
      </c>
      <c r="E744" s="6">
        <v>14981.28</v>
      </c>
      <c r="F744" s="6">
        <v>59925.11</v>
      </c>
    </row>
    <row r="745" spans="1:6" s="1" customFormat="1" x14ac:dyDescent="0.25">
      <c r="A745" s="4">
        <v>724</v>
      </c>
      <c r="B745" s="5" t="s">
        <v>723</v>
      </c>
      <c r="C745" s="6">
        <v>18140.77</v>
      </c>
      <c r="D745" s="6">
        <v>0</v>
      </c>
      <c r="E745" s="6">
        <v>3628.15</v>
      </c>
      <c r="F745" s="6">
        <v>14512.62</v>
      </c>
    </row>
    <row r="746" spans="1:6" s="1" customFormat="1" x14ac:dyDescent="0.25">
      <c r="A746" s="4">
        <v>725</v>
      </c>
      <c r="B746" s="5" t="s">
        <v>724</v>
      </c>
      <c r="C746" s="6">
        <v>0</v>
      </c>
      <c r="D746" s="6">
        <v>0</v>
      </c>
      <c r="E746" s="6">
        <v>0</v>
      </c>
      <c r="F746" s="6">
        <v>0</v>
      </c>
    </row>
    <row r="747" spans="1:6" s="1" customFormat="1" x14ac:dyDescent="0.25">
      <c r="A747" s="4">
        <v>727</v>
      </c>
      <c r="B747" s="5" t="s">
        <v>725</v>
      </c>
      <c r="C747" s="6">
        <v>11589.34</v>
      </c>
      <c r="D747" s="6">
        <v>0</v>
      </c>
      <c r="E747" s="6">
        <v>2317.87</v>
      </c>
      <c r="F747" s="6">
        <v>9271.4700000000012</v>
      </c>
    </row>
    <row r="748" spans="1:6" s="1" customFormat="1" x14ac:dyDescent="0.25">
      <c r="A748" s="4">
        <v>728</v>
      </c>
      <c r="B748" s="5" t="s">
        <v>726</v>
      </c>
      <c r="C748" s="6">
        <v>102897.52</v>
      </c>
      <c r="D748" s="6">
        <v>0</v>
      </c>
      <c r="E748" s="6">
        <v>20579.5</v>
      </c>
      <c r="F748" s="6">
        <v>82318.02</v>
      </c>
    </row>
    <row r="749" spans="1:6" s="1" customFormat="1" x14ac:dyDescent="0.25">
      <c r="A749" s="4">
        <v>729</v>
      </c>
      <c r="B749" s="5" t="s">
        <v>727</v>
      </c>
      <c r="C749" s="6">
        <v>13721.95</v>
      </c>
      <c r="D749" s="6">
        <v>0</v>
      </c>
      <c r="E749" s="6">
        <v>2744.39</v>
      </c>
      <c r="F749" s="6">
        <v>10977.560000000001</v>
      </c>
    </row>
    <row r="750" spans="1:6" s="1" customFormat="1" x14ac:dyDescent="0.25">
      <c r="A750" s="4">
        <v>731</v>
      </c>
      <c r="B750" s="5" t="s">
        <v>728</v>
      </c>
      <c r="C750" s="6">
        <v>14192.06</v>
      </c>
      <c r="D750" s="6">
        <v>0</v>
      </c>
      <c r="E750" s="6">
        <v>2838.41</v>
      </c>
      <c r="F750" s="6">
        <v>11353.65</v>
      </c>
    </row>
    <row r="751" spans="1:6" s="1" customFormat="1" x14ac:dyDescent="0.25">
      <c r="A751" s="4">
        <v>732</v>
      </c>
      <c r="B751" s="5" t="s">
        <v>729</v>
      </c>
      <c r="C751" s="6">
        <v>17991.29</v>
      </c>
      <c r="D751" s="6">
        <v>0</v>
      </c>
      <c r="E751" s="6">
        <v>3598.26</v>
      </c>
      <c r="F751" s="6">
        <v>14393.03</v>
      </c>
    </row>
    <row r="752" spans="1:6" s="1" customFormat="1" x14ac:dyDescent="0.25">
      <c r="A752" s="4">
        <v>733</v>
      </c>
      <c r="B752" s="5" t="s">
        <v>730</v>
      </c>
      <c r="C752" s="6">
        <v>10791.46</v>
      </c>
      <c r="D752" s="6">
        <v>0</v>
      </c>
      <c r="E752" s="6">
        <v>2158.29</v>
      </c>
      <c r="F752" s="6">
        <v>8633.1699999999983</v>
      </c>
    </row>
    <row r="753" spans="1:6" s="1" customFormat="1" x14ac:dyDescent="0.25">
      <c r="A753" s="4">
        <v>734</v>
      </c>
      <c r="B753" s="5" t="s">
        <v>731</v>
      </c>
      <c r="C753" s="6">
        <v>17836.82</v>
      </c>
      <c r="D753" s="6">
        <v>0</v>
      </c>
      <c r="E753" s="6">
        <v>3567.36</v>
      </c>
      <c r="F753" s="6">
        <v>14269.46</v>
      </c>
    </row>
    <row r="754" spans="1:6" s="1" customFormat="1" x14ac:dyDescent="0.25">
      <c r="A754" s="4">
        <v>736</v>
      </c>
      <c r="B754" s="5" t="s">
        <v>732</v>
      </c>
      <c r="C754" s="6">
        <v>15014.38</v>
      </c>
      <c r="D754" s="6">
        <v>0</v>
      </c>
      <c r="E754" s="6">
        <v>3002.88</v>
      </c>
      <c r="F754" s="6">
        <v>12011.5</v>
      </c>
    </row>
    <row r="755" spans="1:6" s="1" customFormat="1" x14ac:dyDescent="0.25">
      <c r="A755" s="4">
        <v>737</v>
      </c>
      <c r="B755" s="5" t="s">
        <v>733</v>
      </c>
      <c r="C755" s="6">
        <v>20931</v>
      </c>
      <c r="D755" s="6">
        <v>0</v>
      </c>
      <c r="E755" s="6">
        <v>4186.2</v>
      </c>
      <c r="F755" s="6">
        <v>16744.8</v>
      </c>
    </row>
    <row r="756" spans="1:6" s="1" customFormat="1" x14ac:dyDescent="0.25">
      <c r="A756" s="4">
        <v>738</v>
      </c>
      <c r="B756" s="5" t="s">
        <v>734</v>
      </c>
      <c r="C756" s="6">
        <v>85468.3</v>
      </c>
      <c r="D756" s="6">
        <v>0</v>
      </c>
      <c r="E756" s="6">
        <v>17093.66</v>
      </c>
      <c r="F756" s="6">
        <v>68374.64</v>
      </c>
    </row>
    <row r="757" spans="1:6" s="1" customFormat="1" x14ac:dyDescent="0.25">
      <c r="A757" s="4">
        <v>739</v>
      </c>
      <c r="B757" s="5" t="s">
        <v>735</v>
      </c>
      <c r="C757" s="6">
        <v>9473.1200000000008</v>
      </c>
      <c r="D757" s="6">
        <v>0</v>
      </c>
      <c r="E757" s="6">
        <v>1894.62</v>
      </c>
      <c r="F757" s="6">
        <v>7578.5000000000009</v>
      </c>
    </row>
    <row r="758" spans="1:6" s="1" customFormat="1" x14ac:dyDescent="0.25">
      <c r="A758" s="4">
        <v>740</v>
      </c>
      <c r="B758" s="5" t="s">
        <v>736</v>
      </c>
      <c r="C758" s="6">
        <v>279360.28999999998</v>
      </c>
      <c r="D758" s="6">
        <v>0</v>
      </c>
      <c r="E758" s="6">
        <v>55872.06</v>
      </c>
      <c r="F758" s="6">
        <v>223488.22999999998</v>
      </c>
    </row>
    <row r="759" spans="1:6" s="1" customFormat="1" x14ac:dyDescent="0.25">
      <c r="A759" s="4">
        <v>741</v>
      </c>
      <c r="B759" s="5" t="s">
        <v>737</v>
      </c>
      <c r="C759" s="6">
        <v>35354.050000000003</v>
      </c>
      <c r="D759" s="6">
        <v>0</v>
      </c>
      <c r="E759" s="6">
        <v>7070.81</v>
      </c>
      <c r="F759" s="6">
        <v>28283.24</v>
      </c>
    </row>
    <row r="760" spans="1:6" s="1" customFormat="1" x14ac:dyDescent="0.25">
      <c r="A760" s="4">
        <v>742</v>
      </c>
      <c r="B760" s="5" t="s">
        <v>738</v>
      </c>
      <c r="C760" s="6">
        <v>81066.12</v>
      </c>
      <c r="D760" s="6">
        <v>0</v>
      </c>
      <c r="E760" s="6">
        <v>16213.22</v>
      </c>
      <c r="F760" s="6">
        <v>64852.899999999994</v>
      </c>
    </row>
    <row r="761" spans="1:6" s="1" customFormat="1" x14ac:dyDescent="0.25">
      <c r="A761" s="4">
        <v>743</v>
      </c>
      <c r="B761" s="5" t="s">
        <v>739</v>
      </c>
      <c r="C761" s="6">
        <v>0</v>
      </c>
      <c r="D761" s="6">
        <v>0</v>
      </c>
      <c r="E761" s="6">
        <v>0</v>
      </c>
      <c r="F761" s="6">
        <v>0</v>
      </c>
    </row>
    <row r="762" spans="1:6" s="1" customFormat="1" x14ac:dyDescent="0.25">
      <c r="A762" s="4">
        <v>744</v>
      </c>
      <c r="B762" s="5" t="s">
        <v>740</v>
      </c>
      <c r="C762" s="6">
        <v>11894.81</v>
      </c>
      <c r="D762" s="6">
        <v>0</v>
      </c>
      <c r="E762" s="6">
        <v>2378.96</v>
      </c>
      <c r="F762" s="6">
        <v>9515.8499999999985</v>
      </c>
    </row>
    <row r="763" spans="1:6" s="1" customFormat="1" x14ac:dyDescent="0.25">
      <c r="A763" s="4">
        <v>745</v>
      </c>
      <c r="B763" s="5" t="s">
        <v>741</v>
      </c>
      <c r="C763" s="6">
        <v>0</v>
      </c>
      <c r="D763" s="6">
        <v>0</v>
      </c>
      <c r="E763" s="6">
        <v>0</v>
      </c>
      <c r="F763" s="6">
        <v>0</v>
      </c>
    </row>
    <row r="764" spans="1:6" s="1" customFormat="1" x14ac:dyDescent="0.25">
      <c r="A764" s="4">
        <v>746</v>
      </c>
      <c r="B764" s="5" t="s">
        <v>742</v>
      </c>
      <c r="C764" s="6">
        <v>40699.480000000003</v>
      </c>
      <c r="D764" s="6">
        <v>0</v>
      </c>
      <c r="E764" s="6">
        <v>8139.9</v>
      </c>
      <c r="F764" s="6">
        <v>32559.58</v>
      </c>
    </row>
    <row r="765" spans="1:6" s="1" customFormat="1" x14ac:dyDescent="0.25">
      <c r="A765" s="4">
        <v>747</v>
      </c>
      <c r="B765" s="5" t="s">
        <v>743</v>
      </c>
      <c r="C765" s="6">
        <v>14568.51</v>
      </c>
      <c r="D765" s="6">
        <v>0</v>
      </c>
      <c r="E765" s="6">
        <v>2913.7</v>
      </c>
      <c r="F765" s="6">
        <v>11654.810000000001</v>
      </c>
    </row>
    <row r="766" spans="1:6" s="1" customFormat="1" x14ac:dyDescent="0.25">
      <c r="A766" s="4">
        <v>750</v>
      </c>
      <c r="B766" s="5" t="s">
        <v>744</v>
      </c>
      <c r="C766" s="6">
        <v>13241.5</v>
      </c>
      <c r="D766" s="6">
        <v>0</v>
      </c>
      <c r="E766" s="6">
        <v>2648.3</v>
      </c>
      <c r="F766" s="6">
        <v>10593.2</v>
      </c>
    </row>
    <row r="767" spans="1:6" s="1" customFormat="1" x14ac:dyDescent="0.25">
      <c r="A767" s="4">
        <v>751</v>
      </c>
      <c r="B767" s="5" t="s">
        <v>745</v>
      </c>
      <c r="C767" s="6">
        <v>18646.099999999999</v>
      </c>
      <c r="D767" s="6">
        <v>0</v>
      </c>
      <c r="E767" s="6">
        <v>3729.22</v>
      </c>
      <c r="F767" s="6">
        <v>14916.88</v>
      </c>
    </row>
    <row r="768" spans="1:6" s="1" customFormat="1" x14ac:dyDescent="0.25">
      <c r="A768" s="4">
        <v>754</v>
      </c>
      <c r="B768" s="5" t="s">
        <v>746</v>
      </c>
      <c r="C768" s="6">
        <v>0</v>
      </c>
      <c r="D768" s="6">
        <v>0</v>
      </c>
      <c r="E768" s="6">
        <v>0</v>
      </c>
      <c r="F768" s="6">
        <v>0</v>
      </c>
    </row>
    <row r="769" spans="1:6" s="1" customFormat="1" x14ac:dyDescent="0.25">
      <c r="A769" s="4">
        <v>756</v>
      </c>
      <c r="B769" s="5" t="s">
        <v>747</v>
      </c>
      <c r="C769" s="6">
        <v>15354.24</v>
      </c>
      <c r="D769" s="6">
        <v>0</v>
      </c>
      <c r="E769" s="6">
        <v>3070.85</v>
      </c>
      <c r="F769" s="6">
        <v>12283.39</v>
      </c>
    </row>
    <row r="770" spans="1:6" s="1" customFormat="1" x14ac:dyDescent="0.25">
      <c r="A770" s="4">
        <v>757</v>
      </c>
      <c r="B770" s="5" t="s">
        <v>748</v>
      </c>
      <c r="C770" s="6">
        <v>14268.08</v>
      </c>
      <c r="D770" s="6">
        <v>0</v>
      </c>
      <c r="E770" s="6">
        <v>2853.62</v>
      </c>
      <c r="F770" s="6">
        <v>11414.46</v>
      </c>
    </row>
    <row r="771" spans="1:6" s="1" customFormat="1" x14ac:dyDescent="0.25">
      <c r="A771" s="4">
        <v>758</v>
      </c>
      <c r="B771" s="5" t="s">
        <v>749</v>
      </c>
      <c r="C771" s="6">
        <v>57370.35</v>
      </c>
      <c r="D771" s="6">
        <v>0</v>
      </c>
      <c r="E771" s="6">
        <v>11474.07</v>
      </c>
      <c r="F771" s="6">
        <v>45896.28</v>
      </c>
    </row>
    <row r="772" spans="1:6" s="1" customFormat="1" x14ac:dyDescent="0.25">
      <c r="A772" s="4">
        <v>760</v>
      </c>
      <c r="B772" s="5" t="s">
        <v>750</v>
      </c>
      <c r="C772" s="6">
        <v>19152.71</v>
      </c>
      <c r="D772" s="6">
        <v>0</v>
      </c>
      <c r="E772" s="6">
        <v>3830.54</v>
      </c>
      <c r="F772" s="6">
        <v>15322.169999999998</v>
      </c>
    </row>
    <row r="773" spans="1:6" s="1" customFormat="1" x14ac:dyDescent="0.25">
      <c r="A773" s="4">
        <v>761</v>
      </c>
      <c r="B773" s="5" t="s">
        <v>751</v>
      </c>
      <c r="C773" s="6">
        <v>12716.33</v>
      </c>
      <c r="D773" s="6">
        <v>0</v>
      </c>
      <c r="E773" s="6">
        <v>2543.27</v>
      </c>
      <c r="F773" s="6">
        <v>10173.06</v>
      </c>
    </row>
    <row r="774" spans="1:6" s="1" customFormat="1" x14ac:dyDescent="0.25">
      <c r="A774" s="4">
        <v>763</v>
      </c>
      <c r="B774" s="5" t="s">
        <v>752</v>
      </c>
      <c r="C774" s="6">
        <v>71990.820000000007</v>
      </c>
      <c r="D774" s="6">
        <v>0</v>
      </c>
      <c r="E774" s="6">
        <v>14398.16</v>
      </c>
      <c r="F774" s="6">
        <v>57592.66</v>
      </c>
    </row>
    <row r="775" spans="1:6" s="1" customFormat="1" x14ac:dyDescent="0.25">
      <c r="A775" s="4">
        <v>766</v>
      </c>
      <c r="B775" s="5" t="s">
        <v>753</v>
      </c>
      <c r="C775" s="6">
        <v>19316.599999999999</v>
      </c>
      <c r="D775" s="6">
        <v>0</v>
      </c>
      <c r="E775" s="6">
        <v>3863.32</v>
      </c>
      <c r="F775" s="6">
        <v>15453.279999999999</v>
      </c>
    </row>
    <row r="776" spans="1:6" s="1" customFormat="1" x14ac:dyDescent="0.25">
      <c r="A776" s="4">
        <v>767</v>
      </c>
      <c r="B776" s="5" t="s">
        <v>754</v>
      </c>
      <c r="C776" s="6">
        <v>16732.61</v>
      </c>
      <c r="D776" s="6">
        <v>0</v>
      </c>
      <c r="E776" s="6">
        <v>3346.52</v>
      </c>
      <c r="F776" s="6">
        <v>13386.09</v>
      </c>
    </row>
    <row r="777" spans="1:6" s="1" customFormat="1" x14ac:dyDescent="0.25">
      <c r="A777" s="4">
        <v>768</v>
      </c>
      <c r="B777" s="5" t="s">
        <v>755</v>
      </c>
      <c r="C777" s="6">
        <v>0</v>
      </c>
      <c r="D777" s="6">
        <v>0</v>
      </c>
      <c r="E777" s="6">
        <v>0</v>
      </c>
      <c r="F777" s="6">
        <v>0</v>
      </c>
    </row>
    <row r="778" spans="1:6" s="1" customFormat="1" x14ac:dyDescent="0.25">
      <c r="A778" s="4">
        <v>769</v>
      </c>
      <c r="B778" s="5" t="s">
        <v>756</v>
      </c>
      <c r="C778" s="6">
        <v>15085.41</v>
      </c>
      <c r="D778" s="6">
        <v>0</v>
      </c>
      <c r="E778" s="6">
        <v>3017.08</v>
      </c>
      <c r="F778" s="6">
        <v>12068.33</v>
      </c>
    </row>
    <row r="779" spans="1:6" s="1" customFormat="1" x14ac:dyDescent="0.25">
      <c r="A779" s="4">
        <v>770</v>
      </c>
      <c r="B779" s="5" t="s">
        <v>757</v>
      </c>
      <c r="C779" s="6">
        <v>19830.86</v>
      </c>
      <c r="D779" s="6">
        <v>0</v>
      </c>
      <c r="E779" s="6">
        <v>3966.17</v>
      </c>
      <c r="F779" s="6">
        <v>15864.69</v>
      </c>
    </row>
    <row r="780" spans="1:6" s="1" customFormat="1" x14ac:dyDescent="0.25">
      <c r="A780" s="4">
        <v>771</v>
      </c>
      <c r="B780" s="5" t="s">
        <v>758</v>
      </c>
      <c r="C780" s="6">
        <v>12459.68</v>
      </c>
      <c r="D780" s="6">
        <v>0</v>
      </c>
      <c r="E780" s="6">
        <v>2491.94</v>
      </c>
      <c r="F780" s="6">
        <v>9967.74</v>
      </c>
    </row>
    <row r="781" spans="1:6" s="1" customFormat="1" x14ac:dyDescent="0.25">
      <c r="A781" s="4">
        <v>772</v>
      </c>
      <c r="B781" s="5" t="s">
        <v>759</v>
      </c>
      <c r="C781" s="6">
        <v>8648.7800000000007</v>
      </c>
      <c r="D781" s="6">
        <v>0</v>
      </c>
      <c r="E781" s="6">
        <v>1729.76</v>
      </c>
      <c r="F781" s="6">
        <v>6919.02</v>
      </c>
    </row>
    <row r="782" spans="1:6" s="1" customFormat="1" x14ac:dyDescent="0.25">
      <c r="A782" s="4">
        <v>773</v>
      </c>
      <c r="B782" s="5" t="s">
        <v>760</v>
      </c>
      <c r="C782" s="6">
        <v>19328.34</v>
      </c>
      <c r="D782" s="6">
        <v>0</v>
      </c>
      <c r="E782" s="6">
        <v>3865.67</v>
      </c>
      <c r="F782" s="6">
        <v>15462.67</v>
      </c>
    </row>
    <row r="783" spans="1:6" s="1" customFormat="1" x14ac:dyDescent="0.25">
      <c r="A783" s="4">
        <v>774</v>
      </c>
      <c r="B783" s="5" t="s">
        <v>761</v>
      </c>
      <c r="C783" s="6">
        <v>36371.06</v>
      </c>
      <c r="D783" s="6">
        <v>0</v>
      </c>
      <c r="E783" s="6">
        <v>7274.21</v>
      </c>
      <c r="F783" s="6">
        <v>29096.85</v>
      </c>
    </row>
    <row r="784" spans="1:6" s="1" customFormat="1" x14ac:dyDescent="0.25">
      <c r="A784" s="4">
        <v>775</v>
      </c>
      <c r="B784" s="5" t="s">
        <v>762</v>
      </c>
      <c r="C784" s="6">
        <v>7797.63</v>
      </c>
      <c r="D784" s="6">
        <v>0</v>
      </c>
      <c r="E784" s="6">
        <v>1559.53</v>
      </c>
      <c r="F784" s="6">
        <v>6238.1</v>
      </c>
    </row>
    <row r="785" spans="1:6" s="1" customFormat="1" x14ac:dyDescent="0.25">
      <c r="A785" s="4">
        <v>776</v>
      </c>
      <c r="B785" s="5" t="s">
        <v>763</v>
      </c>
      <c r="C785" s="6">
        <v>60565.73</v>
      </c>
      <c r="D785" s="6">
        <v>0</v>
      </c>
      <c r="E785" s="6">
        <v>12113.15</v>
      </c>
      <c r="F785" s="6">
        <v>48452.58</v>
      </c>
    </row>
    <row r="786" spans="1:6" s="1" customFormat="1" x14ac:dyDescent="0.25">
      <c r="A786" s="4">
        <v>777</v>
      </c>
      <c r="B786" s="5" t="s">
        <v>764</v>
      </c>
      <c r="C786" s="6">
        <v>10769.53</v>
      </c>
      <c r="D786" s="6">
        <v>0</v>
      </c>
      <c r="E786" s="6">
        <v>2153.91</v>
      </c>
      <c r="F786" s="6">
        <v>8615.6200000000008</v>
      </c>
    </row>
    <row r="787" spans="1:6" s="1" customFormat="1" x14ac:dyDescent="0.25">
      <c r="A787" s="4">
        <v>778</v>
      </c>
      <c r="B787" s="5" t="s">
        <v>765</v>
      </c>
      <c r="C787" s="6">
        <v>12239.09</v>
      </c>
      <c r="D787" s="6">
        <v>0</v>
      </c>
      <c r="E787" s="6">
        <v>2447.8200000000002</v>
      </c>
      <c r="F787" s="6">
        <v>9791.27</v>
      </c>
    </row>
    <row r="788" spans="1:6" s="1" customFormat="1" x14ac:dyDescent="0.25">
      <c r="A788" s="4">
        <v>779</v>
      </c>
      <c r="B788" s="5" t="s">
        <v>766</v>
      </c>
      <c r="C788" s="6">
        <v>63339.55</v>
      </c>
      <c r="D788" s="6">
        <v>0</v>
      </c>
      <c r="E788" s="6">
        <v>12667.91</v>
      </c>
      <c r="F788" s="6">
        <v>50671.64</v>
      </c>
    </row>
    <row r="789" spans="1:6" s="1" customFormat="1" x14ac:dyDescent="0.25">
      <c r="A789" s="4">
        <v>780</v>
      </c>
      <c r="B789" s="5" t="s">
        <v>767</v>
      </c>
      <c r="C789" s="6">
        <v>9675.16</v>
      </c>
      <c r="D789" s="6">
        <v>0</v>
      </c>
      <c r="E789" s="6">
        <v>1935.03</v>
      </c>
      <c r="F789" s="6">
        <v>7740.13</v>
      </c>
    </row>
    <row r="790" spans="1:6" s="1" customFormat="1" x14ac:dyDescent="0.25">
      <c r="A790" s="4">
        <v>781</v>
      </c>
      <c r="B790" s="5" t="s">
        <v>768</v>
      </c>
      <c r="C790" s="6">
        <v>0</v>
      </c>
      <c r="D790" s="6">
        <v>0</v>
      </c>
      <c r="E790" s="6">
        <v>0</v>
      </c>
      <c r="F790" s="6">
        <v>0</v>
      </c>
    </row>
    <row r="791" spans="1:6" s="1" customFormat="1" x14ac:dyDescent="0.25">
      <c r="A791" s="4">
        <v>782</v>
      </c>
      <c r="B791" s="5" t="s">
        <v>769</v>
      </c>
      <c r="C791" s="6">
        <v>15019.93</v>
      </c>
      <c r="D791" s="6">
        <v>0</v>
      </c>
      <c r="E791" s="6">
        <v>3003.99</v>
      </c>
      <c r="F791" s="6">
        <v>12015.94</v>
      </c>
    </row>
    <row r="792" spans="1:6" s="1" customFormat="1" x14ac:dyDescent="0.25">
      <c r="A792" s="4">
        <v>783</v>
      </c>
      <c r="B792" s="5" t="s">
        <v>770</v>
      </c>
      <c r="C792" s="6">
        <v>70604.3</v>
      </c>
      <c r="D792" s="6">
        <v>0</v>
      </c>
      <c r="E792" s="6">
        <v>14120.86</v>
      </c>
      <c r="F792" s="6">
        <v>56483.44</v>
      </c>
    </row>
    <row r="793" spans="1:6" s="1" customFormat="1" x14ac:dyDescent="0.25">
      <c r="A793" s="4">
        <v>784</v>
      </c>
      <c r="B793" s="5" t="s">
        <v>771</v>
      </c>
      <c r="C793" s="6">
        <v>30253.55</v>
      </c>
      <c r="D793" s="6">
        <v>0</v>
      </c>
      <c r="E793" s="6">
        <v>6050.71</v>
      </c>
      <c r="F793" s="6">
        <v>24202.84</v>
      </c>
    </row>
    <row r="794" spans="1:6" s="1" customFormat="1" x14ac:dyDescent="0.25">
      <c r="A794" s="4">
        <v>785</v>
      </c>
      <c r="B794" s="5" t="s">
        <v>772</v>
      </c>
      <c r="C794" s="6">
        <v>17130.5</v>
      </c>
      <c r="D794" s="6">
        <v>0</v>
      </c>
      <c r="E794" s="6">
        <v>3426.1</v>
      </c>
      <c r="F794" s="6">
        <v>13704.4</v>
      </c>
    </row>
    <row r="795" spans="1:6" s="1" customFormat="1" x14ac:dyDescent="0.25">
      <c r="A795" s="4">
        <v>786</v>
      </c>
      <c r="B795" s="5" t="s">
        <v>773</v>
      </c>
      <c r="C795" s="6">
        <v>10525.51</v>
      </c>
      <c r="D795" s="6">
        <v>0</v>
      </c>
      <c r="E795" s="6">
        <v>2105.1</v>
      </c>
      <c r="F795" s="6">
        <v>8420.41</v>
      </c>
    </row>
    <row r="796" spans="1:6" s="1" customFormat="1" x14ac:dyDescent="0.25">
      <c r="A796" s="4">
        <v>787</v>
      </c>
      <c r="B796" s="5" t="s">
        <v>774</v>
      </c>
      <c r="C796" s="6">
        <v>15165.41</v>
      </c>
      <c r="D796" s="6">
        <v>0</v>
      </c>
      <c r="E796" s="6">
        <v>3033.08</v>
      </c>
      <c r="F796" s="6">
        <v>12132.33</v>
      </c>
    </row>
    <row r="797" spans="1:6" s="1" customFormat="1" x14ac:dyDescent="0.25">
      <c r="A797" s="4">
        <v>788</v>
      </c>
      <c r="B797" s="5" t="s">
        <v>775</v>
      </c>
      <c r="C797" s="6">
        <v>19223.97</v>
      </c>
      <c r="D797" s="6">
        <v>0</v>
      </c>
      <c r="E797" s="6">
        <v>3844.79</v>
      </c>
      <c r="F797" s="6">
        <v>15379.18</v>
      </c>
    </row>
    <row r="798" spans="1:6" s="1" customFormat="1" x14ac:dyDescent="0.25">
      <c r="A798" s="4">
        <v>789</v>
      </c>
      <c r="B798" s="5" t="s">
        <v>776</v>
      </c>
      <c r="C798" s="6">
        <v>12775.21</v>
      </c>
      <c r="D798" s="6">
        <v>0</v>
      </c>
      <c r="E798" s="6">
        <v>2555.04</v>
      </c>
      <c r="F798" s="6">
        <v>10220.169999999998</v>
      </c>
    </row>
    <row r="799" spans="1:6" s="1" customFormat="1" x14ac:dyDescent="0.25">
      <c r="A799" s="4">
        <v>790</v>
      </c>
      <c r="B799" s="5" t="s">
        <v>777</v>
      </c>
      <c r="C799" s="6">
        <v>0</v>
      </c>
      <c r="D799" s="6">
        <v>0</v>
      </c>
      <c r="E799" s="6">
        <v>0</v>
      </c>
      <c r="F799" s="6">
        <v>0</v>
      </c>
    </row>
    <row r="800" spans="1:6" s="1" customFormat="1" x14ac:dyDescent="0.25">
      <c r="A800" s="4">
        <v>791</v>
      </c>
      <c r="B800" s="5" t="s">
        <v>778</v>
      </c>
      <c r="C800" s="6">
        <v>8801.8700000000008</v>
      </c>
      <c r="D800" s="6">
        <v>0</v>
      </c>
      <c r="E800" s="6">
        <v>1760.37</v>
      </c>
      <c r="F800" s="6">
        <v>7041.5000000000009</v>
      </c>
    </row>
    <row r="801" spans="1:6" s="1" customFormat="1" x14ac:dyDescent="0.25">
      <c r="A801" s="4">
        <v>792</v>
      </c>
      <c r="B801" s="5" t="s">
        <v>779</v>
      </c>
      <c r="C801" s="6">
        <v>9211.6299999999992</v>
      </c>
      <c r="D801" s="6">
        <v>0</v>
      </c>
      <c r="E801" s="6">
        <v>1842.33</v>
      </c>
      <c r="F801" s="6">
        <v>7369.2999999999993</v>
      </c>
    </row>
    <row r="802" spans="1:6" s="1" customFormat="1" x14ac:dyDescent="0.25">
      <c r="A802" s="4">
        <v>793</v>
      </c>
      <c r="B802" s="5" t="s">
        <v>780</v>
      </c>
      <c r="C802" s="6">
        <v>14308.88</v>
      </c>
      <c r="D802" s="6">
        <v>0</v>
      </c>
      <c r="E802" s="6">
        <v>2861.78</v>
      </c>
      <c r="F802" s="6">
        <v>11447.099999999999</v>
      </c>
    </row>
    <row r="803" spans="1:6" s="1" customFormat="1" x14ac:dyDescent="0.25">
      <c r="A803" s="4">
        <v>794</v>
      </c>
      <c r="B803" s="5" t="s">
        <v>781</v>
      </c>
      <c r="C803" s="6">
        <v>7832.76</v>
      </c>
      <c r="D803" s="6">
        <v>0</v>
      </c>
      <c r="E803" s="6">
        <v>1566.55</v>
      </c>
      <c r="F803" s="6">
        <v>6266.21</v>
      </c>
    </row>
    <row r="804" spans="1:6" s="1" customFormat="1" x14ac:dyDescent="0.25">
      <c r="A804" s="4">
        <v>795</v>
      </c>
      <c r="B804" s="5" t="s">
        <v>782</v>
      </c>
      <c r="C804" s="6">
        <v>8612.41</v>
      </c>
      <c r="D804" s="6">
        <v>0</v>
      </c>
      <c r="E804" s="6">
        <v>1722.48</v>
      </c>
      <c r="F804" s="6">
        <v>6889.93</v>
      </c>
    </row>
    <row r="805" spans="1:6" s="1" customFormat="1" x14ac:dyDescent="0.25">
      <c r="A805" s="4">
        <v>796</v>
      </c>
      <c r="B805" s="5" t="s">
        <v>783</v>
      </c>
      <c r="C805" s="6">
        <v>10812.04</v>
      </c>
      <c r="D805" s="6">
        <v>0</v>
      </c>
      <c r="E805" s="6">
        <v>2162.41</v>
      </c>
      <c r="F805" s="6">
        <v>8649.630000000001</v>
      </c>
    </row>
    <row r="806" spans="1:6" s="1" customFormat="1" x14ac:dyDescent="0.25">
      <c r="A806" s="4">
        <v>797</v>
      </c>
      <c r="B806" s="5" t="s">
        <v>784</v>
      </c>
      <c r="C806" s="6">
        <v>10690.07</v>
      </c>
      <c r="D806" s="6">
        <v>0</v>
      </c>
      <c r="E806" s="6">
        <v>2138.0100000000002</v>
      </c>
      <c r="F806" s="6">
        <v>8552.06</v>
      </c>
    </row>
    <row r="807" spans="1:6" s="1" customFormat="1" x14ac:dyDescent="0.25">
      <c r="A807" s="4">
        <v>798</v>
      </c>
      <c r="B807" s="5" t="s">
        <v>785</v>
      </c>
      <c r="C807" s="6">
        <v>11591.36</v>
      </c>
      <c r="D807" s="6">
        <v>0</v>
      </c>
      <c r="E807" s="6">
        <v>2318.27</v>
      </c>
      <c r="F807" s="6">
        <v>9273.09</v>
      </c>
    </row>
    <row r="808" spans="1:6" s="1" customFormat="1" x14ac:dyDescent="0.25">
      <c r="A808" s="4">
        <v>799</v>
      </c>
      <c r="B808" s="5" t="s">
        <v>786</v>
      </c>
      <c r="C808" s="6">
        <v>13063.92</v>
      </c>
      <c r="D808" s="6">
        <v>0</v>
      </c>
      <c r="E808" s="6">
        <v>2612.7800000000002</v>
      </c>
      <c r="F808" s="6">
        <v>10451.14</v>
      </c>
    </row>
    <row r="809" spans="1:6" s="1" customFormat="1" x14ac:dyDescent="0.25">
      <c r="A809" s="4">
        <v>800</v>
      </c>
      <c r="B809" s="5" t="s">
        <v>787</v>
      </c>
      <c r="C809" s="6">
        <v>13608.82</v>
      </c>
      <c r="D809" s="6">
        <v>0</v>
      </c>
      <c r="E809" s="6">
        <v>2721.76</v>
      </c>
      <c r="F809" s="6">
        <v>10887.06</v>
      </c>
    </row>
    <row r="810" spans="1:6" s="1" customFormat="1" x14ac:dyDescent="0.25">
      <c r="A810" s="4">
        <v>801</v>
      </c>
      <c r="B810" s="5" t="s">
        <v>788</v>
      </c>
      <c r="C810" s="6">
        <v>11657.06</v>
      </c>
      <c r="D810" s="6">
        <v>0</v>
      </c>
      <c r="E810" s="6">
        <v>2331.41</v>
      </c>
      <c r="F810" s="6">
        <v>9325.65</v>
      </c>
    </row>
    <row r="811" spans="1:6" s="1" customFormat="1" x14ac:dyDescent="0.25">
      <c r="A811" s="4">
        <v>802</v>
      </c>
      <c r="B811" s="5" t="s">
        <v>789</v>
      </c>
      <c r="C811" s="6">
        <v>10475.209999999999</v>
      </c>
      <c r="D811" s="6">
        <v>0</v>
      </c>
      <c r="E811" s="6">
        <v>2095.04</v>
      </c>
      <c r="F811" s="6">
        <v>8380.1699999999983</v>
      </c>
    </row>
    <row r="812" spans="1:6" s="1" customFormat="1" x14ac:dyDescent="0.25">
      <c r="A812" s="4">
        <v>803</v>
      </c>
      <c r="B812" s="5" t="s">
        <v>790</v>
      </c>
      <c r="C812" s="6">
        <v>11472.81</v>
      </c>
      <c r="D812" s="6">
        <v>0</v>
      </c>
      <c r="E812" s="6">
        <v>2294.56</v>
      </c>
      <c r="F812" s="6">
        <v>9178.25</v>
      </c>
    </row>
    <row r="813" spans="1:6" s="1" customFormat="1" x14ac:dyDescent="0.25">
      <c r="A813" s="4">
        <v>804</v>
      </c>
      <c r="B813" s="5" t="s">
        <v>791</v>
      </c>
      <c r="C813" s="6">
        <v>12683.87</v>
      </c>
      <c r="D813" s="6">
        <v>0</v>
      </c>
      <c r="E813" s="6">
        <v>2536.77</v>
      </c>
      <c r="F813" s="6">
        <v>10147.1</v>
      </c>
    </row>
    <row r="814" spans="1:6" s="1" customFormat="1" x14ac:dyDescent="0.25">
      <c r="A814" s="4">
        <v>805</v>
      </c>
      <c r="B814" s="5" t="s">
        <v>792</v>
      </c>
      <c r="C814" s="6">
        <v>15150.71</v>
      </c>
      <c r="D814" s="6">
        <v>0</v>
      </c>
      <c r="E814" s="6">
        <v>3030.14</v>
      </c>
      <c r="F814" s="6">
        <v>12120.57</v>
      </c>
    </row>
    <row r="815" spans="1:6" s="1" customFormat="1" x14ac:dyDescent="0.25">
      <c r="A815" s="4">
        <v>806</v>
      </c>
      <c r="B815" s="5" t="s">
        <v>793</v>
      </c>
      <c r="C815" s="6">
        <v>15864.11</v>
      </c>
      <c r="D815" s="6">
        <v>0</v>
      </c>
      <c r="E815" s="6">
        <v>3172.82</v>
      </c>
      <c r="F815" s="6">
        <v>12691.29</v>
      </c>
    </row>
    <row r="816" spans="1:6" s="1" customFormat="1" x14ac:dyDescent="0.25">
      <c r="A816" s="4">
        <v>807</v>
      </c>
      <c r="B816" s="5" t="s">
        <v>794</v>
      </c>
      <c r="C816" s="6">
        <v>15378.18</v>
      </c>
      <c r="D816" s="6">
        <v>0</v>
      </c>
      <c r="E816" s="6">
        <v>3075.64</v>
      </c>
      <c r="F816" s="6">
        <v>12302.54</v>
      </c>
    </row>
    <row r="817" spans="1:6" s="1" customFormat="1" x14ac:dyDescent="0.25">
      <c r="A817" s="4">
        <v>808</v>
      </c>
      <c r="B817" s="5" t="s">
        <v>795</v>
      </c>
      <c r="C817" s="6">
        <v>10592.79</v>
      </c>
      <c r="D817" s="6">
        <v>0</v>
      </c>
      <c r="E817" s="6">
        <v>2118.56</v>
      </c>
      <c r="F817" s="6">
        <v>8474.2300000000014</v>
      </c>
    </row>
    <row r="818" spans="1:6" s="1" customFormat="1" x14ac:dyDescent="0.25">
      <c r="A818" s="4">
        <v>809</v>
      </c>
      <c r="B818" s="5" t="s">
        <v>796</v>
      </c>
      <c r="C818" s="6">
        <v>26404.720000000001</v>
      </c>
      <c r="D818" s="6">
        <v>0</v>
      </c>
      <c r="E818" s="6">
        <v>5280.94</v>
      </c>
      <c r="F818" s="6">
        <v>21123.780000000002</v>
      </c>
    </row>
    <row r="819" spans="1:6" s="1" customFormat="1" x14ac:dyDescent="0.25">
      <c r="A819" s="4">
        <v>810</v>
      </c>
      <c r="B819" s="5" t="s">
        <v>797</v>
      </c>
      <c r="C819" s="6">
        <v>21284.240000000002</v>
      </c>
      <c r="D819" s="6">
        <v>0</v>
      </c>
      <c r="E819" s="6">
        <v>4256.8500000000004</v>
      </c>
      <c r="F819" s="6">
        <v>17027.39</v>
      </c>
    </row>
    <row r="820" spans="1:6" s="1" customFormat="1" x14ac:dyDescent="0.25">
      <c r="A820" s="4">
        <v>811</v>
      </c>
      <c r="B820" s="5" t="s">
        <v>798</v>
      </c>
      <c r="C820" s="6">
        <v>10874.62</v>
      </c>
      <c r="D820" s="6">
        <v>0</v>
      </c>
      <c r="E820" s="6">
        <v>2174.92</v>
      </c>
      <c r="F820" s="6">
        <v>8699.7000000000007</v>
      </c>
    </row>
    <row r="821" spans="1:6" s="1" customFormat="1" x14ac:dyDescent="0.25">
      <c r="A821" s="4">
        <v>812</v>
      </c>
      <c r="B821" s="5" t="s">
        <v>799</v>
      </c>
      <c r="C821" s="6">
        <v>11317.62</v>
      </c>
      <c r="D821" s="6">
        <v>0</v>
      </c>
      <c r="E821" s="6">
        <v>2263.52</v>
      </c>
      <c r="F821" s="6">
        <v>9054.1</v>
      </c>
    </row>
    <row r="822" spans="1:6" s="1" customFormat="1" x14ac:dyDescent="0.25">
      <c r="A822" s="4">
        <v>813</v>
      </c>
      <c r="B822" s="5" t="s">
        <v>800</v>
      </c>
      <c r="C822" s="6">
        <v>13414.7</v>
      </c>
      <c r="D822" s="6">
        <v>0</v>
      </c>
      <c r="E822" s="6">
        <v>2682.94</v>
      </c>
      <c r="F822" s="6">
        <v>10731.76</v>
      </c>
    </row>
    <row r="823" spans="1:6" s="1" customFormat="1" x14ac:dyDescent="0.25">
      <c r="A823" s="4">
        <v>814</v>
      </c>
      <c r="B823" s="5" t="s">
        <v>801</v>
      </c>
      <c r="C823" s="6">
        <v>13243.77</v>
      </c>
      <c r="D823" s="6">
        <v>0</v>
      </c>
      <c r="E823" s="6">
        <v>2648.75</v>
      </c>
      <c r="F823" s="6">
        <v>10595.02</v>
      </c>
    </row>
    <row r="824" spans="1:6" s="1" customFormat="1" x14ac:dyDescent="0.25">
      <c r="A824" s="4">
        <v>815</v>
      </c>
      <c r="B824" s="5" t="s">
        <v>802</v>
      </c>
      <c r="C824" s="6">
        <v>14746.97</v>
      </c>
      <c r="D824" s="6">
        <v>0</v>
      </c>
      <c r="E824" s="6">
        <v>2949.39</v>
      </c>
      <c r="F824" s="6">
        <v>11797.58</v>
      </c>
    </row>
    <row r="825" spans="1:6" s="1" customFormat="1" x14ac:dyDescent="0.25">
      <c r="A825" s="4">
        <v>816</v>
      </c>
      <c r="B825" s="5" t="s">
        <v>803</v>
      </c>
      <c r="C825" s="6">
        <v>8683.4</v>
      </c>
      <c r="D825" s="6">
        <v>0</v>
      </c>
      <c r="E825" s="6">
        <v>1736.68</v>
      </c>
      <c r="F825" s="6">
        <v>6946.7199999999993</v>
      </c>
    </row>
    <row r="826" spans="1:6" s="1" customFormat="1" x14ac:dyDescent="0.25">
      <c r="A826" s="4">
        <v>817</v>
      </c>
      <c r="B826" s="5" t="s">
        <v>804</v>
      </c>
      <c r="C826" s="6">
        <v>20388.849999999999</v>
      </c>
      <c r="D826" s="6">
        <v>0</v>
      </c>
      <c r="E826" s="6">
        <v>4077.77</v>
      </c>
      <c r="F826" s="6">
        <v>16311.079999999998</v>
      </c>
    </row>
    <row r="827" spans="1:6" s="1" customFormat="1" x14ac:dyDescent="0.25">
      <c r="A827" s="4">
        <v>818</v>
      </c>
      <c r="B827" s="5" t="s">
        <v>805</v>
      </c>
      <c r="C827" s="6">
        <v>15972.25</v>
      </c>
      <c r="D827" s="6">
        <v>0</v>
      </c>
      <c r="E827" s="6">
        <v>3194.45</v>
      </c>
      <c r="F827" s="6">
        <v>12777.8</v>
      </c>
    </row>
    <row r="828" spans="1:6" s="1" customFormat="1" x14ac:dyDescent="0.25">
      <c r="A828" s="4">
        <v>819</v>
      </c>
      <c r="B828" s="5" t="s">
        <v>806</v>
      </c>
      <c r="C828" s="6">
        <v>13594.59</v>
      </c>
      <c r="D828" s="6">
        <v>0</v>
      </c>
      <c r="E828" s="6">
        <v>2718.92</v>
      </c>
      <c r="F828" s="6">
        <v>10875.67</v>
      </c>
    </row>
    <row r="829" spans="1:6" s="1" customFormat="1" x14ac:dyDescent="0.25">
      <c r="A829" s="4">
        <v>820</v>
      </c>
      <c r="B829" s="5" t="s">
        <v>807</v>
      </c>
      <c r="C829" s="6">
        <v>23155.53</v>
      </c>
      <c r="D829" s="6">
        <v>0</v>
      </c>
      <c r="E829" s="6">
        <v>4631.1099999999997</v>
      </c>
      <c r="F829" s="6">
        <v>18524.419999999998</v>
      </c>
    </row>
    <row r="830" spans="1:6" s="1" customFormat="1" x14ac:dyDescent="0.25">
      <c r="A830" s="4">
        <v>821</v>
      </c>
      <c r="B830" s="5" t="s">
        <v>808</v>
      </c>
      <c r="C830" s="6">
        <v>18168.849999999999</v>
      </c>
      <c r="D830" s="6">
        <v>0</v>
      </c>
      <c r="E830" s="6">
        <v>3633.77</v>
      </c>
      <c r="F830" s="6">
        <v>14535.079999999998</v>
      </c>
    </row>
    <row r="831" spans="1:6" s="1" customFormat="1" x14ac:dyDescent="0.25">
      <c r="A831" s="4">
        <v>822</v>
      </c>
      <c r="B831" s="5" t="s">
        <v>809</v>
      </c>
      <c r="C831" s="6">
        <v>15539.63</v>
      </c>
      <c r="D831" s="6">
        <v>0</v>
      </c>
      <c r="E831" s="6">
        <v>3107.93</v>
      </c>
      <c r="F831" s="6">
        <v>12431.699999999999</v>
      </c>
    </row>
    <row r="832" spans="1:6" s="1" customFormat="1" x14ac:dyDescent="0.25">
      <c r="A832" s="4">
        <v>823</v>
      </c>
      <c r="B832" s="5" t="s">
        <v>810</v>
      </c>
      <c r="C832" s="6">
        <v>18275.810000000001</v>
      </c>
      <c r="D832" s="6">
        <v>0</v>
      </c>
      <c r="E832" s="6">
        <v>3655.16</v>
      </c>
      <c r="F832" s="6">
        <v>14620.650000000001</v>
      </c>
    </row>
    <row r="833" spans="1:6" s="1" customFormat="1" x14ac:dyDescent="0.25">
      <c r="A833" s="4">
        <v>824</v>
      </c>
      <c r="B833" s="5" t="s">
        <v>811</v>
      </c>
      <c r="C833" s="6">
        <v>15007.65</v>
      </c>
      <c r="D833" s="6">
        <v>0</v>
      </c>
      <c r="E833" s="6">
        <v>3001.53</v>
      </c>
      <c r="F833" s="6">
        <v>12006.119999999999</v>
      </c>
    </row>
    <row r="834" spans="1:6" s="1" customFormat="1" x14ac:dyDescent="0.25">
      <c r="A834" s="4">
        <v>825</v>
      </c>
      <c r="B834" s="5" t="s">
        <v>812</v>
      </c>
      <c r="C834" s="6">
        <v>11870.4</v>
      </c>
      <c r="D834" s="6">
        <v>0</v>
      </c>
      <c r="E834" s="6">
        <v>2374.08</v>
      </c>
      <c r="F834" s="6">
        <v>9496.32</v>
      </c>
    </row>
    <row r="835" spans="1:6" s="1" customFormat="1" x14ac:dyDescent="0.25">
      <c r="A835" s="4">
        <v>826</v>
      </c>
      <c r="B835" s="5" t="s">
        <v>813</v>
      </c>
      <c r="C835" s="6">
        <v>14263.99</v>
      </c>
      <c r="D835" s="6">
        <v>0</v>
      </c>
      <c r="E835" s="6">
        <v>2852.8</v>
      </c>
      <c r="F835" s="6">
        <v>11411.189999999999</v>
      </c>
    </row>
    <row r="836" spans="1:6" s="1" customFormat="1" x14ac:dyDescent="0.25">
      <c r="A836" s="4">
        <v>827</v>
      </c>
      <c r="B836" s="5" t="s">
        <v>814</v>
      </c>
      <c r="C836" s="6">
        <v>0</v>
      </c>
      <c r="D836" s="6">
        <v>0</v>
      </c>
      <c r="E836" s="6">
        <v>0</v>
      </c>
      <c r="F836" s="6">
        <v>0</v>
      </c>
    </row>
    <row r="837" spans="1:6" s="1" customFormat="1" x14ac:dyDescent="0.25">
      <c r="A837" s="4">
        <v>828</v>
      </c>
      <c r="B837" s="5" t="s">
        <v>815</v>
      </c>
      <c r="C837" s="6">
        <v>16645.5</v>
      </c>
      <c r="D837" s="6">
        <v>0</v>
      </c>
      <c r="E837" s="6">
        <v>3329.1</v>
      </c>
      <c r="F837" s="6">
        <v>13316.4</v>
      </c>
    </row>
    <row r="838" spans="1:6" s="1" customFormat="1" x14ac:dyDescent="0.25">
      <c r="A838" s="4">
        <v>829</v>
      </c>
      <c r="B838" s="5" t="s">
        <v>816</v>
      </c>
      <c r="C838" s="6">
        <v>9634.58</v>
      </c>
      <c r="D838" s="6">
        <v>0</v>
      </c>
      <c r="E838" s="6">
        <v>1926.92</v>
      </c>
      <c r="F838" s="6">
        <v>7707.66</v>
      </c>
    </row>
    <row r="839" spans="1:6" s="1" customFormat="1" x14ac:dyDescent="0.25">
      <c r="A839" s="4">
        <v>830</v>
      </c>
      <c r="B839" s="5" t="s">
        <v>817</v>
      </c>
      <c r="C839" s="6">
        <v>14238.31</v>
      </c>
      <c r="D839" s="6">
        <v>0</v>
      </c>
      <c r="E839" s="6">
        <v>2847.66</v>
      </c>
      <c r="F839" s="6">
        <v>11390.65</v>
      </c>
    </row>
    <row r="840" spans="1:6" s="1" customFormat="1" x14ac:dyDescent="0.25">
      <c r="A840" s="4">
        <v>831</v>
      </c>
      <c r="B840" s="5" t="s">
        <v>818</v>
      </c>
      <c r="C840" s="6">
        <v>9170.58</v>
      </c>
      <c r="D840" s="6">
        <v>0</v>
      </c>
      <c r="E840" s="6">
        <v>1834.12</v>
      </c>
      <c r="F840" s="6">
        <v>7336.46</v>
      </c>
    </row>
    <row r="841" spans="1:6" s="1" customFormat="1" x14ac:dyDescent="0.25">
      <c r="A841" s="4">
        <v>832</v>
      </c>
      <c r="B841" s="5" t="s">
        <v>819</v>
      </c>
      <c r="C841" s="6">
        <v>19180.099999999999</v>
      </c>
      <c r="D841" s="6">
        <v>0</v>
      </c>
      <c r="E841" s="6">
        <v>3836.02</v>
      </c>
      <c r="F841" s="6">
        <v>15344.079999999998</v>
      </c>
    </row>
    <row r="842" spans="1:6" s="1" customFormat="1" x14ac:dyDescent="0.25">
      <c r="A842" s="4">
        <v>833</v>
      </c>
      <c r="B842" s="5" t="s">
        <v>820</v>
      </c>
      <c r="C842" s="6">
        <v>14421.62</v>
      </c>
      <c r="D842" s="6">
        <v>0</v>
      </c>
      <c r="E842" s="6">
        <v>2884.32</v>
      </c>
      <c r="F842" s="6">
        <v>11537.300000000001</v>
      </c>
    </row>
    <row r="843" spans="1:6" s="1" customFormat="1" x14ac:dyDescent="0.25">
      <c r="A843" s="4">
        <v>834</v>
      </c>
      <c r="B843" s="5" t="s">
        <v>821</v>
      </c>
      <c r="C843" s="6">
        <v>13491.3</v>
      </c>
      <c r="D843" s="6">
        <v>0</v>
      </c>
      <c r="E843" s="6">
        <v>2698.26</v>
      </c>
      <c r="F843" s="6">
        <v>10793.039999999999</v>
      </c>
    </row>
    <row r="844" spans="1:6" s="1" customFormat="1" x14ac:dyDescent="0.25">
      <c r="A844" s="4">
        <v>835</v>
      </c>
      <c r="B844" s="5" t="s">
        <v>822</v>
      </c>
      <c r="C844" s="6">
        <v>10678.78</v>
      </c>
      <c r="D844" s="6">
        <v>0</v>
      </c>
      <c r="E844" s="6">
        <v>2135.7600000000002</v>
      </c>
      <c r="F844" s="6">
        <v>8543.02</v>
      </c>
    </row>
    <row r="845" spans="1:6" s="1" customFormat="1" x14ac:dyDescent="0.25">
      <c r="A845" s="4">
        <v>836</v>
      </c>
      <c r="B845" s="5" t="s">
        <v>823</v>
      </c>
      <c r="C845" s="6">
        <v>14612.12</v>
      </c>
      <c r="D845" s="6">
        <v>0</v>
      </c>
      <c r="E845" s="6">
        <v>2922.42</v>
      </c>
      <c r="F845" s="6">
        <v>11689.7</v>
      </c>
    </row>
    <row r="846" spans="1:6" s="1" customFormat="1" x14ac:dyDescent="0.25">
      <c r="A846" s="4">
        <v>837</v>
      </c>
      <c r="B846" s="5" t="s">
        <v>824</v>
      </c>
      <c r="C846" s="6">
        <v>11140.66</v>
      </c>
      <c r="D846" s="6">
        <v>0</v>
      </c>
      <c r="E846" s="6">
        <v>2228.13</v>
      </c>
      <c r="F846" s="6">
        <v>8912.5299999999988</v>
      </c>
    </row>
    <row r="847" spans="1:6" s="1" customFormat="1" x14ac:dyDescent="0.25">
      <c r="A847" s="4">
        <v>838</v>
      </c>
      <c r="B847" s="5" t="s">
        <v>825</v>
      </c>
      <c r="C847" s="6">
        <v>12625.48</v>
      </c>
      <c r="D847" s="6">
        <v>0</v>
      </c>
      <c r="E847" s="6">
        <v>2525.1</v>
      </c>
      <c r="F847" s="6">
        <v>10100.379999999999</v>
      </c>
    </row>
    <row r="848" spans="1:6" s="1" customFormat="1" x14ac:dyDescent="0.25">
      <c r="A848" s="4">
        <v>839</v>
      </c>
      <c r="B848" s="5" t="s">
        <v>826</v>
      </c>
      <c r="C848" s="6">
        <v>14567.85</v>
      </c>
      <c r="D848" s="6">
        <v>0</v>
      </c>
      <c r="E848" s="6">
        <v>2913.57</v>
      </c>
      <c r="F848" s="6">
        <v>11654.28</v>
      </c>
    </row>
    <row r="849" spans="1:6" s="1" customFormat="1" x14ac:dyDescent="0.25">
      <c r="A849" s="4">
        <v>840</v>
      </c>
      <c r="B849" s="5" t="s">
        <v>827</v>
      </c>
      <c r="C849" s="6">
        <v>14454.66</v>
      </c>
      <c r="D849" s="6">
        <v>0</v>
      </c>
      <c r="E849" s="6">
        <v>2890.93</v>
      </c>
      <c r="F849" s="6">
        <v>11563.73</v>
      </c>
    </row>
    <row r="850" spans="1:6" s="1" customFormat="1" x14ac:dyDescent="0.25">
      <c r="A850" s="4">
        <v>841</v>
      </c>
      <c r="B850" s="5" t="s">
        <v>828</v>
      </c>
      <c r="C850" s="6">
        <v>9056.73</v>
      </c>
      <c r="D850" s="6">
        <v>0</v>
      </c>
      <c r="E850" s="6">
        <v>1811.35</v>
      </c>
      <c r="F850" s="6">
        <v>7245.3799999999992</v>
      </c>
    </row>
    <row r="851" spans="1:6" s="1" customFormat="1" x14ac:dyDescent="0.25">
      <c r="A851" s="4">
        <v>842</v>
      </c>
      <c r="B851" s="5" t="s">
        <v>829</v>
      </c>
      <c r="C851" s="6">
        <v>8674.2900000000009</v>
      </c>
      <c r="D851" s="6">
        <v>0</v>
      </c>
      <c r="E851" s="6">
        <v>1734.86</v>
      </c>
      <c r="F851" s="6">
        <v>6939.4300000000012</v>
      </c>
    </row>
    <row r="852" spans="1:6" s="1" customFormat="1" x14ac:dyDescent="0.25">
      <c r="A852" s="4">
        <v>843</v>
      </c>
      <c r="B852" s="5" t="s">
        <v>830</v>
      </c>
      <c r="C852" s="6">
        <v>13226.4</v>
      </c>
      <c r="D852" s="6">
        <v>0</v>
      </c>
      <c r="E852" s="6">
        <v>2645.28</v>
      </c>
      <c r="F852" s="6">
        <v>10581.119999999999</v>
      </c>
    </row>
    <row r="853" spans="1:6" s="1" customFormat="1" x14ac:dyDescent="0.25">
      <c r="A853" s="4">
        <v>844</v>
      </c>
      <c r="B853" s="5" t="s">
        <v>831</v>
      </c>
      <c r="C853" s="6">
        <v>24748.77</v>
      </c>
      <c r="D853" s="6">
        <v>0</v>
      </c>
      <c r="E853" s="6">
        <v>4949.75</v>
      </c>
      <c r="F853" s="6">
        <v>19799.02</v>
      </c>
    </row>
    <row r="854" spans="1:6" s="1" customFormat="1" x14ac:dyDescent="0.25">
      <c r="A854" s="4">
        <v>845</v>
      </c>
      <c r="B854" s="5" t="s">
        <v>832</v>
      </c>
      <c r="C854" s="6">
        <v>9477.2099999999991</v>
      </c>
      <c r="D854" s="6">
        <v>0</v>
      </c>
      <c r="E854" s="6">
        <v>1895.44</v>
      </c>
      <c r="F854" s="6">
        <v>7581.7699999999986</v>
      </c>
    </row>
    <row r="855" spans="1:6" s="1" customFormat="1" x14ac:dyDescent="0.25">
      <c r="A855" s="4">
        <v>846</v>
      </c>
      <c r="B855" s="5" t="s">
        <v>833</v>
      </c>
      <c r="C855" s="6">
        <v>66314.05</v>
      </c>
      <c r="D855" s="6">
        <v>0</v>
      </c>
      <c r="E855" s="6">
        <v>13262.81</v>
      </c>
      <c r="F855" s="6">
        <v>53051.240000000005</v>
      </c>
    </row>
    <row r="856" spans="1:6" s="1" customFormat="1" x14ac:dyDescent="0.25">
      <c r="A856" s="4">
        <v>847</v>
      </c>
      <c r="B856" s="5" t="s">
        <v>834</v>
      </c>
      <c r="C856" s="6">
        <v>63998.46</v>
      </c>
      <c r="D856" s="6">
        <v>0</v>
      </c>
      <c r="E856" s="6">
        <v>12799.69</v>
      </c>
      <c r="F856" s="6">
        <v>51198.77</v>
      </c>
    </row>
    <row r="857" spans="1:6" s="1" customFormat="1" x14ac:dyDescent="0.25">
      <c r="A857" s="4">
        <v>848</v>
      </c>
      <c r="B857" s="5" t="s">
        <v>835</v>
      </c>
      <c r="C857" s="6">
        <v>15724.63</v>
      </c>
      <c r="D857" s="6">
        <v>0</v>
      </c>
      <c r="E857" s="6">
        <v>3144.93</v>
      </c>
      <c r="F857" s="6">
        <v>12579.699999999999</v>
      </c>
    </row>
    <row r="858" spans="1:6" s="1" customFormat="1" x14ac:dyDescent="0.25">
      <c r="A858" s="4">
        <v>849</v>
      </c>
      <c r="B858" s="5" t="s">
        <v>836</v>
      </c>
      <c r="C858" s="6">
        <v>14084.88</v>
      </c>
      <c r="D858" s="6">
        <v>0</v>
      </c>
      <c r="E858" s="6">
        <v>2816.98</v>
      </c>
      <c r="F858" s="6">
        <v>11267.9</v>
      </c>
    </row>
    <row r="859" spans="1:6" s="1" customFormat="1" x14ac:dyDescent="0.25">
      <c r="A859" s="4">
        <v>850</v>
      </c>
      <c r="B859" s="5" t="s">
        <v>837</v>
      </c>
      <c r="C859" s="6">
        <v>140279.82</v>
      </c>
      <c r="D859" s="6">
        <v>0</v>
      </c>
      <c r="E859" s="6">
        <v>28055.96</v>
      </c>
      <c r="F859" s="6">
        <v>112223.86000000002</v>
      </c>
    </row>
    <row r="860" spans="1:6" s="1" customFormat="1" x14ac:dyDescent="0.25">
      <c r="A860" s="4">
        <v>851</v>
      </c>
      <c r="B860" s="5" t="s">
        <v>838</v>
      </c>
      <c r="C860" s="6">
        <v>9651.44</v>
      </c>
      <c r="D860" s="6">
        <v>0</v>
      </c>
      <c r="E860" s="6">
        <v>1930.29</v>
      </c>
      <c r="F860" s="6">
        <v>7721.1500000000005</v>
      </c>
    </row>
    <row r="861" spans="1:6" s="1" customFormat="1" x14ac:dyDescent="0.25">
      <c r="A861" s="4">
        <v>852</v>
      </c>
      <c r="B861" s="5" t="s">
        <v>839</v>
      </c>
      <c r="C861" s="6">
        <v>15804.93</v>
      </c>
      <c r="D861" s="6">
        <v>0</v>
      </c>
      <c r="E861" s="6">
        <v>3160.99</v>
      </c>
      <c r="F861" s="6">
        <v>12643.94</v>
      </c>
    </row>
    <row r="862" spans="1:6" s="1" customFormat="1" x14ac:dyDescent="0.25">
      <c r="A862" s="4">
        <v>853</v>
      </c>
      <c r="B862" s="5" t="s">
        <v>840</v>
      </c>
      <c r="C862" s="6">
        <v>0</v>
      </c>
      <c r="D862" s="6">
        <v>0</v>
      </c>
      <c r="E862" s="6">
        <v>0</v>
      </c>
      <c r="F862" s="6">
        <v>0</v>
      </c>
    </row>
    <row r="863" spans="1:6" s="1" customFormat="1" x14ac:dyDescent="0.25">
      <c r="A863" s="4">
        <v>854</v>
      </c>
      <c r="B863" s="5" t="s">
        <v>841</v>
      </c>
      <c r="C863" s="6">
        <v>8768.66</v>
      </c>
      <c r="D863" s="6">
        <v>0</v>
      </c>
      <c r="E863" s="6">
        <v>1753.73</v>
      </c>
      <c r="F863" s="6">
        <v>7014.93</v>
      </c>
    </row>
    <row r="864" spans="1:6" s="1" customFormat="1" x14ac:dyDescent="0.25">
      <c r="A864" s="4">
        <v>855</v>
      </c>
      <c r="B864" s="5" t="s">
        <v>842</v>
      </c>
      <c r="C864" s="6">
        <v>12778.55</v>
      </c>
      <c r="D864" s="6">
        <v>0</v>
      </c>
      <c r="E864" s="6">
        <v>2555.71</v>
      </c>
      <c r="F864" s="6">
        <v>10222.84</v>
      </c>
    </row>
    <row r="865" spans="1:7" s="1" customFormat="1" x14ac:dyDescent="0.25">
      <c r="A865" s="4">
        <v>856</v>
      </c>
      <c r="B865" s="5" t="s">
        <v>843</v>
      </c>
      <c r="C865" s="6">
        <v>27649.05</v>
      </c>
      <c r="D865" s="6">
        <v>0</v>
      </c>
      <c r="E865" s="6">
        <v>5529.81</v>
      </c>
      <c r="F865" s="6">
        <v>22119.239999999998</v>
      </c>
    </row>
    <row r="866" spans="1:7" s="1" customFormat="1" x14ac:dyDescent="0.25">
      <c r="A866" s="4">
        <v>857</v>
      </c>
      <c r="B866" s="5" t="s">
        <v>844</v>
      </c>
      <c r="C866" s="6">
        <v>17857.82</v>
      </c>
      <c r="D866" s="6">
        <v>0</v>
      </c>
      <c r="E866" s="6">
        <v>3571.56</v>
      </c>
      <c r="F866" s="6">
        <v>14286.26</v>
      </c>
    </row>
    <row r="867" spans="1:7" s="1" customFormat="1" x14ac:dyDescent="0.25">
      <c r="A867" s="4">
        <v>858</v>
      </c>
      <c r="B867" s="5" t="s">
        <v>845</v>
      </c>
      <c r="C867" s="6">
        <v>11049.95</v>
      </c>
      <c r="D867" s="6">
        <v>0</v>
      </c>
      <c r="E867" s="6">
        <v>2209.9899999999998</v>
      </c>
      <c r="F867" s="6">
        <v>8839.9600000000009</v>
      </c>
    </row>
    <row r="868" spans="1:7" s="1" customFormat="1" x14ac:dyDescent="0.25">
      <c r="A868" s="4">
        <v>859</v>
      </c>
      <c r="B868" s="5" t="s">
        <v>846</v>
      </c>
      <c r="C868" s="6">
        <v>11424.22</v>
      </c>
      <c r="D868" s="6">
        <v>0</v>
      </c>
      <c r="E868" s="6">
        <v>2284.84</v>
      </c>
      <c r="F868" s="6">
        <v>9139.3799999999992</v>
      </c>
    </row>
    <row r="869" spans="1:7" s="1" customFormat="1" x14ac:dyDescent="0.25">
      <c r="A869" s="4">
        <v>860</v>
      </c>
      <c r="B869" s="5" t="s">
        <v>847</v>
      </c>
      <c r="C869" s="6">
        <v>35151.49</v>
      </c>
      <c r="D869" s="6">
        <v>0</v>
      </c>
      <c r="E869" s="6">
        <v>7030.3</v>
      </c>
      <c r="F869" s="6">
        <v>28121.19</v>
      </c>
    </row>
    <row r="870" spans="1:7" s="1" customFormat="1" x14ac:dyDescent="0.25">
      <c r="A870" s="4">
        <v>861</v>
      </c>
      <c r="B870" s="5" t="s">
        <v>848</v>
      </c>
      <c r="C870" s="6">
        <v>22086.75</v>
      </c>
      <c r="D870" s="6">
        <v>0</v>
      </c>
      <c r="E870" s="6">
        <v>4417.3500000000004</v>
      </c>
      <c r="F870" s="6">
        <v>17669.400000000001</v>
      </c>
    </row>
    <row r="871" spans="1:7" s="1" customFormat="1" x14ac:dyDescent="0.25">
      <c r="A871" s="4">
        <v>862</v>
      </c>
      <c r="B871" s="5" t="s">
        <v>849</v>
      </c>
      <c r="C871" s="6">
        <v>14835.11</v>
      </c>
      <c r="D871" s="6">
        <v>0</v>
      </c>
      <c r="E871" s="6">
        <v>2967.02</v>
      </c>
      <c r="F871" s="6">
        <v>11868.09</v>
      </c>
    </row>
    <row r="872" spans="1:7" s="1" customFormat="1" x14ac:dyDescent="0.25">
      <c r="A872" s="4">
        <v>863</v>
      </c>
      <c r="B872" s="5" t="s">
        <v>850</v>
      </c>
      <c r="C872" s="6">
        <v>9649.5400000000009</v>
      </c>
      <c r="D872" s="6">
        <v>0</v>
      </c>
      <c r="E872" s="6">
        <v>1929.91</v>
      </c>
      <c r="F872" s="6">
        <v>7719.630000000001</v>
      </c>
    </row>
    <row r="873" spans="1:7" s="1" customFormat="1" x14ac:dyDescent="0.25">
      <c r="A873" s="4">
        <v>864</v>
      </c>
      <c r="B873" s="5" t="s">
        <v>851</v>
      </c>
      <c r="C873" s="6">
        <v>66731.63</v>
      </c>
      <c r="D873" s="6">
        <v>0</v>
      </c>
      <c r="E873" s="6">
        <v>13346.33</v>
      </c>
      <c r="F873" s="6">
        <v>53385.3</v>
      </c>
    </row>
    <row r="874" spans="1:7" s="1" customFormat="1" x14ac:dyDescent="0.25">
      <c r="A874" s="4">
        <v>865</v>
      </c>
      <c r="B874" s="5" t="s">
        <v>852</v>
      </c>
      <c r="C874" s="6">
        <v>13868.33</v>
      </c>
      <c r="D874" s="6">
        <v>0</v>
      </c>
      <c r="E874" s="6">
        <v>2773.67</v>
      </c>
      <c r="F874" s="6">
        <v>11094.66</v>
      </c>
    </row>
    <row r="875" spans="1:7" x14ac:dyDescent="0.25">
      <c r="A875" s="127" t="s">
        <v>853</v>
      </c>
      <c r="B875" s="127"/>
      <c r="C875" s="18">
        <f>SUM(C22:C874)</f>
        <v>44639863.320000015</v>
      </c>
      <c r="D875" s="18">
        <f>SUM(D22:D874)</f>
        <v>247440.86</v>
      </c>
      <c r="E875" s="18">
        <f>SUM(E22:E874)</f>
        <v>8977460.8399999849</v>
      </c>
      <c r="F875" s="18">
        <f>SUM(F22:F874)</f>
        <v>35909843.340000033</v>
      </c>
    </row>
    <row r="876" spans="1:7" x14ac:dyDescent="0.25">
      <c r="A876" s="8" t="s">
        <v>866</v>
      </c>
      <c r="C876" s="16"/>
      <c r="D876" s="16"/>
      <c r="E876" s="16"/>
      <c r="F876" s="16"/>
      <c r="G876" s="9"/>
    </row>
    <row r="877" spans="1:7" x14ac:dyDescent="0.25">
      <c r="A877" s="8"/>
      <c r="C877" s="17"/>
      <c r="D877" s="17"/>
      <c r="E877" s="11"/>
      <c r="F877" s="11"/>
      <c r="G877" s="9"/>
    </row>
    <row r="878" spans="1:7" x14ac:dyDescent="0.25">
      <c r="A878" s="13"/>
      <c r="B878" s="14"/>
      <c r="C878" s="90"/>
      <c r="D878" s="90"/>
      <c r="E878" s="12"/>
      <c r="F878" s="12"/>
      <c r="G878" s="9"/>
    </row>
    <row r="879" spans="1:7" x14ac:dyDescent="0.25">
      <c r="C879" s="91"/>
      <c r="D879" s="91"/>
      <c r="F879" s="89"/>
    </row>
    <row r="880" spans="1:7" x14ac:dyDescent="0.25">
      <c r="C880" s="15"/>
      <c r="D880" s="15"/>
    </row>
    <row r="881" spans="3:6" x14ac:dyDescent="0.25">
      <c r="C881" s="91"/>
      <c r="D881" s="91"/>
    </row>
    <row r="882" spans="3:6" x14ac:dyDescent="0.25">
      <c r="C882" s="91"/>
      <c r="D882" s="91"/>
      <c r="E882" s="15"/>
      <c r="F882" s="15"/>
    </row>
    <row r="883" spans="3:6" x14ac:dyDescent="0.25">
      <c r="C883" s="15"/>
      <c r="D883" s="15"/>
    </row>
    <row r="884" spans="3:6" x14ac:dyDescent="0.25">
      <c r="F884" s="89"/>
    </row>
  </sheetData>
  <mergeCells count="16">
    <mergeCell ref="A12:C12"/>
    <mergeCell ref="E12:F12"/>
    <mergeCell ref="A1:F1"/>
    <mergeCell ref="A3:F3"/>
    <mergeCell ref="A5:F5"/>
    <mergeCell ref="A7:F7"/>
    <mergeCell ref="A10:F10"/>
    <mergeCell ref="A875:B875"/>
    <mergeCell ref="A13:C13"/>
    <mergeCell ref="E13:F13"/>
    <mergeCell ref="A16:F16"/>
    <mergeCell ref="A17:F17"/>
    <mergeCell ref="A18:F18"/>
    <mergeCell ref="A19:A21"/>
    <mergeCell ref="B19:B21"/>
    <mergeCell ref="C19:F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6"/>
  <sheetViews>
    <sheetView topLeftCell="I1" workbookViewId="0">
      <selection activeCell="Q859" sqref="Q859"/>
    </sheetView>
  </sheetViews>
  <sheetFormatPr defaultColWidth="9.140625" defaultRowHeight="15" x14ac:dyDescent="0.25"/>
  <cols>
    <col min="1" max="1" width="13" style="85" customWidth="1"/>
    <col min="2" max="2" width="17.85546875" style="85" bestFit="1" customWidth="1"/>
    <col min="3" max="3" width="34.28515625" style="51" bestFit="1" customWidth="1"/>
    <col min="4" max="4" width="16.85546875" style="51" bestFit="1" customWidth="1"/>
    <col min="5" max="6" width="16.85546875" style="51" customWidth="1"/>
    <col min="7" max="7" width="19.85546875" style="51" customWidth="1"/>
    <col min="8" max="10" width="16.85546875" style="51" customWidth="1"/>
    <col min="11" max="12" width="14.28515625" style="51" customWidth="1"/>
    <col min="13" max="18" width="16.85546875" style="51" customWidth="1"/>
    <col min="19" max="19" width="19.85546875" style="51" bestFit="1" customWidth="1"/>
    <col min="20" max="20" width="15.28515625" style="51" bestFit="1" customWidth="1"/>
    <col min="21" max="21" width="14.28515625" style="51" customWidth="1"/>
    <col min="22" max="22" width="15.28515625" style="51" bestFit="1" customWidth="1"/>
    <col min="23" max="28" width="15.28515625" style="51" customWidth="1"/>
    <col min="29" max="29" width="15.28515625" style="51" bestFit="1" customWidth="1"/>
    <col min="30" max="31" width="16.85546875" style="51" bestFit="1" customWidth="1"/>
    <col min="32" max="32" width="6.7109375" style="51" customWidth="1"/>
    <col min="33" max="33" width="20.42578125" style="51" customWidth="1"/>
    <col min="34" max="16384" width="9.140625" style="51"/>
  </cols>
  <sheetData>
    <row r="1" spans="1:31" s="33" customFormat="1" ht="31.5" customHeight="1" x14ac:dyDescent="0.25">
      <c r="A1" s="151" t="s">
        <v>867</v>
      </c>
      <c r="B1" s="151" t="s">
        <v>868</v>
      </c>
      <c r="C1" s="151" t="s">
        <v>869</v>
      </c>
      <c r="D1" s="146" t="s">
        <v>870</v>
      </c>
      <c r="E1" s="154"/>
      <c r="F1" s="146" t="s">
        <v>871</v>
      </c>
      <c r="G1" s="146" t="s">
        <v>872</v>
      </c>
      <c r="H1" s="146" t="s">
        <v>873</v>
      </c>
      <c r="I1" s="154"/>
      <c r="J1" s="156" t="s">
        <v>1247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8"/>
      <c r="AD1" s="146" t="s">
        <v>1248</v>
      </c>
      <c r="AE1" s="154"/>
    </row>
    <row r="2" spans="1:31" s="36" customFormat="1" ht="24" customHeight="1" x14ac:dyDescent="0.25">
      <c r="A2" s="152"/>
      <c r="B2" s="152"/>
      <c r="C2" s="152"/>
      <c r="D2" s="147"/>
      <c r="E2" s="155"/>
      <c r="F2" s="147"/>
      <c r="G2" s="147"/>
      <c r="H2" s="147"/>
      <c r="I2" s="155"/>
      <c r="J2" s="35">
        <v>43844</v>
      </c>
      <c r="K2" s="96" t="s">
        <v>1249</v>
      </c>
      <c r="L2" s="35">
        <v>43902</v>
      </c>
      <c r="M2" s="34">
        <v>43948</v>
      </c>
      <c r="N2" s="35">
        <v>43951</v>
      </c>
      <c r="O2" s="35">
        <v>43957</v>
      </c>
      <c r="P2" s="35">
        <v>43980</v>
      </c>
      <c r="Q2" s="35">
        <v>43986</v>
      </c>
      <c r="R2" s="35">
        <v>44012</v>
      </c>
      <c r="S2" s="151" t="s">
        <v>874</v>
      </c>
      <c r="T2" s="34">
        <v>43951</v>
      </c>
      <c r="U2" s="34">
        <v>43951</v>
      </c>
      <c r="V2" s="34">
        <v>43951</v>
      </c>
      <c r="W2" s="34">
        <v>43980</v>
      </c>
      <c r="X2" s="34">
        <v>43980</v>
      </c>
      <c r="Y2" s="34">
        <v>43980</v>
      </c>
      <c r="Z2" s="34">
        <v>44012</v>
      </c>
      <c r="AA2" s="34">
        <v>44012</v>
      </c>
      <c r="AB2" s="34">
        <v>44012</v>
      </c>
      <c r="AC2" s="151" t="s">
        <v>875</v>
      </c>
      <c r="AD2" s="147"/>
      <c r="AE2" s="155"/>
    </row>
    <row r="3" spans="1:31" s="36" customFormat="1" x14ac:dyDescent="0.25">
      <c r="A3" s="153"/>
      <c r="B3" s="153"/>
      <c r="C3" s="153"/>
      <c r="D3" s="37" t="s">
        <v>865</v>
      </c>
      <c r="E3" s="37" t="s">
        <v>876</v>
      </c>
      <c r="F3" s="37" t="s">
        <v>865</v>
      </c>
      <c r="G3" s="38" t="s">
        <v>865</v>
      </c>
      <c r="H3" s="38" t="s">
        <v>865</v>
      </c>
      <c r="I3" s="38" t="s">
        <v>859</v>
      </c>
      <c r="J3" s="38" t="s">
        <v>865</v>
      </c>
      <c r="K3" s="38" t="s">
        <v>865</v>
      </c>
      <c r="L3" s="38" t="s">
        <v>865</v>
      </c>
      <c r="M3" s="38" t="s">
        <v>865</v>
      </c>
      <c r="N3" s="38" t="s">
        <v>865</v>
      </c>
      <c r="O3" s="38" t="s">
        <v>865</v>
      </c>
      <c r="P3" s="38" t="s">
        <v>865</v>
      </c>
      <c r="Q3" s="38" t="s">
        <v>865</v>
      </c>
      <c r="R3" s="97" t="s">
        <v>865</v>
      </c>
      <c r="S3" s="153"/>
      <c r="T3" s="37" t="s">
        <v>879</v>
      </c>
      <c r="U3" s="37" t="s">
        <v>880</v>
      </c>
      <c r="V3" s="38" t="s">
        <v>881</v>
      </c>
      <c r="W3" s="38" t="s">
        <v>879</v>
      </c>
      <c r="X3" s="38" t="s">
        <v>880</v>
      </c>
      <c r="Y3" s="38" t="s">
        <v>881</v>
      </c>
      <c r="Z3" s="38" t="s">
        <v>879</v>
      </c>
      <c r="AA3" s="38" t="s">
        <v>880</v>
      </c>
      <c r="AB3" s="38" t="s">
        <v>881</v>
      </c>
      <c r="AC3" s="153"/>
      <c r="AD3" s="39" t="s">
        <v>865</v>
      </c>
      <c r="AE3" s="39" t="s">
        <v>859</v>
      </c>
    </row>
    <row r="4" spans="1:31" x14ac:dyDescent="0.25">
      <c r="A4" s="40">
        <v>1</v>
      </c>
      <c r="B4" s="41">
        <v>18593111000114</v>
      </c>
      <c r="C4" s="42" t="s">
        <v>882</v>
      </c>
      <c r="D4" s="43">
        <v>609834.09</v>
      </c>
      <c r="E4" s="44">
        <v>683656.37</v>
      </c>
      <c r="F4" s="45">
        <v>0</v>
      </c>
      <c r="G4" s="46">
        <v>0</v>
      </c>
      <c r="H4" s="47">
        <f t="shared" ref="H4:H67" si="0">D4-F4-G4</f>
        <v>609834.09</v>
      </c>
      <c r="I4" s="47">
        <v>683656.37</v>
      </c>
      <c r="J4" s="48">
        <v>0</v>
      </c>
      <c r="K4" s="48">
        <v>0</v>
      </c>
      <c r="L4" s="48">
        <v>0</v>
      </c>
      <c r="M4" s="48">
        <v>0</v>
      </c>
      <c r="N4" s="48">
        <v>27943.95</v>
      </c>
      <c r="O4" s="48">
        <v>0</v>
      </c>
      <c r="P4" s="48">
        <v>27943.95</v>
      </c>
      <c r="Q4" s="86">
        <v>0</v>
      </c>
      <c r="R4" s="86">
        <v>27943.95</v>
      </c>
      <c r="S4" s="49">
        <f>SUM(J4:R4)</f>
        <v>83831.850000000006</v>
      </c>
      <c r="T4" s="46">
        <v>20865.685316447496</v>
      </c>
      <c r="U4" s="46">
        <v>1456.3467307782098</v>
      </c>
      <c r="V4" s="46">
        <v>466.51370328345809</v>
      </c>
      <c r="W4" s="46">
        <v>20865.685316447496</v>
      </c>
      <c r="X4" s="46">
        <v>1456.3467307782098</v>
      </c>
      <c r="Y4" s="46">
        <v>466.51370328345809</v>
      </c>
      <c r="Z4" s="46">
        <v>20865.685316447496</v>
      </c>
      <c r="AA4" s="46">
        <v>1456.3467307782098</v>
      </c>
      <c r="AB4" s="46">
        <v>466.51370328345809</v>
      </c>
      <c r="AC4" s="49">
        <f>SUM(T4:AB4)</f>
        <v>68365.6372515275</v>
      </c>
      <c r="AD4" s="50">
        <f>H4-S4</f>
        <v>526002.24</v>
      </c>
      <c r="AE4" s="50">
        <f>E4-AC4</f>
        <v>615290.73274847248</v>
      </c>
    </row>
    <row r="5" spans="1:31" x14ac:dyDescent="0.25">
      <c r="A5" s="52">
        <v>2</v>
      </c>
      <c r="B5" s="41">
        <v>18296632000100</v>
      </c>
      <c r="C5" s="53" t="s">
        <v>883</v>
      </c>
      <c r="D5" s="43">
        <v>988126.22</v>
      </c>
      <c r="E5" s="44">
        <v>2182130.4500000002</v>
      </c>
      <c r="F5" s="45">
        <v>988126.22</v>
      </c>
      <c r="G5" s="46">
        <v>0</v>
      </c>
      <c r="H5" s="47">
        <f t="shared" si="0"/>
        <v>0</v>
      </c>
      <c r="I5" s="47">
        <v>2182130.4500000002</v>
      </c>
      <c r="J5" s="48">
        <v>0</v>
      </c>
      <c r="K5" s="48">
        <v>0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86">
        <v>0</v>
      </c>
      <c r="R5" s="86">
        <v>0</v>
      </c>
      <c r="S5" s="49">
        <f t="shared" ref="S5:S68" si="1">SUM(J5:R5)</f>
        <v>0</v>
      </c>
      <c r="T5" s="46">
        <v>66600.194340683884</v>
      </c>
      <c r="U5" s="46">
        <v>4648.4442675263163</v>
      </c>
      <c r="V5" s="46">
        <v>1489.0430307016763</v>
      </c>
      <c r="W5" s="46">
        <v>66600.194340683884</v>
      </c>
      <c r="X5" s="46">
        <v>4648.4442675263163</v>
      </c>
      <c r="Y5" s="46">
        <v>1489.0430307016763</v>
      </c>
      <c r="Z5" s="46">
        <v>66600.194340683884</v>
      </c>
      <c r="AA5" s="46">
        <v>4648.4442675263163</v>
      </c>
      <c r="AB5" s="46">
        <v>1489.0430307016763</v>
      </c>
      <c r="AC5" s="49">
        <f t="shared" ref="AC5:AC68" si="2">SUM(T5:AB5)</f>
        <v>218213.04491673564</v>
      </c>
      <c r="AD5" s="50">
        <f t="shared" ref="AD5:AD68" si="3">H5-S5</f>
        <v>0</v>
      </c>
      <c r="AE5" s="50">
        <f t="shared" ref="AE5:AE68" si="4">E5-AC5</f>
        <v>1963917.4050832645</v>
      </c>
    </row>
    <row r="6" spans="1:31" x14ac:dyDescent="0.25">
      <c r="A6" s="52">
        <v>3</v>
      </c>
      <c r="B6" s="41">
        <v>18837278000183</v>
      </c>
      <c r="C6" s="53" t="s">
        <v>2</v>
      </c>
      <c r="D6" s="43">
        <v>520718.28</v>
      </c>
      <c r="E6" s="44">
        <v>942334.08</v>
      </c>
      <c r="F6" s="45">
        <v>0</v>
      </c>
      <c r="G6" s="46">
        <v>0</v>
      </c>
      <c r="H6" s="47">
        <f t="shared" si="0"/>
        <v>520718.28</v>
      </c>
      <c r="I6" s="47">
        <v>942334.08</v>
      </c>
      <c r="J6" s="48">
        <v>0</v>
      </c>
      <c r="K6" s="48">
        <v>0</v>
      </c>
      <c r="L6" s="48">
        <v>0</v>
      </c>
      <c r="M6" s="48">
        <v>0</v>
      </c>
      <c r="N6" s="48">
        <v>23860.47</v>
      </c>
      <c r="O6" s="48">
        <v>0</v>
      </c>
      <c r="P6" s="48">
        <v>23860.47</v>
      </c>
      <c r="Q6" s="86">
        <v>0</v>
      </c>
      <c r="R6" s="86">
        <v>23860.47</v>
      </c>
      <c r="S6" s="49">
        <f t="shared" si="1"/>
        <v>71581.41</v>
      </c>
      <c r="T6" s="46">
        <v>28760.715524747669</v>
      </c>
      <c r="U6" s="46">
        <v>2007.3902866871967</v>
      </c>
      <c r="V6" s="46">
        <v>643.03030094850715</v>
      </c>
      <c r="W6" s="46">
        <v>28760.715524747669</v>
      </c>
      <c r="X6" s="46">
        <v>2007.3902866871967</v>
      </c>
      <c r="Y6" s="46">
        <v>643.03030094850715</v>
      </c>
      <c r="Z6" s="46">
        <v>28760.715524747669</v>
      </c>
      <c r="AA6" s="46">
        <v>2007.3902866871967</v>
      </c>
      <c r="AB6" s="46">
        <v>643.03030094850715</v>
      </c>
      <c r="AC6" s="49">
        <f t="shared" si="2"/>
        <v>94233.408337150104</v>
      </c>
      <c r="AD6" s="50">
        <f t="shared" si="3"/>
        <v>449136.87</v>
      </c>
      <c r="AE6" s="50">
        <f t="shared" si="4"/>
        <v>848100.67166284984</v>
      </c>
    </row>
    <row r="7" spans="1:31" x14ac:dyDescent="0.25">
      <c r="A7" s="52">
        <v>4</v>
      </c>
      <c r="B7" s="41">
        <v>18295287000190</v>
      </c>
      <c r="C7" s="53" t="s">
        <v>3</v>
      </c>
      <c r="D7" s="43">
        <v>208136.41</v>
      </c>
      <c r="E7" s="44">
        <v>615028.75</v>
      </c>
      <c r="F7" s="45">
        <v>0</v>
      </c>
      <c r="G7" s="46">
        <v>0</v>
      </c>
      <c r="H7" s="47">
        <f t="shared" si="0"/>
        <v>208136.41</v>
      </c>
      <c r="I7" s="47">
        <v>615028.75</v>
      </c>
      <c r="J7" s="48">
        <v>0</v>
      </c>
      <c r="K7" s="48">
        <v>0</v>
      </c>
      <c r="L7" s="48">
        <v>0</v>
      </c>
      <c r="M7" s="48">
        <v>0</v>
      </c>
      <c r="N7" s="48">
        <v>9537.27</v>
      </c>
      <c r="O7" s="48">
        <v>0</v>
      </c>
      <c r="P7" s="48">
        <v>9537.27</v>
      </c>
      <c r="Q7" s="86">
        <v>0</v>
      </c>
      <c r="R7" s="86">
        <v>9537.27</v>
      </c>
      <c r="S7" s="49">
        <f t="shared" si="1"/>
        <v>28611.81</v>
      </c>
      <c r="T7" s="46">
        <v>18771.120952767942</v>
      </c>
      <c r="U7" s="46">
        <v>1310.1539785543105</v>
      </c>
      <c r="V7" s="46">
        <v>419.68356263643744</v>
      </c>
      <c r="W7" s="46">
        <v>18771.120952767942</v>
      </c>
      <c r="X7" s="46">
        <v>1310.1539785543105</v>
      </c>
      <c r="Y7" s="46">
        <v>419.68356263643744</v>
      </c>
      <c r="Z7" s="46">
        <v>18771.120952767942</v>
      </c>
      <c r="AA7" s="46">
        <v>1310.1539785543105</v>
      </c>
      <c r="AB7" s="46">
        <v>419.68356263643744</v>
      </c>
      <c r="AC7" s="49">
        <f t="shared" si="2"/>
        <v>61502.875481876086</v>
      </c>
      <c r="AD7" s="50">
        <f t="shared" si="3"/>
        <v>179524.6</v>
      </c>
      <c r="AE7" s="50">
        <f t="shared" si="4"/>
        <v>553525.87451812392</v>
      </c>
    </row>
    <row r="8" spans="1:31" x14ac:dyDescent="0.25">
      <c r="A8" s="52">
        <v>5</v>
      </c>
      <c r="B8" s="41">
        <v>17005216000142</v>
      </c>
      <c r="C8" s="53" t="s">
        <v>884</v>
      </c>
      <c r="D8" s="43">
        <v>401793.89</v>
      </c>
      <c r="E8" s="44">
        <v>748809.9</v>
      </c>
      <c r="F8" s="45">
        <v>0</v>
      </c>
      <c r="G8" s="46">
        <v>0</v>
      </c>
      <c r="H8" s="47">
        <f t="shared" si="0"/>
        <v>401793.89</v>
      </c>
      <c r="I8" s="47">
        <v>748809.9</v>
      </c>
      <c r="J8" s="48">
        <v>0</v>
      </c>
      <c r="K8" s="48">
        <v>0</v>
      </c>
      <c r="L8" s="48">
        <v>0</v>
      </c>
      <c r="M8" s="48">
        <v>0</v>
      </c>
      <c r="N8" s="48">
        <v>18411.09</v>
      </c>
      <c r="O8" s="48">
        <v>0</v>
      </c>
      <c r="P8" s="48">
        <v>18411.09</v>
      </c>
      <c r="Q8" s="86">
        <v>0</v>
      </c>
      <c r="R8" s="86">
        <v>18411.09</v>
      </c>
      <c r="S8" s="49">
        <f t="shared" si="1"/>
        <v>55233.270000000004</v>
      </c>
      <c r="T8" s="46">
        <v>22854.217814750191</v>
      </c>
      <c r="U8" s="46">
        <v>1595.1388556966554</v>
      </c>
      <c r="V8" s="46">
        <v>510.97319003472478</v>
      </c>
      <c r="W8" s="46">
        <v>22854.217814750191</v>
      </c>
      <c r="X8" s="46">
        <v>1595.1388556966554</v>
      </c>
      <c r="Y8" s="46">
        <v>510.97319003472478</v>
      </c>
      <c r="Z8" s="46">
        <v>22854.217814750191</v>
      </c>
      <c r="AA8" s="46">
        <v>1595.1388556966554</v>
      </c>
      <c r="AB8" s="46">
        <v>510.97319003472478</v>
      </c>
      <c r="AC8" s="49">
        <f t="shared" si="2"/>
        <v>74880.989581444723</v>
      </c>
      <c r="AD8" s="50">
        <f t="shared" si="3"/>
        <v>346560.62</v>
      </c>
      <c r="AE8" s="50">
        <f t="shared" si="4"/>
        <v>673928.91041855526</v>
      </c>
    </row>
    <row r="9" spans="1:31" x14ac:dyDescent="0.25">
      <c r="A9" s="52">
        <v>6</v>
      </c>
      <c r="B9" s="41">
        <v>18085563000195</v>
      </c>
      <c r="C9" s="53" t="s">
        <v>885</v>
      </c>
      <c r="D9" s="43">
        <v>453534.12</v>
      </c>
      <c r="E9" s="44">
        <v>1063471.8</v>
      </c>
      <c r="F9" s="45">
        <v>0</v>
      </c>
      <c r="G9" s="46">
        <v>0</v>
      </c>
      <c r="H9" s="47">
        <f t="shared" si="0"/>
        <v>453534.12</v>
      </c>
      <c r="I9" s="47">
        <v>1063471.8</v>
      </c>
      <c r="J9" s="48">
        <v>0</v>
      </c>
      <c r="K9" s="48">
        <v>0</v>
      </c>
      <c r="L9" s="48">
        <v>0</v>
      </c>
      <c r="M9" s="48">
        <v>0</v>
      </c>
      <c r="N9" s="48">
        <v>20781.939999999999</v>
      </c>
      <c r="O9" s="48">
        <v>0</v>
      </c>
      <c r="P9" s="48">
        <v>20781.939999999999</v>
      </c>
      <c r="Q9" s="86">
        <v>0</v>
      </c>
      <c r="R9" s="86">
        <v>20781.939999999999</v>
      </c>
      <c r="S9" s="49">
        <f t="shared" si="1"/>
        <v>62345.819999999992</v>
      </c>
      <c r="T9" s="46">
        <v>32457.925874110068</v>
      </c>
      <c r="U9" s="46">
        <v>2265.4417296967868</v>
      </c>
      <c r="V9" s="46">
        <v>725.69230153659214</v>
      </c>
      <c r="W9" s="46">
        <v>32457.925874110068</v>
      </c>
      <c r="X9" s="46">
        <v>2265.4417296967868</v>
      </c>
      <c r="Y9" s="46">
        <v>725.69230153659214</v>
      </c>
      <c r="Z9" s="46">
        <v>32457.925874110068</v>
      </c>
      <c r="AA9" s="46">
        <v>2265.4417296967868</v>
      </c>
      <c r="AB9" s="46">
        <v>725.69230153659214</v>
      </c>
      <c r="AC9" s="49">
        <f t="shared" si="2"/>
        <v>106347.17971603032</v>
      </c>
      <c r="AD9" s="50">
        <f t="shared" si="3"/>
        <v>391188.3</v>
      </c>
      <c r="AE9" s="50">
        <f t="shared" si="4"/>
        <v>957124.62028396968</v>
      </c>
    </row>
    <row r="10" spans="1:31" x14ac:dyDescent="0.25">
      <c r="A10" s="52">
        <v>7</v>
      </c>
      <c r="B10" s="41">
        <v>18428953000110</v>
      </c>
      <c r="C10" s="53" t="s">
        <v>886</v>
      </c>
      <c r="D10" s="43">
        <v>0</v>
      </c>
      <c r="E10" s="44">
        <v>238288.76</v>
      </c>
      <c r="F10" s="45">
        <v>0</v>
      </c>
      <c r="G10" s="46">
        <v>0</v>
      </c>
      <c r="H10" s="47">
        <f t="shared" si="0"/>
        <v>0</v>
      </c>
      <c r="I10" s="47">
        <v>238288.76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86">
        <v>0</v>
      </c>
      <c r="R10" s="86">
        <v>0</v>
      </c>
      <c r="S10" s="49">
        <f t="shared" si="1"/>
        <v>0</v>
      </c>
      <c r="T10" s="46">
        <v>7272.7447063306545</v>
      </c>
      <c r="U10" s="46">
        <v>507.61035720692382</v>
      </c>
      <c r="V10" s="46">
        <v>162.60357685501265</v>
      </c>
      <c r="W10" s="46">
        <v>7272.7447063306545</v>
      </c>
      <c r="X10" s="46">
        <v>507.61035720692382</v>
      </c>
      <c r="Y10" s="46">
        <v>162.60357685501265</v>
      </c>
      <c r="Z10" s="46">
        <v>7272.7447063306545</v>
      </c>
      <c r="AA10" s="46">
        <v>507.61035720692382</v>
      </c>
      <c r="AB10" s="46">
        <v>162.60357685501265</v>
      </c>
      <c r="AC10" s="49">
        <f t="shared" si="2"/>
        <v>23828.875921177772</v>
      </c>
      <c r="AD10" s="50">
        <f t="shared" si="3"/>
        <v>0</v>
      </c>
      <c r="AE10" s="50">
        <f t="shared" si="4"/>
        <v>214459.88407882224</v>
      </c>
    </row>
    <row r="11" spans="1:31" x14ac:dyDescent="0.25">
      <c r="A11" s="52">
        <v>8</v>
      </c>
      <c r="B11" s="41">
        <v>17888108000165</v>
      </c>
      <c r="C11" s="53" t="s">
        <v>7</v>
      </c>
      <c r="D11" s="43">
        <v>318307.87</v>
      </c>
      <c r="E11" s="44">
        <v>708715.42</v>
      </c>
      <c r="F11" s="45">
        <v>0</v>
      </c>
      <c r="G11" s="46">
        <v>0</v>
      </c>
      <c r="H11" s="47">
        <f t="shared" si="0"/>
        <v>318307.87</v>
      </c>
      <c r="I11" s="47">
        <v>708715.42</v>
      </c>
      <c r="J11" s="48">
        <v>0</v>
      </c>
      <c r="K11" s="48">
        <v>0</v>
      </c>
      <c r="L11" s="48">
        <v>0</v>
      </c>
      <c r="M11" s="48">
        <v>0</v>
      </c>
      <c r="N11" s="48">
        <v>14585.57</v>
      </c>
      <c r="O11" s="48">
        <v>0</v>
      </c>
      <c r="P11" s="48">
        <v>14585.57</v>
      </c>
      <c r="Q11" s="86">
        <v>0</v>
      </c>
      <c r="R11" s="86">
        <v>14585.57</v>
      </c>
      <c r="S11" s="49">
        <f t="shared" si="1"/>
        <v>43756.71</v>
      </c>
      <c r="T11" s="46">
        <v>21630.505496541395</v>
      </c>
      <c r="U11" s="46">
        <v>1509.7283164783908</v>
      </c>
      <c r="V11" s="46">
        <v>483.61350562161931</v>
      </c>
      <c r="W11" s="46">
        <v>21630.505496541395</v>
      </c>
      <c r="X11" s="46">
        <v>1509.7283164783908</v>
      </c>
      <c r="Y11" s="46">
        <v>483.61350562161931</v>
      </c>
      <c r="Z11" s="46">
        <v>21630.505496541395</v>
      </c>
      <c r="AA11" s="46">
        <v>1509.7283164783908</v>
      </c>
      <c r="AB11" s="46">
        <v>483.61350562161931</v>
      </c>
      <c r="AC11" s="49">
        <f t="shared" si="2"/>
        <v>70871.5419559242</v>
      </c>
      <c r="AD11" s="50">
        <f t="shared" si="3"/>
        <v>274551.15999999997</v>
      </c>
      <c r="AE11" s="50">
        <f t="shared" si="4"/>
        <v>637843.8780440758</v>
      </c>
    </row>
    <row r="12" spans="1:31" x14ac:dyDescent="0.25">
      <c r="A12" s="52">
        <v>9</v>
      </c>
      <c r="B12" s="41">
        <v>18404749000160</v>
      </c>
      <c r="C12" s="53" t="s">
        <v>887</v>
      </c>
      <c r="D12" s="43">
        <v>485880.83</v>
      </c>
      <c r="E12" s="44">
        <v>1545345.89</v>
      </c>
      <c r="F12" s="45">
        <v>0</v>
      </c>
      <c r="G12" s="46">
        <v>0</v>
      </c>
      <c r="H12" s="47">
        <f t="shared" si="0"/>
        <v>485880.83</v>
      </c>
      <c r="I12" s="47">
        <v>1545345.89</v>
      </c>
      <c r="J12" s="48">
        <v>0</v>
      </c>
      <c r="K12" s="48">
        <v>0</v>
      </c>
      <c r="L12" s="48">
        <v>0</v>
      </c>
      <c r="M12" s="48">
        <v>0</v>
      </c>
      <c r="N12" s="48">
        <v>22264.14</v>
      </c>
      <c r="O12" s="48">
        <v>0</v>
      </c>
      <c r="P12" s="48">
        <v>22264.14</v>
      </c>
      <c r="Q12" s="86">
        <v>0</v>
      </c>
      <c r="R12" s="86">
        <v>22264.14</v>
      </c>
      <c r="S12" s="49">
        <f t="shared" si="1"/>
        <v>66792.42</v>
      </c>
      <c r="T12" s="46">
        <v>47165.070514485938</v>
      </c>
      <c r="U12" s="46">
        <v>3291.9453738982188</v>
      </c>
      <c r="V12" s="46">
        <v>1054.5137328412673</v>
      </c>
      <c r="W12" s="46">
        <v>47165.070514485938</v>
      </c>
      <c r="X12" s="46">
        <v>3291.9453738982188</v>
      </c>
      <c r="Y12" s="46">
        <v>1054.5137328412673</v>
      </c>
      <c r="Z12" s="46">
        <v>47165.070514485938</v>
      </c>
      <c r="AA12" s="46">
        <v>3291.9453738982188</v>
      </c>
      <c r="AB12" s="46">
        <v>1054.5137328412673</v>
      </c>
      <c r="AC12" s="49">
        <f t="shared" si="2"/>
        <v>154534.5888636763</v>
      </c>
      <c r="AD12" s="50">
        <f t="shared" si="3"/>
        <v>419088.41000000003</v>
      </c>
      <c r="AE12" s="50">
        <f t="shared" si="4"/>
        <v>1390811.3011363237</v>
      </c>
    </row>
    <row r="13" spans="1:31" x14ac:dyDescent="0.25">
      <c r="A13" s="52">
        <v>10</v>
      </c>
      <c r="B13" s="41">
        <v>18414581000173</v>
      </c>
      <c r="C13" s="53" t="s">
        <v>888</v>
      </c>
      <c r="D13" s="43">
        <v>481888.62</v>
      </c>
      <c r="E13" s="44">
        <v>1158923.99</v>
      </c>
      <c r="F13" s="45">
        <v>0</v>
      </c>
      <c r="G13" s="46">
        <v>0</v>
      </c>
      <c r="H13" s="47">
        <f t="shared" si="0"/>
        <v>481888.62</v>
      </c>
      <c r="I13" s="47">
        <v>1158923.99</v>
      </c>
      <c r="J13" s="48">
        <v>0</v>
      </c>
      <c r="K13" s="48">
        <v>0</v>
      </c>
      <c r="L13" s="48">
        <v>0</v>
      </c>
      <c r="M13" s="48">
        <v>0</v>
      </c>
      <c r="N13" s="48">
        <v>22081.21</v>
      </c>
      <c r="O13" s="48">
        <v>0</v>
      </c>
      <c r="P13" s="48">
        <v>22081.21</v>
      </c>
      <c r="Q13" s="86">
        <v>0</v>
      </c>
      <c r="R13" s="86">
        <v>22081.21</v>
      </c>
      <c r="S13" s="49">
        <f t="shared" si="1"/>
        <v>66243.63</v>
      </c>
      <c r="T13" s="46">
        <v>35371.195493788378</v>
      </c>
      <c r="U13" s="46">
        <v>2468.7770442167284</v>
      </c>
      <c r="V13" s="46">
        <v>790.82700371999067</v>
      </c>
      <c r="W13" s="46">
        <v>35371.195493788378</v>
      </c>
      <c r="X13" s="46">
        <v>2468.7770442167284</v>
      </c>
      <c r="Y13" s="46">
        <v>790.82700371999067</v>
      </c>
      <c r="Z13" s="46">
        <v>35371.195493788378</v>
      </c>
      <c r="AA13" s="46">
        <v>2468.7770442167284</v>
      </c>
      <c r="AB13" s="46">
        <v>790.82700371999067</v>
      </c>
      <c r="AC13" s="49">
        <f t="shared" si="2"/>
        <v>115892.39862517526</v>
      </c>
      <c r="AD13" s="50">
        <f t="shared" si="3"/>
        <v>415644.99</v>
      </c>
      <c r="AE13" s="50">
        <f t="shared" si="4"/>
        <v>1043031.5913748248</v>
      </c>
    </row>
    <row r="14" spans="1:31" x14ac:dyDescent="0.25">
      <c r="A14" s="52">
        <v>11</v>
      </c>
      <c r="B14" s="41">
        <v>18348094000150</v>
      </c>
      <c r="C14" s="53" t="s">
        <v>889</v>
      </c>
      <c r="D14" s="43">
        <v>1521937.19</v>
      </c>
      <c r="E14" s="44">
        <v>2552776.54</v>
      </c>
      <c r="F14" s="45">
        <v>0</v>
      </c>
      <c r="G14" s="46">
        <v>0</v>
      </c>
      <c r="H14" s="47">
        <f t="shared" si="0"/>
        <v>1521937.19</v>
      </c>
      <c r="I14" s="47">
        <v>2552776.54</v>
      </c>
      <c r="J14" s="48">
        <v>0</v>
      </c>
      <c r="K14" s="48">
        <v>0</v>
      </c>
      <c r="L14" s="48">
        <v>0</v>
      </c>
      <c r="M14" s="48">
        <v>0</v>
      </c>
      <c r="N14" s="48">
        <v>69738.539999999994</v>
      </c>
      <c r="O14" s="48">
        <v>0</v>
      </c>
      <c r="P14" s="48">
        <v>69738.539999999994</v>
      </c>
      <c r="Q14" s="86">
        <v>0</v>
      </c>
      <c r="R14" s="86">
        <v>69738.539999999994</v>
      </c>
      <c r="S14" s="49">
        <f t="shared" si="1"/>
        <v>209215.62</v>
      </c>
      <c r="T14" s="46">
        <v>77912.580251103456</v>
      </c>
      <c r="U14" s="46">
        <v>5438.0064596175916</v>
      </c>
      <c r="V14" s="46">
        <v>1741.9646560403619</v>
      </c>
      <c r="W14" s="46">
        <v>77912.580251103456</v>
      </c>
      <c r="X14" s="46">
        <v>5438.0064596175916</v>
      </c>
      <c r="Y14" s="46">
        <v>1741.9646560403619</v>
      </c>
      <c r="Z14" s="46">
        <v>77912.580251103456</v>
      </c>
      <c r="AA14" s="46">
        <v>5438.0064596175916</v>
      </c>
      <c r="AB14" s="46">
        <v>1741.9646560403619</v>
      </c>
      <c r="AC14" s="49">
        <f t="shared" si="2"/>
        <v>255277.65410028421</v>
      </c>
      <c r="AD14" s="50">
        <f t="shared" si="3"/>
        <v>1312721.5699999998</v>
      </c>
      <c r="AE14" s="50">
        <f t="shared" si="4"/>
        <v>2297498.8858997161</v>
      </c>
    </row>
    <row r="15" spans="1:31" x14ac:dyDescent="0.25">
      <c r="A15" s="52">
        <v>12</v>
      </c>
      <c r="B15" s="41">
        <v>18008896000110</v>
      </c>
      <c r="C15" s="53" t="s">
        <v>11</v>
      </c>
      <c r="D15" s="43">
        <v>386843.09</v>
      </c>
      <c r="E15" s="44">
        <v>684852.37</v>
      </c>
      <c r="F15" s="45">
        <v>0</v>
      </c>
      <c r="G15" s="46">
        <v>0</v>
      </c>
      <c r="H15" s="47">
        <f t="shared" si="0"/>
        <v>386843.09</v>
      </c>
      <c r="I15" s="47">
        <v>684852.37</v>
      </c>
      <c r="J15" s="48">
        <v>0</v>
      </c>
      <c r="K15" s="48">
        <v>0</v>
      </c>
      <c r="L15" s="48">
        <v>0</v>
      </c>
      <c r="M15" s="48">
        <v>0</v>
      </c>
      <c r="N15" s="48">
        <v>17726.009999999998</v>
      </c>
      <c r="O15" s="48">
        <v>0</v>
      </c>
      <c r="P15" s="48">
        <v>17726.009999999998</v>
      </c>
      <c r="Q15" s="86">
        <v>0</v>
      </c>
      <c r="R15" s="86">
        <v>17726.009999999998</v>
      </c>
      <c r="S15" s="49">
        <f t="shared" si="1"/>
        <v>53178.03</v>
      </c>
      <c r="T15" s="46">
        <v>20902.188129195016</v>
      </c>
      <c r="U15" s="46">
        <v>1458.894490470874</v>
      </c>
      <c r="V15" s="46">
        <v>467.32983091582901</v>
      </c>
      <c r="W15" s="46">
        <v>20902.188129195016</v>
      </c>
      <c r="X15" s="46">
        <v>1458.894490470874</v>
      </c>
      <c r="Y15" s="46">
        <v>467.32983091582901</v>
      </c>
      <c r="Z15" s="46">
        <v>20902.188129195016</v>
      </c>
      <c r="AA15" s="46">
        <v>1458.894490470874</v>
      </c>
      <c r="AB15" s="46">
        <v>467.32983091582901</v>
      </c>
      <c r="AC15" s="49">
        <f t="shared" si="2"/>
        <v>68485.237351745149</v>
      </c>
      <c r="AD15" s="50">
        <f t="shared" si="3"/>
        <v>333665.06000000006</v>
      </c>
      <c r="AE15" s="50">
        <f t="shared" si="4"/>
        <v>616367.13264825486</v>
      </c>
    </row>
    <row r="16" spans="1:31" x14ac:dyDescent="0.25">
      <c r="A16" s="52">
        <v>13</v>
      </c>
      <c r="B16" s="41">
        <v>18186346000191</v>
      </c>
      <c r="C16" s="53" t="s">
        <v>12</v>
      </c>
      <c r="D16" s="43">
        <v>237740.11</v>
      </c>
      <c r="E16" s="44">
        <v>421789.33</v>
      </c>
      <c r="F16" s="45">
        <v>0</v>
      </c>
      <c r="G16" s="46">
        <v>0</v>
      </c>
      <c r="H16" s="47">
        <f t="shared" si="0"/>
        <v>237740.11</v>
      </c>
      <c r="I16" s="47">
        <v>421789.33</v>
      </c>
      <c r="J16" s="48">
        <v>0</v>
      </c>
      <c r="K16" s="48">
        <v>0</v>
      </c>
      <c r="L16" s="48">
        <v>0</v>
      </c>
      <c r="M16" s="48">
        <v>0</v>
      </c>
      <c r="N16" s="48">
        <v>10893.78</v>
      </c>
      <c r="O16" s="48">
        <v>0</v>
      </c>
      <c r="P16" s="48">
        <v>10893.78</v>
      </c>
      <c r="Q16" s="86">
        <v>0</v>
      </c>
      <c r="R16" s="86">
        <v>10893.78</v>
      </c>
      <c r="S16" s="49">
        <f t="shared" si="1"/>
        <v>32681.340000000004</v>
      </c>
      <c r="T16" s="46">
        <v>12873.314374349131</v>
      </c>
      <c r="U16" s="46">
        <v>898.50915601536769</v>
      </c>
      <c r="V16" s="46">
        <v>287.82076750557792</v>
      </c>
      <c r="W16" s="46">
        <v>12873.314374349131</v>
      </c>
      <c r="X16" s="46">
        <v>898.50915601536769</v>
      </c>
      <c r="Y16" s="46">
        <v>287.82076750557792</v>
      </c>
      <c r="Z16" s="46">
        <v>12873.314374349131</v>
      </c>
      <c r="AA16" s="46">
        <v>898.50915601536769</v>
      </c>
      <c r="AB16" s="46">
        <v>287.82076750557792</v>
      </c>
      <c r="AC16" s="49">
        <f t="shared" si="2"/>
        <v>42178.932893610225</v>
      </c>
      <c r="AD16" s="50">
        <f t="shared" si="3"/>
        <v>205058.77</v>
      </c>
      <c r="AE16" s="50">
        <f t="shared" si="4"/>
        <v>379610.39710638981</v>
      </c>
    </row>
    <row r="17" spans="1:33" x14ac:dyDescent="0.25">
      <c r="A17" s="52">
        <v>14</v>
      </c>
      <c r="B17" s="41">
        <v>17912015000129</v>
      </c>
      <c r="C17" s="53" t="s">
        <v>13</v>
      </c>
      <c r="D17" s="43">
        <v>346194.54</v>
      </c>
      <c r="E17" s="44">
        <v>589571.04</v>
      </c>
      <c r="F17" s="45">
        <v>0</v>
      </c>
      <c r="G17" s="46">
        <v>0</v>
      </c>
      <c r="H17" s="47">
        <f t="shared" si="0"/>
        <v>346194.54</v>
      </c>
      <c r="I17" s="47">
        <v>589571.04</v>
      </c>
      <c r="J17" s="48">
        <v>0</v>
      </c>
      <c r="K17" s="48">
        <v>0</v>
      </c>
      <c r="L17" s="48">
        <v>0</v>
      </c>
      <c r="M17" s="48">
        <v>0</v>
      </c>
      <c r="N17" s="48">
        <v>15863.4</v>
      </c>
      <c r="O17" s="48">
        <v>0</v>
      </c>
      <c r="P17" s="48">
        <v>15863.4</v>
      </c>
      <c r="Q17" s="86">
        <v>0</v>
      </c>
      <c r="R17" s="86">
        <v>15863.4</v>
      </c>
      <c r="S17" s="49">
        <f t="shared" si="1"/>
        <v>47590.2</v>
      </c>
      <c r="T17" s="46">
        <v>17994.133218522464</v>
      </c>
      <c r="U17" s="46">
        <v>1255.9231431198659</v>
      </c>
      <c r="V17" s="46">
        <v>402.31171887423153</v>
      </c>
      <c r="W17" s="46">
        <v>17994.133218522464</v>
      </c>
      <c r="X17" s="46">
        <v>1255.9231431198659</v>
      </c>
      <c r="Y17" s="46">
        <v>402.31171887423153</v>
      </c>
      <c r="Z17" s="46">
        <v>17994.133218522464</v>
      </c>
      <c r="AA17" s="46">
        <v>1255.9231431198659</v>
      </c>
      <c r="AB17" s="46">
        <v>402.31171887423153</v>
      </c>
      <c r="AC17" s="49">
        <f t="shared" si="2"/>
        <v>58957.104241549685</v>
      </c>
      <c r="AD17" s="50">
        <f t="shared" si="3"/>
        <v>298604.33999999997</v>
      </c>
      <c r="AE17" s="50">
        <f t="shared" si="4"/>
        <v>530613.9357584503</v>
      </c>
    </row>
    <row r="18" spans="1:33" x14ac:dyDescent="0.25">
      <c r="A18" s="52">
        <v>15</v>
      </c>
      <c r="B18" s="41">
        <v>17709197000135</v>
      </c>
      <c r="C18" s="53" t="s">
        <v>890</v>
      </c>
      <c r="D18" s="43">
        <v>1713023.46</v>
      </c>
      <c r="E18" s="44">
        <v>3873445.29</v>
      </c>
      <c r="F18" s="45">
        <v>0</v>
      </c>
      <c r="G18" s="46">
        <v>1713023.4567158425</v>
      </c>
      <c r="H18" s="47">
        <f t="shared" si="0"/>
        <v>3.2841574866324663E-3</v>
      </c>
      <c r="I18" s="47">
        <v>3873445.29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86">
        <v>0</v>
      </c>
      <c r="R18" s="86">
        <v>0</v>
      </c>
      <c r="S18" s="49">
        <f t="shared" si="1"/>
        <v>0</v>
      </c>
      <c r="T18" s="46">
        <v>118220.34253948031</v>
      </c>
      <c r="U18" s="46">
        <v>8251.3373875689776</v>
      </c>
      <c r="V18" s="46">
        <v>2643.1631151869465</v>
      </c>
      <c r="W18" s="46">
        <v>118220.34253948031</v>
      </c>
      <c r="X18" s="46">
        <v>8251.3373875689776</v>
      </c>
      <c r="Y18" s="46">
        <v>2643.1631151869465</v>
      </c>
      <c r="Z18" s="46">
        <v>118220.34253948031</v>
      </c>
      <c r="AA18" s="46">
        <v>8251.3373875689776</v>
      </c>
      <c r="AB18" s="46">
        <v>2643.1631151869465</v>
      </c>
      <c r="AC18" s="49">
        <f t="shared" si="2"/>
        <v>387344.52912670869</v>
      </c>
      <c r="AD18" s="50">
        <f t="shared" si="3"/>
        <v>3.2841574866324663E-3</v>
      </c>
      <c r="AE18" s="50">
        <f t="shared" si="4"/>
        <v>3486100.7608732912</v>
      </c>
    </row>
    <row r="19" spans="1:33" x14ac:dyDescent="0.25">
      <c r="A19" s="52">
        <v>16</v>
      </c>
      <c r="B19" s="41">
        <v>18243220000101</v>
      </c>
      <c r="C19" s="53" t="s">
        <v>15</v>
      </c>
      <c r="D19" s="43">
        <v>4291212.6500000004</v>
      </c>
      <c r="E19" s="44">
        <v>8370006.5700000003</v>
      </c>
      <c r="F19" s="45">
        <v>0</v>
      </c>
      <c r="G19" s="46">
        <v>0</v>
      </c>
      <c r="H19" s="47">
        <f t="shared" si="0"/>
        <v>4291212.6500000004</v>
      </c>
      <c r="I19" s="47">
        <v>8370006.5700000003</v>
      </c>
      <c r="J19" s="48">
        <v>0</v>
      </c>
      <c r="K19" s="48">
        <v>0</v>
      </c>
      <c r="L19" s="48">
        <v>0</v>
      </c>
      <c r="M19" s="48">
        <v>0</v>
      </c>
      <c r="N19" s="48">
        <v>196632.9</v>
      </c>
      <c r="O19" s="48">
        <v>0</v>
      </c>
      <c r="P19" s="48">
        <v>196632.9</v>
      </c>
      <c r="Q19" s="86">
        <v>0</v>
      </c>
      <c r="R19" s="86">
        <v>196632.9</v>
      </c>
      <c r="S19" s="49">
        <f t="shared" si="1"/>
        <v>589898.69999999995</v>
      </c>
      <c r="T19" s="46">
        <v>255458.63428879692</v>
      </c>
      <c r="U19" s="46">
        <v>17830.056442109566</v>
      </c>
      <c r="V19" s="46">
        <v>5711.5283639335294</v>
      </c>
      <c r="W19" s="46">
        <v>255458.63428879692</v>
      </c>
      <c r="X19" s="46">
        <v>17830.056442109566</v>
      </c>
      <c r="Y19" s="46">
        <v>5711.5283639335294</v>
      </c>
      <c r="Z19" s="46">
        <v>255458.63428879692</v>
      </c>
      <c r="AA19" s="46">
        <v>17830.056442109566</v>
      </c>
      <c r="AB19" s="46">
        <v>5711.5283639335294</v>
      </c>
      <c r="AC19" s="49">
        <f t="shared" si="2"/>
        <v>837000.6572845201</v>
      </c>
      <c r="AD19" s="50">
        <f t="shared" si="3"/>
        <v>3701313.95</v>
      </c>
      <c r="AE19" s="50">
        <f t="shared" si="4"/>
        <v>7533005.9127154797</v>
      </c>
    </row>
    <row r="20" spans="1:33" s="7" customFormat="1" x14ac:dyDescent="0.25">
      <c r="A20" s="52">
        <v>17</v>
      </c>
      <c r="B20" s="41">
        <v>18349894000195</v>
      </c>
      <c r="C20" s="53" t="s">
        <v>16</v>
      </c>
      <c r="D20" s="43">
        <v>0</v>
      </c>
      <c r="E20" s="44">
        <v>5903455.9299999997</v>
      </c>
      <c r="F20" s="45">
        <v>0</v>
      </c>
      <c r="G20" s="46">
        <v>0</v>
      </c>
      <c r="H20" s="47">
        <f t="shared" si="0"/>
        <v>0</v>
      </c>
      <c r="I20" s="47">
        <v>5903455.9299999997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86">
        <v>0</v>
      </c>
      <c r="R20" s="86">
        <v>0</v>
      </c>
      <c r="S20" s="49">
        <f t="shared" si="1"/>
        <v>0</v>
      </c>
      <c r="T20" s="46">
        <v>180177.73072369595</v>
      </c>
      <c r="U20" s="46">
        <v>12575.731164298346</v>
      </c>
      <c r="V20" s="46">
        <v>4028.4025726614382</v>
      </c>
      <c r="W20" s="46">
        <v>180177.73072369595</v>
      </c>
      <c r="X20" s="46">
        <v>12575.731164298346</v>
      </c>
      <c r="Y20" s="46">
        <v>4028.4025726614382</v>
      </c>
      <c r="Z20" s="46">
        <v>180177.73072369595</v>
      </c>
      <c r="AA20" s="46">
        <v>12575.731164298346</v>
      </c>
      <c r="AB20" s="46">
        <v>4028.4025726614382</v>
      </c>
      <c r="AC20" s="49">
        <f t="shared" si="2"/>
        <v>590345.59338196728</v>
      </c>
      <c r="AD20" s="50">
        <f t="shared" si="3"/>
        <v>0</v>
      </c>
      <c r="AE20" s="50">
        <f t="shared" si="4"/>
        <v>5313110.3366180323</v>
      </c>
      <c r="AG20" s="51"/>
    </row>
    <row r="21" spans="1:33" x14ac:dyDescent="0.25">
      <c r="A21" s="52">
        <v>18</v>
      </c>
      <c r="B21" s="41">
        <v>18332627000105</v>
      </c>
      <c r="C21" s="53" t="s">
        <v>17</v>
      </c>
      <c r="D21" s="43">
        <v>330796.06</v>
      </c>
      <c r="E21" s="44">
        <v>1191443.8</v>
      </c>
      <c r="F21" s="45">
        <v>0</v>
      </c>
      <c r="G21" s="46">
        <v>0</v>
      </c>
      <c r="H21" s="47">
        <f t="shared" si="0"/>
        <v>330796.06</v>
      </c>
      <c r="I21" s="47">
        <v>1191443.8</v>
      </c>
      <c r="J21" s="48">
        <v>0</v>
      </c>
      <c r="K21" s="48">
        <v>0</v>
      </c>
      <c r="L21" s="48">
        <v>0</v>
      </c>
      <c r="M21" s="48">
        <v>0</v>
      </c>
      <c r="N21" s="48">
        <v>15157.81</v>
      </c>
      <c r="O21" s="48">
        <v>0</v>
      </c>
      <c r="P21" s="48">
        <v>15157.81</v>
      </c>
      <c r="Q21" s="86">
        <v>0</v>
      </c>
      <c r="R21" s="86">
        <v>15157.81</v>
      </c>
      <c r="S21" s="49">
        <f t="shared" si="1"/>
        <v>45473.43</v>
      </c>
      <c r="T21" s="46">
        <v>36363.723531653268</v>
      </c>
      <c r="U21" s="46">
        <v>2538.051786034619</v>
      </c>
      <c r="V21" s="46">
        <v>813.01788427506312</v>
      </c>
      <c r="W21" s="46">
        <v>36363.723531653268</v>
      </c>
      <c r="X21" s="46">
        <v>2538.051786034619</v>
      </c>
      <c r="Y21" s="46">
        <v>813.01788427506312</v>
      </c>
      <c r="Z21" s="46">
        <v>36363.723531653268</v>
      </c>
      <c r="AA21" s="46">
        <v>2538.051786034619</v>
      </c>
      <c r="AB21" s="46">
        <v>813.01788427506312</v>
      </c>
      <c r="AC21" s="49">
        <f t="shared" si="2"/>
        <v>119144.37960588884</v>
      </c>
      <c r="AD21" s="50">
        <f t="shared" si="3"/>
        <v>285322.63</v>
      </c>
      <c r="AE21" s="50">
        <f t="shared" si="4"/>
        <v>1072299.4203941112</v>
      </c>
    </row>
    <row r="22" spans="1:33" x14ac:dyDescent="0.25">
      <c r="A22" s="52">
        <v>19</v>
      </c>
      <c r="B22" s="41">
        <v>18241752000100</v>
      </c>
      <c r="C22" s="53" t="s">
        <v>891</v>
      </c>
      <c r="D22" s="43">
        <v>1083998.04</v>
      </c>
      <c r="E22" s="44">
        <v>1530595.22</v>
      </c>
      <c r="F22" s="45">
        <v>0</v>
      </c>
      <c r="G22" s="46">
        <v>0</v>
      </c>
      <c r="H22" s="47">
        <f t="shared" si="0"/>
        <v>1083998.04</v>
      </c>
      <c r="I22" s="47">
        <v>1530595.22</v>
      </c>
      <c r="J22" s="48">
        <v>0</v>
      </c>
      <c r="K22" s="48">
        <v>0</v>
      </c>
      <c r="L22" s="48">
        <v>0</v>
      </c>
      <c r="M22" s="48">
        <v>0</v>
      </c>
      <c r="N22" s="48">
        <v>49671.199999999997</v>
      </c>
      <c r="O22" s="48">
        <v>0</v>
      </c>
      <c r="P22" s="48">
        <v>49671.199999999997</v>
      </c>
      <c r="Q22" s="86">
        <v>0</v>
      </c>
      <c r="R22" s="86">
        <v>49671.199999999997</v>
      </c>
      <c r="S22" s="49">
        <f t="shared" si="1"/>
        <v>149013.59999999998</v>
      </c>
      <c r="T22" s="46">
        <v>46714.869507949712</v>
      </c>
      <c r="U22" s="46">
        <v>3260.5230288317343</v>
      </c>
      <c r="V22" s="46">
        <v>1044.4481665492463</v>
      </c>
      <c r="W22" s="46">
        <v>46714.869507949712</v>
      </c>
      <c r="X22" s="46">
        <v>3260.5230288317343</v>
      </c>
      <c r="Y22" s="46">
        <v>1044.4481665492463</v>
      </c>
      <c r="Z22" s="46">
        <v>46714.869507949712</v>
      </c>
      <c r="AA22" s="46">
        <v>3260.5230288317343</v>
      </c>
      <c r="AB22" s="46">
        <v>1044.4481665492463</v>
      </c>
      <c r="AC22" s="49">
        <f t="shared" si="2"/>
        <v>153059.52210999207</v>
      </c>
      <c r="AD22" s="50">
        <f t="shared" si="3"/>
        <v>934984.44000000006</v>
      </c>
      <c r="AE22" s="50">
        <f t="shared" si="4"/>
        <v>1377535.6978900079</v>
      </c>
    </row>
    <row r="23" spans="1:33" x14ac:dyDescent="0.25">
      <c r="A23" s="52">
        <v>20</v>
      </c>
      <c r="B23" s="41">
        <v>18243238000103</v>
      </c>
      <c r="C23" s="53" t="s">
        <v>19</v>
      </c>
      <c r="D23" s="43">
        <v>657728.05000000005</v>
      </c>
      <c r="E23" s="44">
        <v>1857217.12</v>
      </c>
      <c r="F23" s="45">
        <v>0</v>
      </c>
      <c r="G23" s="46">
        <v>0</v>
      </c>
      <c r="H23" s="47">
        <f t="shared" si="0"/>
        <v>657728.05000000005</v>
      </c>
      <c r="I23" s="47">
        <v>1857217.12</v>
      </c>
      <c r="J23" s="48">
        <v>0</v>
      </c>
      <c r="K23" s="48">
        <v>0</v>
      </c>
      <c r="L23" s="48">
        <v>0</v>
      </c>
      <c r="M23" s="48">
        <v>0</v>
      </c>
      <c r="N23" s="48">
        <v>30138.560000000001</v>
      </c>
      <c r="O23" s="48">
        <v>0</v>
      </c>
      <c r="P23" s="48">
        <v>30138.560000000001</v>
      </c>
      <c r="Q23" s="86">
        <v>0</v>
      </c>
      <c r="R23" s="86">
        <v>30138.560000000001</v>
      </c>
      <c r="S23" s="49">
        <f t="shared" si="1"/>
        <v>90415.680000000008</v>
      </c>
      <c r="T23" s="46">
        <v>56683.605394199192</v>
      </c>
      <c r="U23" s="46">
        <v>3956.3034787787583</v>
      </c>
      <c r="V23" s="46">
        <v>1267.3285476543483</v>
      </c>
      <c r="W23" s="46">
        <v>56683.605394199192</v>
      </c>
      <c r="X23" s="46">
        <v>3956.3034787787583</v>
      </c>
      <c r="Y23" s="46">
        <v>1267.3285476543483</v>
      </c>
      <c r="Z23" s="46">
        <v>56683.605394199192</v>
      </c>
      <c r="AA23" s="46">
        <v>3956.3034787787583</v>
      </c>
      <c r="AB23" s="46">
        <v>1267.3285476543483</v>
      </c>
      <c r="AC23" s="49">
        <f t="shared" si="2"/>
        <v>185721.7122618969</v>
      </c>
      <c r="AD23" s="50">
        <f t="shared" si="3"/>
        <v>567312.37</v>
      </c>
      <c r="AE23" s="50">
        <f t="shared" si="4"/>
        <v>1671495.4077381033</v>
      </c>
    </row>
    <row r="24" spans="1:33" x14ac:dyDescent="0.25">
      <c r="A24" s="52">
        <v>21</v>
      </c>
      <c r="B24" s="41">
        <v>18094748000166</v>
      </c>
      <c r="C24" s="53" t="s">
        <v>20</v>
      </c>
      <c r="D24" s="43">
        <v>467805.53</v>
      </c>
      <c r="E24" s="44">
        <v>980321.32</v>
      </c>
      <c r="F24" s="45">
        <v>0</v>
      </c>
      <c r="G24" s="46">
        <v>0</v>
      </c>
      <c r="H24" s="47">
        <f t="shared" si="0"/>
        <v>467805.53</v>
      </c>
      <c r="I24" s="47">
        <v>980321.32</v>
      </c>
      <c r="J24" s="48">
        <v>0</v>
      </c>
      <c r="K24" s="48">
        <v>0</v>
      </c>
      <c r="L24" s="48">
        <v>0</v>
      </c>
      <c r="M24" s="48">
        <v>0</v>
      </c>
      <c r="N24" s="48">
        <v>21435.89</v>
      </c>
      <c r="O24" s="48">
        <v>0</v>
      </c>
      <c r="P24" s="48">
        <v>21435.89</v>
      </c>
      <c r="Q24" s="86">
        <v>0</v>
      </c>
      <c r="R24" s="86">
        <v>21435.89</v>
      </c>
      <c r="S24" s="49">
        <f t="shared" si="1"/>
        <v>64307.67</v>
      </c>
      <c r="T24" s="46">
        <v>29920.113499332889</v>
      </c>
      <c r="U24" s="46">
        <v>2088.3119254616063</v>
      </c>
      <c r="V24" s="46">
        <v>668.95204924003076</v>
      </c>
      <c r="W24" s="46">
        <v>29920.113499332889</v>
      </c>
      <c r="X24" s="46">
        <v>2088.3119254616063</v>
      </c>
      <c r="Y24" s="46">
        <v>668.95204924003076</v>
      </c>
      <c r="Z24" s="46">
        <v>29920.113499332889</v>
      </c>
      <c r="AA24" s="46">
        <v>2088.3119254616063</v>
      </c>
      <c r="AB24" s="46">
        <v>668.95204924003076</v>
      </c>
      <c r="AC24" s="49">
        <f t="shared" si="2"/>
        <v>98032.132422103576</v>
      </c>
      <c r="AD24" s="50">
        <f t="shared" si="3"/>
        <v>403497.86000000004</v>
      </c>
      <c r="AE24" s="50">
        <f t="shared" si="4"/>
        <v>882289.1875778964</v>
      </c>
    </row>
    <row r="25" spans="1:33" x14ac:dyDescent="0.25">
      <c r="A25" s="52">
        <v>22</v>
      </c>
      <c r="B25" s="41">
        <v>19770288000101</v>
      </c>
      <c r="C25" s="53" t="s">
        <v>21</v>
      </c>
      <c r="D25" s="43">
        <v>241365.21</v>
      </c>
      <c r="E25" s="44">
        <v>524075.8</v>
      </c>
      <c r="F25" s="45">
        <v>0</v>
      </c>
      <c r="G25" s="46">
        <v>0</v>
      </c>
      <c r="H25" s="47">
        <f t="shared" si="0"/>
        <v>241365.21</v>
      </c>
      <c r="I25" s="47">
        <v>524075.8</v>
      </c>
      <c r="J25" s="48">
        <v>0</v>
      </c>
      <c r="K25" s="48">
        <v>0</v>
      </c>
      <c r="L25" s="48">
        <v>0</v>
      </c>
      <c r="M25" s="48">
        <v>0</v>
      </c>
      <c r="N25" s="48">
        <v>11059.89</v>
      </c>
      <c r="O25" s="48">
        <v>0</v>
      </c>
      <c r="P25" s="48">
        <v>11059.89</v>
      </c>
      <c r="Q25" s="86">
        <v>0</v>
      </c>
      <c r="R25" s="86">
        <v>11059.89</v>
      </c>
      <c r="S25" s="49">
        <f t="shared" si="1"/>
        <v>33179.67</v>
      </c>
      <c r="T25" s="46">
        <v>15995.171302208249</v>
      </c>
      <c r="U25" s="46">
        <v>1116.4030838635522</v>
      </c>
      <c r="V25" s="46">
        <v>357.61905183936256</v>
      </c>
      <c r="W25" s="46">
        <v>15995.171302208249</v>
      </c>
      <c r="X25" s="46">
        <v>1116.4030838635522</v>
      </c>
      <c r="Y25" s="46">
        <v>357.61905183936256</v>
      </c>
      <c r="Z25" s="46">
        <v>15995.171302208249</v>
      </c>
      <c r="AA25" s="46">
        <v>1116.4030838635522</v>
      </c>
      <c r="AB25" s="46">
        <v>357.61905183936256</v>
      </c>
      <c r="AC25" s="49">
        <f t="shared" si="2"/>
        <v>52407.580313733495</v>
      </c>
      <c r="AD25" s="50">
        <f t="shared" si="3"/>
        <v>208185.53999999998</v>
      </c>
      <c r="AE25" s="50">
        <f t="shared" si="4"/>
        <v>471668.2196862665</v>
      </c>
    </row>
    <row r="26" spans="1:33" x14ac:dyDescent="0.25">
      <c r="A26" s="52">
        <v>23</v>
      </c>
      <c r="B26" s="41">
        <v>16725392000196</v>
      </c>
      <c r="C26" s="53" t="s">
        <v>892</v>
      </c>
      <c r="D26" s="43">
        <v>743756.27</v>
      </c>
      <c r="E26" s="44">
        <v>1136313.8899999999</v>
      </c>
      <c r="F26" s="45">
        <v>0</v>
      </c>
      <c r="G26" s="46">
        <v>0</v>
      </c>
      <c r="H26" s="47">
        <f t="shared" si="0"/>
        <v>743756.27</v>
      </c>
      <c r="I26" s="47">
        <v>1136313.8899999999</v>
      </c>
      <c r="J26" s="48">
        <v>0</v>
      </c>
      <c r="K26" s="48">
        <v>0</v>
      </c>
      <c r="L26" s="48">
        <v>0</v>
      </c>
      <c r="M26" s="48">
        <v>0</v>
      </c>
      <c r="N26" s="48">
        <v>34080.57</v>
      </c>
      <c r="O26" s="48">
        <v>0</v>
      </c>
      <c r="P26" s="48">
        <v>34080.57</v>
      </c>
      <c r="Q26" s="86">
        <v>0</v>
      </c>
      <c r="R26" s="86">
        <v>34080.57</v>
      </c>
      <c r="S26" s="49">
        <f t="shared" si="1"/>
        <v>102241.70999999999</v>
      </c>
      <c r="T26" s="46">
        <v>34681.119075329574</v>
      </c>
      <c r="U26" s="46">
        <v>2420.6122932982707</v>
      </c>
      <c r="V26" s="46">
        <v>775.39831778701353</v>
      </c>
      <c r="W26" s="46">
        <v>34681.119075329574</v>
      </c>
      <c r="X26" s="46">
        <v>2420.6122932982707</v>
      </c>
      <c r="Y26" s="46">
        <v>775.39831778701353</v>
      </c>
      <c r="Z26" s="46">
        <v>34681.119075329574</v>
      </c>
      <c r="AA26" s="46">
        <v>2420.6122932982707</v>
      </c>
      <c r="AB26" s="46">
        <v>775.39831778701353</v>
      </c>
      <c r="AC26" s="49">
        <f t="shared" si="2"/>
        <v>113631.38905924457</v>
      </c>
      <c r="AD26" s="50">
        <f t="shared" si="3"/>
        <v>641514.56000000006</v>
      </c>
      <c r="AE26" s="50">
        <f t="shared" si="4"/>
        <v>1022682.5009407554</v>
      </c>
    </row>
    <row r="27" spans="1:33" x14ac:dyDescent="0.25">
      <c r="A27" s="52">
        <v>24</v>
      </c>
      <c r="B27" s="41">
        <v>18303164000153</v>
      </c>
      <c r="C27" s="53" t="s">
        <v>23</v>
      </c>
      <c r="D27" s="43">
        <v>1009970.87</v>
      </c>
      <c r="E27" s="44">
        <v>403279.81</v>
      </c>
      <c r="F27" s="45">
        <v>0</v>
      </c>
      <c r="G27" s="46">
        <v>0</v>
      </c>
      <c r="H27" s="47">
        <f t="shared" si="0"/>
        <v>1009970.87</v>
      </c>
      <c r="I27" s="47">
        <v>403279.81</v>
      </c>
      <c r="J27" s="48">
        <v>0</v>
      </c>
      <c r="K27" s="48">
        <v>0</v>
      </c>
      <c r="L27" s="48">
        <v>0</v>
      </c>
      <c r="M27" s="48">
        <v>0</v>
      </c>
      <c r="N27" s="48">
        <v>46279.11</v>
      </c>
      <c r="O27" s="48">
        <v>0</v>
      </c>
      <c r="P27" s="48">
        <v>46279.11</v>
      </c>
      <c r="Q27" s="86">
        <v>0</v>
      </c>
      <c r="R27" s="86">
        <v>46279.11</v>
      </c>
      <c r="S27" s="49">
        <f t="shared" si="1"/>
        <v>138837.33000000002</v>
      </c>
      <c r="T27" s="46">
        <v>12308.390370857373</v>
      </c>
      <c r="U27" s="46">
        <v>859.07957519183049</v>
      </c>
      <c r="V27" s="46">
        <v>275.19023153487984</v>
      </c>
      <c r="W27" s="46">
        <v>12308.390370857373</v>
      </c>
      <c r="X27" s="46">
        <v>859.07957519183049</v>
      </c>
      <c r="Y27" s="46">
        <v>275.19023153487984</v>
      </c>
      <c r="Z27" s="46">
        <v>12308.390370857373</v>
      </c>
      <c r="AA27" s="46">
        <v>859.07957519183049</v>
      </c>
      <c r="AB27" s="46">
        <v>275.19023153487984</v>
      </c>
      <c r="AC27" s="49">
        <f t="shared" si="2"/>
        <v>40327.980532752248</v>
      </c>
      <c r="AD27" s="50">
        <f t="shared" si="3"/>
        <v>871133.54</v>
      </c>
      <c r="AE27" s="50">
        <f t="shared" si="4"/>
        <v>362951.82946724776</v>
      </c>
    </row>
    <row r="28" spans="1:33" x14ac:dyDescent="0.25">
      <c r="A28" s="52">
        <v>25</v>
      </c>
      <c r="B28" s="41">
        <v>18316174000123</v>
      </c>
      <c r="C28" s="53" t="s">
        <v>893</v>
      </c>
      <c r="D28" s="43">
        <v>267205.37</v>
      </c>
      <c r="E28" s="44">
        <v>638720.93999999994</v>
      </c>
      <c r="F28" s="45">
        <v>0</v>
      </c>
      <c r="G28" s="46">
        <v>0</v>
      </c>
      <c r="H28" s="47">
        <f t="shared" si="0"/>
        <v>267205.37</v>
      </c>
      <c r="I28" s="47">
        <v>638720.93999999994</v>
      </c>
      <c r="J28" s="48">
        <v>0</v>
      </c>
      <c r="K28" s="48">
        <v>0</v>
      </c>
      <c r="L28" s="48">
        <v>0</v>
      </c>
      <c r="M28" s="48">
        <v>0</v>
      </c>
      <c r="N28" s="48">
        <v>12243.94</v>
      </c>
      <c r="O28" s="48">
        <v>0</v>
      </c>
      <c r="P28" s="48">
        <v>12243.94</v>
      </c>
      <c r="Q28" s="86">
        <v>0</v>
      </c>
      <c r="R28" s="86">
        <v>12243.94</v>
      </c>
      <c r="S28" s="49">
        <f t="shared" si="1"/>
        <v>36731.82</v>
      </c>
      <c r="T28" s="46">
        <v>19494.223611108559</v>
      </c>
      <c r="U28" s="46">
        <v>1360.6238373928932</v>
      </c>
      <c r="V28" s="46">
        <v>435.85064720042669</v>
      </c>
      <c r="W28" s="46">
        <v>19494.223611108559</v>
      </c>
      <c r="X28" s="46">
        <v>1360.6238373928932</v>
      </c>
      <c r="Y28" s="46">
        <v>435.85064720042669</v>
      </c>
      <c r="Z28" s="46">
        <v>19494.223611108559</v>
      </c>
      <c r="AA28" s="46">
        <v>1360.6238373928932</v>
      </c>
      <c r="AB28" s="46">
        <v>435.85064720042669</v>
      </c>
      <c r="AC28" s="49">
        <f t="shared" si="2"/>
        <v>63872.09428710564</v>
      </c>
      <c r="AD28" s="50">
        <f t="shared" si="3"/>
        <v>230473.55</v>
      </c>
      <c r="AE28" s="50">
        <f t="shared" si="4"/>
        <v>574848.84571289434</v>
      </c>
    </row>
    <row r="29" spans="1:33" x14ac:dyDescent="0.25">
      <c r="A29" s="52">
        <v>26</v>
      </c>
      <c r="B29" s="41">
        <v>17884412000134</v>
      </c>
      <c r="C29" s="53" t="s">
        <v>25</v>
      </c>
      <c r="D29" s="43">
        <v>2360297.3199999998</v>
      </c>
      <c r="E29" s="44">
        <v>3737499.96</v>
      </c>
      <c r="F29" s="45">
        <v>0</v>
      </c>
      <c r="G29" s="46">
        <v>0</v>
      </c>
      <c r="H29" s="47">
        <f t="shared" si="0"/>
        <v>2360297.3199999998</v>
      </c>
      <c r="I29" s="47">
        <v>3737499.96</v>
      </c>
      <c r="J29" s="48">
        <v>0</v>
      </c>
      <c r="K29" s="48">
        <v>0</v>
      </c>
      <c r="L29" s="48">
        <v>0</v>
      </c>
      <c r="M29" s="48">
        <v>0</v>
      </c>
      <c r="N29" s="48">
        <v>108154.07</v>
      </c>
      <c r="O29" s="48">
        <v>0</v>
      </c>
      <c r="P29" s="48">
        <v>108154.07</v>
      </c>
      <c r="Q29" s="86">
        <v>0</v>
      </c>
      <c r="R29" s="86">
        <v>108154.07</v>
      </c>
      <c r="S29" s="49">
        <f t="shared" si="1"/>
        <v>324462.21000000002</v>
      </c>
      <c r="T29" s="46">
        <v>114071.19289714882</v>
      </c>
      <c r="U29" s="46">
        <v>7961.7422736066328</v>
      </c>
      <c r="V29" s="46">
        <v>2550.396683806161</v>
      </c>
      <c r="W29" s="46">
        <v>114071.19289714882</v>
      </c>
      <c r="X29" s="46">
        <v>7961.7422736066328</v>
      </c>
      <c r="Y29" s="46">
        <v>2550.396683806161</v>
      </c>
      <c r="Z29" s="46">
        <v>114071.19289714882</v>
      </c>
      <c r="AA29" s="46">
        <v>7961.7422736066328</v>
      </c>
      <c r="AB29" s="46">
        <v>2550.396683806161</v>
      </c>
      <c r="AC29" s="49">
        <f t="shared" si="2"/>
        <v>373749.99556368485</v>
      </c>
      <c r="AD29" s="50">
        <f t="shared" si="3"/>
        <v>2035835.1099999999</v>
      </c>
      <c r="AE29" s="50">
        <f t="shared" si="4"/>
        <v>3363749.964436315</v>
      </c>
    </row>
    <row r="30" spans="1:33" x14ac:dyDescent="0.25">
      <c r="A30" s="52">
        <v>27</v>
      </c>
      <c r="B30" s="41">
        <v>18414599000175</v>
      </c>
      <c r="C30" s="53" t="s">
        <v>894</v>
      </c>
      <c r="D30" s="43">
        <v>350266.28</v>
      </c>
      <c r="E30" s="44">
        <v>1273455.22</v>
      </c>
      <c r="F30" s="45">
        <v>0</v>
      </c>
      <c r="G30" s="46">
        <v>0</v>
      </c>
      <c r="H30" s="47">
        <f t="shared" si="0"/>
        <v>350266.28</v>
      </c>
      <c r="I30" s="47">
        <v>1273455.22</v>
      </c>
      <c r="J30" s="48">
        <v>0</v>
      </c>
      <c r="K30" s="48">
        <v>0</v>
      </c>
      <c r="L30" s="48">
        <v>0</v>
      </c>
      <c r="M30" s="48">
        <v>0</v>
      </c>
      <c r="N30" s="48">
        <v>16049.98</v>
      </c>
      <c r="O30" s="48">
        <v>0</v>
      </c>
      <c r="P30" s="48">
        <v>16049.98</v>
      </c>
      <c r="Q30" s="86">
        <v>0</v>
      </c>
      <c r="R30" s="86">
        <v>16049.98</v>
      </c>
      <c r="S30" s="49">
        <f t="shared" si="1"/>
        <v>48149.94</v>
      </c>
      <c r="T30" s="46">
        <v>38866.771380115781</v>
      </c>
      <c r="U30" s="46">
        <v>2712.755156463405</v>
      </c>
      <c r="V30" s="46">
        <v>868.98087343993313</v>
      </c>
      <c r="W30" s="46">
        <v>38866.771380115781</v>
      </c>
      <c r="X30" s="46">
        <v>2712.755156463405</v>
      </c>
      <c r="Y30" s="46">
        <v>868.98087343993313</v>
      </c>
      <c r="Z30" s="46">
        <v>38866.771380115781</v>
      </c>
      <c r="AA30" s="46">
        <v>2712.755156463405</v>
      </c>
      <c r="AB30" s="46">
        <v>868.98087343993313</v>
      </c>
      <c r="AC30" s="49">
        <f t="shared" si="2"/>
        <v>127345.52223005735</v>
      </c>
      <c r="AD30" s="50">
        <f t="shared" si="3"/>
        <v>302116.34000000003</v>
      </c>
      <c r="AE30" s="50">
        <f t="shared" si="4"/>
        <v>1146109.6977699427</v>
      </c>
    </row>
    <row r="31" spans="1:33" x14ac:dyDescent="0.25">
      <c r="A31" s="52">
        <v>28</v>
      </c>
      <c r="B31" s="41">
        <v>18682930000138</v>
      </c>
      <c r="C31" s="53" t="s">
        <v>895</v>
      </c>
      <c r="D31" s="43">
        <v>622256.99</v>
      </c>
      <c r="E31" s="44">
        <v>1595122.27</v>
      </c>
      <c r="F31" s="45">
        <v>0</v>
      </c>
      <c r="G31" s="46">
        <v>0</v>
      </c>
      <c r="H31" s="47">
        <f t="shared" si="0"/>
        <v>622256.99</v>
      </c>
      <c r="I31" s="47">
        <v>1595122.27</v>
      </c>
      <c r="J31" s="48">
        <v>0</v>
      </c>
      <c r="K31" s="48">
        <v>0</v>
      </c>
      <c r="L31" s="48">
        <v>0</v>
      </c>
      <c r="M31" s="48">
        <v>0</v>
      </c>
      <c r="N31" s="48">
        <v>28513.200000000001</v>
      </c>
      <c r="O31" s="48">
        <v>0</v>
      </c>
      <c r="P31" s="48">
        <v>28513.200000000001</v>
      </c>
      <c r="Q31" s="86">
        <v>0</v>
      </c>
      <c r="R31" s="86">
        <v>28513.200000000001</v>
      </c>
      <c r="S31" s="49">
        <f t="shared" si="1"/>
        <v>85539.6</v>
      </c>
      <c r="T31" s="46">
        <v>48684.281456662218</v>
      </c>
      <c r="U31" s="46">
        <v>3397.9806109607125</v>
      </c>
      <c r="V31" s="46">
        <v>1088.4801572339877</v>
      </c>
      <c r="W31" s="46">
        <v>48684.281456662218</v>
      </c>
      <c r="X31" s="46">
        <v>3397.9806109607125</v>
      </c>
      <c r="Y31" s="46">
        <v>1088.4801572339877</v>
      </c>
      <c r="Z31" s="46">
        <v>48684.281456662218</v>
      </c>
      <c r="AA31" s="46">
        <v>3397.9806109607125</v>
      </c>
      <c r="AB31" s="46">
        <v>1088.4801572339877</v>
      </c>
      <c r="AC31" s="49">
        <f t="shared" si="2"/>
        <v>159512.22667457076</v>
      </c>
      <c r="AD31" s="50">
        <f t="shared" si="3"/>
        <v>536717.39</v>
      </c>
      <c r="AE31" s="50">
        <f t="shared" si="4"/>
        <v>1435610.0433254293</v>
      </c>
    </row>
    <row r="32" spans="1:33" x14ac:dyDescent="0.25">
      <c r="A32" s="52">
        <v>29</v>
      </c>
      <c r="B32" s="41">
        <v>18094763000104</v>
      </c>
      <c r="C32" s="53" t="s">
        <v>896</v>
      </c>
      <c r="D32" s="43">
        <v>423307.12</v>
      </c>
      <c r="E32" s="44">
        <v>879458.66</v>
      </c>
      <c r="F32" s="45">
        <v>0</v>
      </c>
      <c r="G32" s="46">
        <v>0</v>
      </c>
      <c r="H32" s="47">
        <f t="shared" si="0"/>
        <v>423307.12</v>
      </c>
      <c r="I32" s="47">
        <v>879458.66</v>
      </c>
      <c r="J32" s="48">
        <v>0</v>
      </c>
      <c r="K32" s="48">
        <v>0</v>
      </c>
      <c r="L32" s="48">
        <v>0</v>
      </c>
      <c r="M32" s="48">
        <v>0</v>
      </c>
      <c r="N32" s="48">
        <v>19396.87</v>
      </c>
      <c r="O32" s="48">
        <v>0</v>
      </c>
      <c r="P32" s="48">
        <v>19396.87</v>
      </c>
      <c r="Q32" s="86">
        <v>0</v>
      </c>
      <c r="R32" s="86">
        <v>19396.87</v>
      </c>
      <c r="S32" s="49">
        <f t="shared" si="1"/>
        <v>58190.61</v>
      </c>
      <c r="T32" s="46">
        <v>26841.712229367105</v>
      </c>
      <c r="U32" s="46">
        <v>1873.4510398714151</v>
      </c>
      <c r="V32" s="46">
        <v>600.12534382086051</v>
      </c>
      <c r="W32" s="46">
        <v>26841.712229367105</v>
      </c>
      <c r="X32" s="46">
        <v>1873.4510398714151</v>
      </c>
      <c r="Y32" s="46">
        <v>600.12534382086051</v>
      </c>
      <c r="Z32" s="46">
        <v>26841.712229367105</v>
      </c>
      <c r="AA32" s="46">
        <v>1873.4510398714151</v>
      </c>
      <c r="AB32" s="46">
        <v>600.12534382086051</v>
      </c>
      <c r="AC32" s="49">
        <f t="shared" si="2"/>
        <v>87945.86583917815</v>
      </c>
      <c r="AD32" s="50">
        <f t="shared" si="3"/>
        <v>365116.51</v>
      </c>
      <c r="AE32" s="50">
        <f t="shared" si="4"/>
        <v>791512.79416082194</v>
      </c>
    </row>
    <row r="33" spans="1:31" x14ac:dyDescent="0.25">
      <c r="A33" s="52">
        <v>30</v>
      </c>
      <c r="B33" s="41">
        <v>16796575000100</v>
      </c>
      <c r="C33" s="53" t="s">
        <v>897</v>
      </c>
      <c r="D33" s="43">
        <v>941915.18</v>
      </c>
      <c r="E33" s="44">
        <v>689408.57</v>
      </c>
      <c r="F33" s="45">
        <v>0</v>
      </c>
      <c r="G33" s="46">
        <v>0</v>
      </c>
      <c r="H33" s="47">
        <f t="shared" si="0"/>
        <v>941915.18</v>
      </c>
      <c r="I33" s="47">
        <v>689408.57</v>
      </c>
      <c r="J33" s="48">
        <v>0</v>
      </c>
      <c r="K33" s="48">
        <v>0</v>
      </c>
      <c r="L33" s="48">
        <v>0</v>
      </c>
      <c r="M33" s="48">
        <v>0</v>
      </c>
      <c r="N33" s="48">
        <v>43160.65</v>
      </c>
      <c r="O33" s="48">
        <v>0</v>
      </c>
      <c r="P33" s="48">
        <v>43160.65</v>
      </c>
      <c r="Q33" s="86">
        <v>0</v>
      </c>
      <c r="R33" s="86">
        <v>43160.65</v>
      </c>
      <c r="S33" s="49">
        <f t="shared" si="1"/>
        <v>129481.95000000001</v>
      </c>
      <c r="T33" s="46">
        <v>21041.246384746486</v>
      </c>
      <c r="U33" s="46">
        <v>1468.600236186327</v>
      </c>
      <c r="V33" s="46">
        <v>470.43888680283197</v>
      </c>
      <c r="W33" s="46">
        <v>21041.246384746486</v>
      </c>
      <c r="X33" s="46">
        <v>1468.600236186327</v>
      </c>
      <c r="Y33" s="46">
        <v>470.43888680283197</v>
      </c>
      <c r="Z33" s="46">
        <v>21041.246384746486</v>
      </c>
      <c r="AA33" s="46">
        <v>1468.600236186327</v>
      </c>
      <c r="AB33" s="46">
        <v>470.43888680283197</v>
      </c>
      <c r="AC33" s="49">
        <f t="shared" si="2"/>
        <v>68940.856523206938</v>
      </c>
      <c r="AD33" s="50">
        <f t="shared" si="3"/>
        <v>812433.23</v>
      </c>
      <c r="AE33" s="50">
        <f t="shared" si="4"/>
        <v>620467.71347679303</v>
      </c>
    </row>
    <row r="34" spans="1:31" x14ac:dyDescent="0.25">
      <c r="A34" s="52">
        <v>31</v>
      </c>
      <c r="B34" s="41">
        <v>17947631000115</v>
      </c>
      <c r="C34" s="53" t="s">
        <v>898</v>
      </c>
      <c r="D34" s="43">
        <v>186197.28</v>
      </c>
      <c r="E34" s="44">
        <v>187828.95</v>
      </c>
      <c r="F34" s="45">
        <v>0</v>
      </c>
      <c r="G34" s="46">
        <v>0</v>
      </c>
      <c r="H34" s="47">
        <f t="shared" si="0"/>
        <v>186197.28</v>
      </c>
      <c r="I34" s="47">
        <v>187828.95</v>
      </c>
      <c r="J34" s="48">
        <v>0</v>
      </c>
      <c r="K34" s="48">
        <v>0</v>
      </c>
      <c r="L34" s="48">
        <v>0</v>
      </c>
      <c r="M34" s="48">
        <v>0</v>
      </c>
      <c r="N34" s="48">
        <v>8531.9699999999993</v>
      </c>
      <c r="O34" s="48">
        <v>0</v>
      </c>
      <c r="P34" s="48">
        <v>8531.9699999999993</v>
      </c>
      <c r="Q34" s="86">
        <v>0</v>
      </c>
      <c r="R34" s="86">
        <v>8531.9699999999993</v>
      </c>
      <c r="S34" s="49">
        <f t="shared" si="1"/>
        <v>25595.909999999996</v>
      </c>
      <c r="T34" s="46">
        <v>5732.6749281313378</v>
      </c>
      <c r="U34" s="46">
        <v>400.11925146869351</v>
      </c>
      <c r="V34" s="46">
        <v>128.17079189508783</v>
      </c>
      <c r="W34" s="46">
        <v>5732.6749281313378</v>
      </c>
      <c r="X34" s="46">
        <v>400.11925146869351</v>
      </c>
      <c r="Y34" s="46">
        <v>128.17079189508783</v>
      </c>
      <c r="Z34" s="46">
        <v>5732.6749281313378</v>
      </c>
      <c r="AA34" s="46">
        <v>400.11925146869351</v>
      </c>
      <c r="AB34" s="46">
        <v>128.17079189508783</v>
      </c>
      <c r="AC34" s="49">
        <f t="shared" si="2"/>
        <v>18782.894914485358</v>
      </c>
      <c r="AD34" s="50">
        <f t="shared" si="3"/>
        <v>160601.37</v>
      </c>
      <c r="AE34" s="50">
        <f t="shared" si="4"/>
        <v>169046.05508551464</v>
      </c>
    </row>
    <row r="35" spans="1:31" x14ac:dyDescent="0.25">
      <c r="A35" s="52">
        <v>32</v>
      </c>
      <c r="B35" s="41">
        <v>18116111000123</v>
      </c>
      <c r="C35" s="53" t="s">
        <v>899</v>
      </c>
      <c r="D35" s="43">
        <v>243728.09</v>
      </c>
      <c r="E35" s="44">
        <v>487968</v>
      </c>
      <c r="F35" s="45">
        <v>0</v>
      </c>
      <c r="G35" s="46">
        <v>0</v>
      </c>
      <c r="H35" s="47">
        <f t="shared" si="0"/>
        <v>243728.09</v>
      </c>
      <c r="I35" s="47">
        <v>487968</v>
      </c>
      <c r="J35" s="48">
        <v>0</v>
      </c>
      <c r="K35" s="48">
        <v>0</v>
      </c>
      <c r="L35" s="48">
        <v>0</v>
      </c>
      <c r="M35" s="48">
        <v>0</v>
      </c>
      <c r="N35" s="48">
        <v>11168.16</v>
      </c>
      <c r="O35" s="48">
        <v>0</v>
      </c>
      <c r="P35" s="48">
        <v>11168.16</v>
      </c>
      <c r="Q35" s="86">
        <v>0</v>
      </c>
      <c r="R35" s="86">
        <v>11168.16</v>
      </c>
      <c r="S35" s="49">
        <f t="shared" si="1"/>
        <v>33504.479999999996</v>
      </c>
      <c r="T35" s="46">
        <v>14893.134976393589</v>
      </c>
      <c r="U35" s="46">
        <v>1039.4850734575434</v>
      </c>
      <c r="V35" s="46">
        <v>332.97979174741442</v>
      </c>
      <c r="W35" s="46">
        <v>14893.134976393589</v>
      </c>
      <c r="X35" s="46">
        <v>1039.4850734575434</v>
      </c>
      <c r="Y35" s="46">
        <v>332.97979174741442</v>
      </c>
      <c r="Z35" s="46">
        <v>14893.134976393589</v>
      </c>
      <c r="AA35" s="46">
        <v>1039.4850734575434</v>
      </c>
      <c r="AB35" s="46">
        <v>332.97979174741442</v>
      </c>
      <c r="AC35" s="49">
        <f t="shared" si="2"/>
        <v>48796.799524795642</v>
      </c>
      <c r="AD35" s="50">
        <f t="shared" si="3"/>
        <v>210223.61</v>
      </c>
      <c r="AE35" s="50">
        <f t="shared" si="4"/>
        <v>439171.20047520439</v>
      </c>
    </row>
    <row r="36" spans="1:31" x14ac:dyDescent="0.25">
      <c r="A36" s="52">
        <v>33</v>
      </c>
      <c r="B36" s="41">
        <v>17747940000141</v>
      </c>
      <c r="C36" s="53" t="s">
        <v>32</v>
      </c>
      <c r="D36" s="43">
        <v>180365.11</v>
      </c>
      <c r="E36" s="44">
        <v>157416.38</v>
      </c>
      <c r="F36" s="45">
        <v>0</v>
      </c>
      <c r="G36" s="46">
        <v>0</v>
      </c>
      <c r="H36" s="47">
        <f t="shared" si="0"/>
        <v>180365.11</v>
      </c>
      <c r="I36" s="47">
        <v>157416.38</v>
      </c>
      <c r="J36" s="48">
        <v>0</v>
      </c>
      <c r="K36" s="48">
        <v>0</v>
      </c>
      <c r="L36" s="48">
        <v>0</v>
      </c>
      <c r="M36" s="48">
        <v>0</v>
      </c>
      <c r="N36" s="48">
        <v>8264.73</v>
      </c>
      <c r="O36" s="48">
        <v>0</v>
      </c>
      <c r="P36" s="48">
        <v>8264.73</v>
      </c>
      <c r="Q36" s="86">
        <v>0</v>
      </c>
      <c r="R36" s="86">
        <v>8264.73</v>
      </c>
      <c r="S36" s="49">
        <f t="shared" si="1"/>
        <v>24794.19</v>
      </c>
      <c r="T36" s="46">
        <v>4804.4613841828159</v>
      </c>
      <c r="U36" s="46">
        <v>335.33342058453269</v>
      </c>
      <c r="V36" s="46">
        <v>107.41785082183425</v>
      </c>
      <c r="W36" s="46">
        <v>4804.4613841828159</v>
      </c>
      <c r="X36" s="46">
        <v>335.33342058453269</v>
      </c>
      <c r="Y36" s="46">
        <v>107.41785082183425</v>
      </c>
      <c r="Z36" s="46">
        <v>4804.4613841828159</v>
      </c>
      <c r="AA36" s="46">
        <v>335.33342058453269</v>
      </c>
      <c r="AB36" s="46">
        <v>107.41785082183425</v>
      </c>
      <c r="AC36" s="49">
        <f t="shared" si="2"/>
        <v>15741.637966767548</v>
      </c>
      <c r="AD36" s="50">
        <f t="shared" si="3"/>
        <v>155570.91999999998</v>
      </c>
      <c r="AE36" s="50">
        <f t="shared" si="4"/>
        <v>141674.74203323247</v>
      </c>
    </row>
    <row r="37" spans="1:31" x14ac:dyDescent="0.25">
      <c r="A37" s="52">
        <v>34</v>
      </c>
      <c r="B37" s="41">
        <v>17963083000117</v>
      </c>
      <c r="C37" s="53" t="s">
        <v>900</v>
      </c>
      <c r="D37" s="43">
        <v>881690.2</v>
      </c>
      <c r="E37" s="44">
        <v>2791236.16</v>
      </c>
      <c r="F37" s="45">
        <v>0</v>
      </c>
      <c r="G37" s="46">
        <v>0</v>
      </c>
      <c r="H37" s="47">
        <f t="shared" si="0"/>
        <v>881690.2</v>
      </c>
      <c r="I37" s="47">
        <v>2791236.16</v>
      </c>
      <c r="J37" s="48">
        <v>0</v>
      </c>
      <c r="K37" s="48">
        <v>0</v>
      </c>
      <c r="L37" s="48">
        <v>0</v>
      </c>
      <c r="M37" s="48">
        <v>0</v>
      </c>
      <c r="N37" s="48">
        <v>40401</v>
      </c>
      <c r="O37" s="48">
        <v>0</v>
      </c>
      <c r="P37" s="48">
        <v>40401</v>
      </c>
      <c r="Q37" s="86">
        <v>0</v>
      </c>
      <c r="R37" s="86">
        <v>40401</v>
      </c>
      <c r="S37" s="49">
        <f t="shared" si="1"/>
        <v>121203</v>
      </c>
      <c r="T37" s="46">
        <v>85190.539666439858</v>
      </c>
      <c r="U37" s="46">
        <v>5945.9807839934492</v>
      </c>
      <c r="V37" s="46">
        <v>1904.6848230371756</v>
      </c>
      <c r="W37" s="46">
        <v>85190.539666439858</v>
      </c>
      <c r="X37" s="46">
        <v>5945.9807839934492</v>
      </c>
      <c r="Y37" s="46">
        <v>1904.6848230371756</v>
      </c>
      <c r="Z37" s="46">
        <v>85190.539666439858</v>
      </c>
      <c r="AA37" s="46">
        <v>5945.9807839934492</v>
      </c>
      <c r="AB37" s="46">
        <v>1904.6848230371756</v>
      </c>
      <c r="AC37" s="49">
        <f t="shared" si="2"/>
        <v>279123.61582041142</v>
      </c>
      <c r="AD37" s="50">
        <f t="shared" si="3"/>
        <v>760487.2</v>
      </c>
      <c r="AE37" s="50">
        <f t="shared" si="4"/>
        <v>2512112.5441795886</v>
      </c>
    </row>
    <row r="38" spans="1:31" x14ac:dyDescent="0.25">
      <c r="A38" s="52">
        <v>35</v>
      </c>
      <c r="B38" s="41">
        <v>16829640000149</v>
      </c>
      <c r="C38" s="53" t="s">
        <v>34</v>
      </c>
      <c r="D38" s="43">
        <v>0</v>
      </c>
      <c r="E38" s="44">
        <v>8436413.0500000007</v>
      </c>
      <c r="F38" s="45">
        <v>0</v>
      </c>
      <c r="G38" s="46">
        <v>0</v>
      </c>
      <c r="H38" s="47">
        <f t="shared" si="0"/>
        <v>0</v>
      </c>
      <c r="I38" s="47">
        <v>8436413.0500000007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86">
        <v>0</v>
      </c>
      <c r="R38" s="86">
        <v>0</v>
      </c>
      <c r="S38" s="49">
        <f t="shared" si="1"/>
        <v>0</v>
      </c>
      <c r="T38" s="46">
        <v>257485.40773598719</v>
      </c>
      <c r="U38" s="46">
        <v>17971.517642117069</v>
      </c>
      <c r="V38" s="46">
        <v>5756.8428394576094</v>
      </c>
      <c r="W38" s="46">
        <v>257485.40773598719</v>
      </c>
      <c r="X38" s="46">
        <v>17971.517642117069</v>
      </c>
      <c r="Y38" s="46">
        <v>5756.8428394576094</v>
      </c>
      <c r="Z38" s="46">
        <v>257485.40773598719</v>
      </c>
      <c r="AA38" s="46">
        <v>17971.517642117069</v>
      </c>
      <c r="AB38" s="46">
        <v>5756.8428394576094</v>
      </c>
      <c r="AC38" s="49">
        <f t="shared" si="2"/>
        <v>843641.30465268565</v>
      </c>
      <c r="AD38" s="50">
        <f t="shared" si="3"/>
        <v>0</v>
      </c>
      <c r="AE38" s="50">
        <f t="shared" si="4"/>
        <v>7592771.7453473154</v>
      </c>
    </row>
    <row r="39" spans="1:31" x14ac:dyDescent="0.25">
      <c r="A39" s="52">
        <v>36</v>
      </c>
      <c r="B39" s="41">
        <v>17952508000192</v>
      </c>
      <c r="C39" s="53" t="s">
        <v>35</v>
      </c>
      <c r="D39" s="43">
        <v>188279.74</v>
      </c>
      <c r="E39" s="44">
        <v>598341.71</v>
      </c>
      <c r="F39" s="45">
        <v>0</v>
      </c>
      <c r="G39" s="46">
        <v>0</v>
      </c>
      <c r="H39" s="47">
        <f t="shared" si="0"/>
        <v>188279.74</v>
      </c>
      <c r="I39" s="47">
        <v>598341.71</v>
      </c>
      <c r="J39" s="48">
        <v>0</v>
      </c>
      <c r="K39" s="48">
        <v>0</v>
      </c>
      <c r="L39" s="48">
        <v>0</v>
      </c>
      <c r="M39" s="48">
        <v>0</v>
      </c>
      <c r="N39" s="48">
        <v>8627.4</v>
      </c>
      <c r="O39" s="48">
        <v>0</v>
      </c>
      <c r="P39" s="48">
        <v>8627.4</v>
      </c>
      <c r="Q39" s="86">
        <v>0</v>
      </c>
      <c r="R39" s="86">
        <v>8627.4</v>
      </c>
      <c r="S39" s="49">
        <f t="shared" si="1"/>
        <v>25882.199999999997</v>
      </c>
      <c r="T39" s="46">
        <v>18261.82031161389</v>
      </c>
      <c r="U39" s="46">
        <v>1274.6067002129043</v>
      </c>
      <c r="V39" s="46">
        <v>408.29665036463535</v>
      </c>
      <c r="W39" s="46">
        <v>18261.82031161389</v>
      </c>
      <c r="X39" s="46">
        <v>1274.6067002129043</v>
      </c>
      <c r="Y39" s="46">
        <v>408.29665036463535</v>
      </c>
      <c r="Z39" s="46">
        <v>18261.82031161389</v>
      </c>
      <c r="AA39" s="46">
        <v>1274.6067002129043</v>
      </c>
      <c r="AB39" s="46">
        <v>408.29665036463535</v>
      </c>
      <c r="AC39" s="49">
        <f t="shared" si="2"/>
        <v>59834.170986574303</v>
      </c>
      <c r="AD39" s="50">
        <f t="shared" si="3"/>
        <v>162397.53999999998</v>
      </c>
      <c r="AE39" s="50">
        <f t="shared" si="4"/>
        <v>538507.5390134257</v>
      </c>
    </row>
    <row r="40" spans="1:31" x14ac:dyDescent="0.25">
      <c r="A40" s="52">
        <v>37</v>
      </c>
      <c r="B40" s="41">
        <v>18132167000171</v>
      </c>
      <c r="C40" s="53" t="s">
        <v>36</v>
      </c>
      <c r="D40" s="43">
        <v>445904.79</v>
      </c>
      <c r="E40" s="44">
        <v>616281.71</v>
      </c>
      <c r="F40" s="45">
        <v>0</v>
      </c>
      <c r="G40" s="46">
        <v>0</v>
      </c>
      <c r="H40" s="47">
        <f t="shared" si="0"/>
        <v>445904.79</v>
      </c>
      <c r="I40" s="47">
        <v>616281.71</v>
      </c>
      <c r="J40" s="48">
        <v>0</v>
      </c>
      <c r="K40" s="48">
        <v>0</v>
      </c>
      <c r="L40" s="48">
        <v>0</v>
      </c>
      <c r="M40" s="48">
        <v>0</v>
      </c>
      <c r="N40" s="48">
        <v>20432.349999999999</v>
      </c>
      <c r="O40" s="48">
        <v>0</v>
      </c>
      <c r="P40" s="48">
        <v>20432.349999999999</v>
      </c>
      <c r="Q40" s="86">
        <v>0</v>
      </c>
      <c r="R40" s="86">
        <v>20432.349999999999</v>
      </c>
      <c r="S40" s="49">
        <f t="shared" si="1"/>
        <v>61297.049999999996</v>
      </c>
      <c r="T40" s="46">
        <v>18809.36190165552</v>
      </c>
      <c r="U40" s="46">
        <v>1312.8230536433698</v>
      </c>
      <c r="V40" s="46">
        <v>420.53855140925077</v>
      </c>
      <c r="W40" s="46">
        <v>18809.36190165552</v>
      </c>
      <c r="X40" s="46">
        <v>1312.8230536433698</v>
      </c>
      <c r="Y40" s="46">
        <v>420.53855140925077</v>
      </c>
      <c r="Z40" s="46">
        <v>18809.36190165552</v>
      </c>
      <c r="AA40" s="46">
        <v>1312.8230536433698</v>
      </c>
      <c r="AB40" s="46">
        <v>420.53855140925077</v>
      </c>
      <c r="AC40" s="49">
        <f t="shared" si="2"/>
        <v>61628.170520124419</v>
      </c>
      <c r="AD40" s="50">
        <f t="shared" si="3"/>
        <v>384607.74</v>
      </c>
      <c r="AE40" s="50">
        <f t="shared" si="4"/>
        <v>554653.53947987559</v>
      </c>
    </row>
    <row r="41" spans="1:31" x14ac:dyDescent="0.25">
      <c r="A41" s="52">
        <v>38</v>
      </c>
      <c r="B41" s="41">
        <v>19942895000101</v>
      </c>
      <c r="C41" s="53" t="s">
        <v>901</v>
      </c>
      <c r="D41" s="43">
        <v>335819.95</v>
      </c>
      <c r="E41" s="44">
        <v>423384</v>
      </c>
      <c r="F41" s="45">
        <v>0</v>
      </c>
      <c r="G41" s="46">
        <v>0</v>
      </c>
      <c r="H41" s="47">
        <f t="shared" si="0"/>
        <v>335819.95</v>
      </c>
      <c r="I41" s="47">
        <v>423384</v>
      </c>
      <c r="J41" s="48">
        <v>0</v>
      </c>
      <c r="K41" s="48">
        <v>0</v>
      </c>
      <c r="L41" s="48">
        <v>0</v>
      </c>
      <c r="M41" s="48">
        <v>0</v>
      </c>
      <c r="N41" s="48">
        <v>15388.02</v>
      </c>
      <c r="O41" s="48">
        <v>0</v>
      </c>
      <c r="P41" s="48">
        <v>15388.02</v>
      </c>
      <c r="Q41" s="86">
        <v>0</v>
      </c>
      <c r="R41" s="86">
        <v>15388.02</v>
      </c>
      <c r="S41" s="49">
        <f t="shared" si="1"/>
        <v>46164.06</v>
      </c>
      <c r="T41" s="46">
        <v>12921.984741248225</v>
      </c>
      <c r="U41" s="46">
        <v>901.90616544229511</v>
      </c>
      <c r="V41" s="46">
        <v>288.90893656199341</v>
      </c>
      <c r="W41" s="46">
        <v>12921.984741248225</v>
      </c>
      <c r="X41" s="46">
        <v>901.90616544229511</v>
      </c>
      <c r="Y41" s="46">
        <v>288.90893656199341</v>
      </c>
      <c r="Z41" s="46">
        <v>12921.984741248225</v>
      </c>
      <c r="AA41" s="46">
        <v>901.90616544229511</v>
      </c>
      <c r="AB41" s="46">
        <v>288.90893656199341</v>
      </c>
      <c r="AC41" s="49">
        <f t="shared" si="2"/>
        <v>42338.399529757546</v>
      </c>
      <c r="AD41" s="50">
        <f t="shared" si="3"/>
        <v>289655.89</v>
      </c>
      <c r="AE41" s="50">
        <f t="shared" si="4"/>
        <v>381045.60047024244</v>
      </c>
    </row>
    <row r="42" spans="1:31" x14ac:dyDescent="0.25">
      <c r="A42" s="52">
        <v>39</v>
      </c>
      <c r="B42" s="41">
        <v>18300996000116</v>
      </c>
      <c r="C42" s="53" t="s">
        <v>902</v>
      </c>
      <c r="D42" s="43">
        <v>493577.23</v>
      </c>
      <c r="E42" s="44">
        <v>1214680.3700000001</v>
      </c>
      <c r="F42" s="45">
        <v>0</v>
      </c>
      <c r="G42" s="46">
        <v>0</v>
      </c>
      <c r="H42" s="47">
        <f t="shared" si="0"/>
        <v>493577.23</v>
      </c>
      <c r="I42" s="47">
        <v>1214680.3700000001</v>
      </c>
      <c r="J42" s="48">
        <v>0</v>
      </c>
      <c r="K42" s="48">
        <v>0</v>
      </c>
      <c r="L42" s="48">
        <v>0</v>
      </c>
      <c r="M42" s="48">
        <v>0</v>
      </c>
      <c r="N42" s="48">
        <v>22616.81</v>
      </c>
      <c r="O42" s="48">
        <v>0</v>
      </c>
      <c r="P42" s="48">
        <v>22616.81</v>
      </c>
      <c r="Q42" s="86">
        <v>0</v>
      </c>
      <c r="R42" s="86">
        <v>22616.81</v>
      </c>
      <c r="S42" s="49">
        <f t="shared" si="1"/>
        <v>67850.430000000008</v>
      </c>
      <c r="T42" s="46">
        <v>37072.920499702253</v>
      </c>
      <c r="U42" s="46">
        <v>2587.5510797425436</v>
      </c>
      <c r="V42" s="46">
        <v>828.87406627456539</v>
      </c>
      <c r="W42" s="46">
        <v>37072.920499702253</v>
      </c>
      <c r="X42" s="46">
        <v>2587.5510797425436</v>
      </c>
      <c r="Y42" s="46">
        <v>828.87406627456539</v>
      </c>
      <c r="Z42" s="46">
        <v>37072.920499702253</v>
      </c>
      <c r="AA42" s="46">
        <v>2587.5510797425436</v>
      </c>
      <c r="AB42" s="46">
        <v>828.87406627456539</v>
      </c>
      <c r="AC42" s="49">
        <f t="shared" si="2"/>
        <v>121468.03693715809</v>
      </c>
      <c r="AD42" s="50">
        <f t="shared" si="3"/>
        <v>425726.8</v>
      </c>
      <c r="AE42" s="50">
        <f t="shared" si="4"/>
        <v>1093212.333062842</v>
      </c>
    </row>
    <row r="43" spans="1:31" x14ac:dyDescent="0.25">
      <c r="A43" s="52">
        <v>40</v>
      </c>
      <c r="B43" s="41">
        <v>18140756000100</v>
      </c>
      <c r="C43" s="53" t="s">
        <v>903</v>
      </c>
      <c r="D43" s="43">
        <v>0</v>
      </c>
      <c r="E43" s="44">
        <v>12273237.960000001</v>
      </c>
      <c r="F43" s="45">
        <v>0</v>
      </c>
      <c r="G43" s="46">
        <v>0</v>
      </c>
      <c r="H43" s="47">
        <f t="shared" si="0"/>
        <v>0</v>
      </c>
      <c r="I43" s="47">
        <v>12273237.960000001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86">
        <v>0</v>
      </c>
      <c r="R43" s="86">
        <v>0</v>
      </c>
      <c r="S43" s="49">
        <f t="shared" si="1"/>
        <v>0</v>
      </c>
      <c r="T43" s="46">
        <v>374588.06982263562</v>
      </c>
      <c r="U43" s="46">
        <v>26144.845117773239</v>
      </c>
      <c r="V43" s="46">
        <v>8375.0169241272051</v>
      </c>
      <c r="W43" s="46">
        <v>374588.06982263562</v>
      </c>
      <c r="X43" s="46">
        <v>26144.845117773239</v>
      </c>
      <c r="Y43" s="46">
        <v>8375.0169241272051</v>
      </c>
      <c r="Z43" s="46">
        <v>374588.06982263562</v>
      </c>
      <c r="AA43" s="46">
        <v>26144.845117773239</v>
      </c>
      <c r="AB43" s="46">
        <v>8375.0169241272051</v>
      </c>
      <c r="AC43" s="49">
        <f t="shared" si="2"/>
        <v>1227323.7955936082</v>
      </c>
      <c r="AD43" s="50">
        <f t="shared" si="3"/>
        <v>0</v>
      </c>
      <c r="AE43" s="50">
        <f t="shared" si="4"/>
        <v>11045914.164406393</v>
      </c>
    </row>
    <row r="44" spans="1:31" x14ac:dyDescent="0.25">
      <c r="A44" s="52">
        <v>41</v>
      </c>
      <c r="B44" s="41">
        <v>17899717000110</v>
      </c>
      <c r="C44" s="53" t="s">
        <v>40</v>
      </c>
      <c r="D44" s="43">
        <v>968018.32</v>
      </c>
      <c r="E44" s="44">
        <v>1498644.93</v>
      </c>
      <c r="F44" s="45">
        <v>0</v>
      </c>
      <c r="G44" s="46">
        <v>0</v>
      </c>
      <c r="H44" s="47">
        <f t="shared" si="0"/>
        <v>968018.32</v>
      </c>
      <c r="I44" s="47">
        <v>1498644.93</v>
      </c>
      <c r="J44" s="48">
        <v>0</v>
      </c>
      <c r="K44" s="48">
        <v>0</v>
      </c>
      <c r="L44" s="48">
        <v>0</v>
      </c>
      <c r="M44" s="48">
        <v>0</v>
      </c>
      <c r="N44" s="48">
        <v>44356.75</v>
      </c>
      <c r="O44" s="48">
        <v>0</v>
      </c>
      <c r="P44" s="48">
        <v>44356.75</v>
      </c>
      <c r="Q44" s="86">
        <v>0</v>
      </c>
      <c r="R44" s="86">
        <v>44356.75</v>
      </c>
      <c r="S44" s="49">
        <f t="shared" si="1"/>
        <v>133070.25</v>
      </c>
      <c r="T44" s="46">
        <v>45739.723733242143</v>
      </c>
      <c r="U44" s="46">
        <v>3192.4615039170408</v>
      </c>
      <c r="V44" s="46">
        <v>1022.6459175600193</v>
      </c>
      <c r="W44" s="46">
        <v>45739.723733242143</v>
      </c>
      <c r="X44" s="46">
        <v>3192.4615039170408</v>
      </c>
      <c r="Y44" s="46">
        <v>1022.6459175600193</v>
      </c>
      <c r="Z44" s="46">
        <v>45739.723733242143</v>
      </c>
      <c r="AA44" s="46">
        <v>3192.4615039170408</v>
      </c>
      <c r="AB44" s="46">
        <v>1022.6459175600193</v>
      </c>
      <c r="AC44" s="49">
        <f t="shared" si="2"/>
        <v>149864.4934641576</v>
      </c>
      <c r="AD44" s="50">
        <f t="shared" si="3"/>
        <v>834948.07</v>
      </c>
      <c r="AE44" s="50">
        <f t="shared" si="4"/>
        <v>1348780.4365358423</v>
      </c>
    </row>
    <row r="45" spans="1:31" x14ac:dyDescent="0.25">
      <c r="A45" s="52">
        <v>42</v>
      </c>
      <c r="B45" s="41">
        <v>18306662000150</v>
      </c>
      <c r="C45" s="53" t="s">
        <v>41</v>
      </c>
      <c r="D45" s="43">
        <v>4167333.61</v>
      </c>
      <c r="E45" s="44">
        <v>4112930.05</v>
      </c>
      <c r="F45" s="45">
        <v>0</v>
      </c>
      <c r="G45" s="46">
        <v>0</v>
      </c>
      <c r="H45" s="47">
        <f t="shared" si="0"/>
        <v>4167333.61</v>
      </c>
      <c r="I45" s="47">
        <v>4112930.05</v>
      </c>
      <c r="J45" s="48">
        <v>0</v>
      </c>
      <c r="K45" s="48">
        <v>0</v>
      </c>
      <c r="L45" s="48">
        <v>0</v>
      </c>
      <c r="M45" s="48">
        <v>0</v>
      </c>
      <c r="N45" s="48">
        <v>190956.49</v>
      </c>
      <c r="O45" s="48">
        <v>0</v>
      </c>
      <c r="P45" s="48">
        <v>190956.49</v>
      </c>
      <c r="Q45" s="86">
        <v>0</v>
      </c>
      <c r="R45" s="86">
        <v>190956.49</v>
      </c>
      <c r="S45" s="49">
        <f t="shared" si="1"/>
        <v>572869.47</v>
      </c>
      <c r="T45" s="46">
        <v>125529.58990826568</v>
      </c>
      <c r="U45" s="46">
        <v>8761.4954939786912</v>
      </c>
      <c r="V45" s="46">
        <v>2806.5828163140927</v>
      </c>
      <c r="W45" s="46">
        <v>125529.58990826568</v>
      </c>
      <c r="X45" s="46">
        <v>8761.4954939786912</v>
      </c>
      <c r="Y45" s="46">
        <v>2806.5828163140927</v>
      </c>
      <c r="Z45" s="46">
        <v>125529.58990826568</v>
      </c>
      <c r="AA45" s="46">
        <v>8761.4954939786912</v>
      </c>
      <c r="AB45" s="46">
        <v>2806.5828163140927</v>
      </c>
      <c r="AC45" s="49">
        <f t="shared" si="2"/>
        <v>411293.00465567532</v>
      </c>
      <c r="AD45" s="50">
        <f t="shared" si="3"/>
        <v>3594464.1399999997</v>
      </c>
      <c r="AE45" s="50">
        <f t="shared" si="4"/>
        <v>3701637.0453443243</v>
      </c>
    </row>
    <row r="46" spans="1:31" x14ac:dyDescent="0.25">
      <c r="A46" s="52">
        <v>43</v>
      </c>
      <c r="B46" s="41">
        <v>18243246000150</v>
      </c>
      <c r="C46" s="53" t="s">
        <v>42</v>
      </c>
      <c r="D46" s="43">
        <v>610777.65</v>
      </c>
      <c r="E46" s="44">
        <v>1943101.31</v>
      </c>
      <c r="F46" s="45">
        <v>0</v>
      </c>
      <c r="G46" s="46">
        <v>0</v>
      </c>
      <c r="H46" s="47">
        <f t="shared" si="0"/>
        <v>610777.65</v>
      </c>
      <c r="I46" s="47">
        <v>1943101.31</v>
      </c>
      <c r="J46" s="48">
        <v>0</v>
      </c>
      <c r="K46" s="48">
        <v>0</v>
      </c>
      <c r="L46" s="48">
        <v>0</v>
      </c>
      <c r="M46" s="48">
        <v>0</v>
      </c>
      <c r="N46" s="48">
        <v>27987.19</v>
      </c>
      <c r="O46" s="48">
        <v>0</v>
      </c>
      <c r="P46" s="48">
        <v>27987.19</v>
      </c>
      <c r="Q46" s="86">
        <v>0</v>
      </c>
      <c r="R46" s="86">
        <v>27987.19</v>
      </c>
      <c r="S46" s="49">
        <f t="shared" si="1"/>
        <v>83961.569999999992</v>
      </c>
      <c r="T46" s="46">
        <v>59304.852812482932</v>
      </c>
      <c r="U46" s="46">
        <v>4139.2567367371357</v>
      </c>
      <c r="V46" s="46">
        <v>1325.9342354992536</v>
      </c>
      <c r="W46" s="46">
        <v>59304.852812482932</v>
      </c>
      <c r="X46" s="46">
        <v>4139.2567367371357</v>
      </c>
      <c r="Y46" s="46">
        <v>1325.9342354992536</v>
      </c>
      <c r="Z46" s="46">
        <v>59304.852812482932</v>
      </c>
      <c r="AA46" s="46">
        <v>4139.2567367371357</v>
      </c>
      <c r="AB46" s="46">
        <v>1325.9342354992536</v>
      </c>
      <c r="AC46" s="49">
        <f t="shared" si="2"/>
        <v>194310.13135415796</v>
      </c>
      <c r="AD46" s="50">
        <f t="shared" si="3"/>
        <v>526816.08000000007</v>
      </c>
      <c r="AE46" s="50">
        <f t="shared" si="4"/>
        <v>1748791.178645842</v>
      </c>
    </row>
    <row r="47" spans="1:31" x14ac:dyDescent="0.25">
      <c r="A47" s="52">
        <v>44</v>
      </c>
      <c r="B47" s="41">
        <v>17730011000120</v>
      </c>
      <c r="C47" s="53" t="s">
        <v>43</v>
      </c>
      <c r="D47" s="43">
        <v>164347.29</v>
      </c>
      <c r="E47" s="44">
        <v>527606.85</v>
      </c>
      <c r="F47" s="45">
        <v>0</v>
      </c>
      <c r="G47" s="46">
        <v>0</v>
      </c>
      <c r="H47" s="47">
        <f t="shared" si="0"/>
        <v>164347.29</v>
      </c>
      <c r="I47" s="47">
        <v>527606.85</v>
      </c>
      <c r="J47" s="48">
        <v>0</v>
      </c>
      <c r="K47" s="48">
        <v>0</v>
      </c>
      <c r="L47" s="48">
        <v>0</v>
      </c>
      <c r="M47" s="48">
        <v>0</v>
      </c>
      <c r="N47" s="48">
        <v>7530.76</v>
      </c>
      <c r="O47" s="48">
        <v>0</v>
      </c>
      <c r="P47" s="48">
        <v>7530.76</v>
      </c>
      <c r="Q47" s="86">
        <v>0</v>
      </c>
      <c r="R47" s="86">
        <v>7530.76</v>
      </c>
      <c r="S47" s="49">
        <f t="shared" si="1"/>
        <v>22592.28</v>
      </c>
      <c r="T47" s="46">
        <v>16102.941454017959</v>
      </c>
      <c r="U47" s="46">
        <v>1123.9250370552752</v>
      </c>
      <c r="V47" s="46">
        <v>360.02857023579583</v>
      </c>
      <c r="W47" s="46">
        <v>16102.941454017959</v>
      </c>
      <c r="X47" s="46">
        <v>1123.9250370552752</v>
      </c>
      <c r="Y47" s="46">
        <v>360.02857023579583</v>
      </c>
      <c r="Z47" s="46">
        <v>16102.941454017959</v>
      </c>
      <c r="AA47" s="46">
        <v>1123.9250370552752</v>
      </c>
      <c r="AB47" s="46">
        <v>360.02857023579583</v>
      </c>
      <c r="AC47" s="49">
        <f t="shared" si="2"/>
        <v>52760.685183927082</v>
      </c>
      <c r="AD47" s="50">
        <f t="shared" si="3"/>
        <v>141755.01</v>
      </c>
      <c r="AE47" s="50">
        <f t="shared" si="4"/>
        <v>474846.16481607291</v>
      </c>
    </row>
    <row r="48" spans="1:31" x14ac:dyDescent="0.25">
      <c r="A48" s="52">
        <v>45</v>
      </c>
      <c r="B48" s="41">
        <v>18125120000180</v>
      </c>
      <c r="C48" s="53" t="s">
        <v>44</v>
      </c>
      <c r="D48" s="43">
        <v>742743.95</v>
      </c>
      <c r="E48" s="44">
        <v>2264027.98</v>
      </c>
      <c r="F48" s="45">
        <v>0</v>
      </c>
      <c r="G48" s="46">
        <v>0</v>
      </c>
      <c r="H48" s="47">
        <f t="shared" si="0"/>
        <v>742743.95</v>
      </c>
      <c r="I48" s="47">
        <v>2264027.98</v>
      </c>
      <c r="J48" s="48">
        <v>0</v>
      </c>
      <c r="K48" s="48">
        <v>0</v>
      </c>
      <c r="L48" s="48">
        <v>0</v>
      </c>
      <c r="M48" s="48">
        <v>0</v>
      </c>
      <c r="N48" s="48">
        <v>34034.18</v>
      </c>
      <c r="O48" s="48">
        <v>0</v>
      </c>
      <c r="P48" s="48">
        <v>34034.18</v>
      </c>
      <c r="Q48" s="86">
        <v>0</v>
      </c>
      <c r="R48" s="86">
        <v>34034.18</v>
      </c>
      <c r="S48" s="49">
        <f t="shared" si="1"/>
        <v>102102.54000000001</v>
      </c>
      <c r="T48" s="46">
        <v>69099.765916866279</v>
      </c>
      <c r="U48" s="46">
        <v>4822.9050071623114</v>
      </c>
      <c r="V48" s="46">
        <v>1544.9282975856613</v>
      </c>
      <c r="W48" s="46">
        <v>69099.765916866279</v>
      </c>
      <c r="X48" s="46">
        <v>4822.9050071623114</v>
      </c>
      <c r="Y48" s="46">
        <v>1544.9282975856613</v>
      </c>
      <c r="Z48" s="46">
        <v>69099.765916866279</v>
      </c>
      <c r="AA48" s="46">
        <v>4822.9050071623114</v>
      </c>
      <c r="AB48" s="46">
        <v>1544.9282975856613</v>
      </c>
      <c r="AC48" s="49">
        <f t="shared" si="2"/>
        <v>226402.79766484274</v>
      </c>
      <c r="AD48" s="50">
        <f t="shared" si="3"/>
        <v>640641.40999999992</v>
      </c>
      <c r="AE48" s="50">
        <f t="shared" si="4"/>
        <v>2037625.1823351572</v>
      </c>
    </row>
    <row r="49" spans="1:31" x14ac:dyDescent="0.25">
      <c r="A49" s="52">
        <v>46</v>
      </c>
      <c r="B49" s="41">
        <v>17702507000190</v>
      </c>
      <c r="C49" s="53" t="s">
        <v>45</v>
      </c>
      <c r="D49" s="43">
        <v>747032.85</v>
      </c>
      <c r="E49" s="44">
        <v>1346354.27</v>
      </c>
      <c r="F49" s="45">
        <v>0</v>
      </c>
      <c r="G49" s="46">
        <v>0</v>
      </c>
      <c r="H49" s="47">
        <f t="shared" si="0"/>
        <v>747032.85</v>
      </c>
      <c r="I49" s="47">
        <v>1346354.27</v>
      </c>
      <c r="J49" s="48">
        <v>0</v>
      </c>
      <c r="K49" s="48">
        <v>0</v>
      </c>
      <c r="L49" s="48">
        <v>0</v>
      </c>
      <c r="M49" s="48">
        <v>0</v>
      </c>
      <c r="N49" s="48">
        <v>34230.71</v>
      </c>
      <c r="O49" s="48">
        <v>0</v>
      </c>
      <c r="P49" s="48">
        <v>34230.71</v>
      </c>
      <c r="Q49" s="86">
        <v>0</v>
      </c>
      <c r="R49" s="86">
        <v>34230.71</v>
      </c>
      <c r="S49" s="49">
        <f t="shared" si="1"/>
        <v>102692.13</v>
      </c>
      <c r="T49" s="46">
        <v>41091.702867768137</v>
      </c>
      <c r="U49" s="46">
        <v>2868.0470459511585</v>
      </c>
      <c r="V49" s="46">
        <v>918.72575419103384</v>
      </c>
      <c r="W49" s="46">
        <v>41091.702867768137</v>
      </c>
      <c r="X49" s="46">
        <v>2868.0470459511585</v>
      </c>
      <c r="Y49" s="46">
        <v>918.72575419103384</v>
      </c>
      <c r="Z49" s="46">
        <v>41091.702867768137</v>
      </c>
      <c r="AA49" s="46">
        <v>2868.0470459511585</v>
      </c>
      <c r="AB49" s="46">
        <v>918.72575419103384</v>
      </c>
      <c r="AC49" s="49">
        <f t="shared" si="2"/>
        <v>134635.42700373099</v>
      </c>
      <c r="AD49" s="50">
        <f t="shared" si="3"/>
        <v>644340.72</v>
      </c>
      <c r="AE49" s="50">
        <f t="shared" si="4"/>
        <v>1211718.842996269</v>
      </c>
    </row>
    <row r="50" spans="1:31" x14ac:dyDescent="0.25">
      <c r="A50" s="52">
        <v>47</v>
      </c>
      <c r="B50" s="41">
        <v>16971376000183</v>
      </c>
      <c r="C50" s="53" t="s">
        <v>904</v>
      </c>
      <c r="D50" s="43">
        <v>504360.65</v>
      </c>
      <c r="E50" s="44">
        <v>997008.37</v>
      </c>
      <c r="F50" s="45">
        <v>0</v>
      </c>
      <c r="G50" s="46">
        <v>0</v>
      </c>
      <c r="H50" s="47">
        <f t="shared" si="0"/>
        <v>504360.65</v>
      </c>
      <c r="I50" s="47">
        <v>997008.37</v>
      </c>
      <c r="J50" s="48">
        <v>0</v>
      </c>
      <c r="K50" s="48">
        <v>0</v>
      </c>
      <c r="L50" s="48">
        <v>0</v>
      </c>
      <c r="M50" s="48">
        <v>0</v>
      </c>
      <c r="N50" s="48">
        <v>23110.93</v>
      </c>
      <c r="O50" s="48">
        <v>0</v>
      </c>
      <c r="P50" s="48">
        <v>23110.93</v>
      </c>
      <c r="Q50" s="86">
        <v>0</v>
      </c>
      <c r="R50" s="86">
        <v>23110.93</v>
      </c>
      <c r="S50" s="49">
        <f t="shared" si="1"/>
        <v>69332.790000000008</v>
      </c>
      <c r="T50" s="46">
        <v>30429.414140486937</v>
      </c>
      <c r="U50" s="46">
        <v>2123.859203803012</v>
      </c>
      <c r="V50" s="46">
        <v>680.33896151183274</v>
      </c>
      <c r="W50" s="46">
        <v>30429.414140486937</v>
      </c>
      <c r="X50" s="46">
        <v>2123.859203803012</v>
      </c>
      <c r="Y50" s="46">
        <v>680.33896151183274</v>
      </c>
      <c r="Z50" s="46">
        <v>30429.414140486937</v>
      </c>
      <c r="AA50" s="46">
        <v>2123.859203803012</v>
      </c>
      <c r="AB50" s="46">
        <v>680.33896151183274</v>
      </c>
      <c r="AC50" s="49">
        <f t="shared" si="2"/>
        <v>99700.836917405366</v>
      </c>
      <c r="AD50" s="50">
        <f t="shared" si="3"/>
        <v>435027.86</v>
      </c>
      <c r="AE50" s="50">
        <f t="shared" si="4"/>
        <v>897307.53308259463</v>
      </c>
    </row>
    <row r="51" spans="1:31" x14ac:dyDescent="0.25">
      <c r="A51" s="52">
        <v>48</v>
      </c>
      <c r="B51" s="41">
        <v>17694845000127</v>
      </c>
      <c r="C51" s="53" t="s">
        <v>47</v>
      </c>
      <c r="D51" s="43">
        <v>317972.27</v>
      </c>
      <c r="E51" s="44">
        <v>908618.28</v>
      </c>
      <c r="F51" s="45">
        <v>0</v>
      </c>
      <c r="G51" s="46">
        <v>0</v>
      </c>
      <c r="H51" s="47">
        <f t="shared" si="0"/>
        <v>317972.27</v>
      </c>
      <c r="I51" s="47">
        <v>908618.28</v>
      </c>
      <c r="J51" s="48">
        <v>0</v>
      </c>
      <c r="K51" s="48">
        <v>0</v>
      </c>
      <c r="L51" s="48">
        <v>0</v>
      </c>
      <c r="M51" s="48">
        <v>0</v>
      </c>
      <c r="N51" s="48">
        <v>14570.2</v>
      </c>
      <c r="O51" s="48">
        <v>0</v>
      </c>
      <c r="P51" s="48">
        <v>14570.2</v>
      </c>
      <c r="Q51" s="86">
        <v>0</v>
      </c>
      <c r="R51" s="86">
        <v>14570.2</v>
      </c>
      <c r="S51" s="49">
        <f t="shared" si="1"/>
        <v>43710.600000000006</v>
      </c>
      <c r="T51" s="46">
        <v>27731.684824428048</v>
      </c>
      <c r="U51" s="46">
        <v>1935.5677956665163</v>
      </c>
      <c r="V51" s="46">
        <v>620.02329612130075</v>
      </c>
      <c r="W51" s="46">
        <v>27731.684824428048</v>
      </c>
      <c r="X51" s="46">
        <v>1935.5677956665163</v>
      </c>
      <c r="Y51" s="46">
        <v>620.02329612130075</v>
      </c>
      <c r="Z51" s="46">
        <v>27731.684824428048</v>
      </c>
      <c r="AA51" s="46">
        <v>1935.5677956665163</v>
      </c>
      <c r="AB51" s="46">
        <v>620.02329612130075</v>
      </c>
      <c r="AC51" s="49">
        <f t="shared" si="2"/>
        <v>90861.8277486476</v>
      </c>
      <c r="AD51" s="50">
        <f t="shared" si="3"/>
        <v>274261.67000000004</v>
      </c>
      <c r="AE51" s="50">
        <f t="shared" si="4"/>
        <v>817756.45225135237</v>
      </c>
    </row>
    <row r="52" spans="1:31" x14ac:dyDescent="0.25">
      <c r="A52" s="52">
        <v>49</v>
      </c>
      <c r="B52" s="41">
        <v>18008862000126</v>
      </c>
      <c r="C52" s="53" t="s">
        <v>48</v>
      </c>
      <c r="D52" s="43">
        <v>667547.56000000006</v>
      </c>
      <c r="E52" s="44">
        <v>1908246.46</v>
      </c>
      <c r="F52" s="45">
        <v>667547.56000000006</v>
      </c>
      <c r="G52" s="46">
        <v>0</v>
      </c>
      <c r="H52" s="47">
        <f t="shared" si="0"/>
        <v>0</v>
      </c>
      <c r="I52" s="47">
        <v>1908246.46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86">
        <v>0</v>
      </c>
      <c r="R52" s="86">
        <v>0</v>
      </c>
      <c r="S52" s="49">
        <f t="shared" si="1"/>
        <v>0</v>
      </c>
      <c r="T52" s="46">
        <v>58241.057435555849</v>
      </c>
      <c r="U52" s="46">
        <v>4065.0078014201863</v>
      </c>
      <c r="V52" s="46">
        <v>1302.149964180119</v>
      </c>
      <c r="W52" s="46">
        <v>58241.057435555849</v>
      </c>
      <c r="X52" s="46">
        <v>4065.0078014201863</v>
      </c>
      <c r="Y52" s="46">
        <v>1302.149964180119</v>
      </c>
      <c r="Z52" s="46">
        <v>58241.057435555849</v>
      </c>
      <c r="AA52" s="46">
        <v>4065.0078014201863</v>
      </c>
      <c r="AB52" s="46">
        <v>1302.149964180119</v>
      </c>
      <c r="AC52" s="49">
        <f t="shared" si="2"/>
        <v>190824.64560346844</v>
      </c>
      <c r="AD52" s="50">
        <f t="shared" si="3"/>
        <v>0</v>
      </c>
      <c r="AE52" s="50">
        <f t="shared" si="4"/>
        <v>1717421.8143965316</v>
      </c>
    </row>
    <row r="53" spans="1:31" x14ac:dyDescent="0.25">
      <c r="A53" s="52">
        <v>50</v>
      </c>
      <c r="B53" s="41">
        <v>18116129000125</v>
      </c>
      <c r="C53" s="53" t="s">
        <v>49</v>
      </c>
      <c r="D53" s="43">
        <v>363560.49</v>
      </c>
      <c r="E53" s="44">
        <v>946605.51</v>
      </c>
      <c r="F53" s="45">
        <v>0</v>
      </c>
      <c r="G53" s="46">
        <v>0</v>
      </c>
      <c r="H53" s="47">
        <f t="shared" si="0"/>
        <v>363560.49</v>
      </c>
      <c r="I53" s="47">
        <v>946605.51</v>
      </c>
      <c r="J53" s="48">
        <v>0</v>
      </c>
      <c r="K53" s="48">
        <v>0</v>
      </c>
      <c r="L53" s="48">
        <v>0</v>
      </c>
      <c r="M53" s="48">
        <v>0</v>
      </c>
      <c r="N53" s="48">
        <v>16659.150000000001</v>
      </c>
      <c r="O53" s="48">
        <v>0</v>
      </c>
      <c r="P53" s="48">
        <v>16659.150000000001</v>
      </c>
      <c r="Q53" s="86">
        <v>0</v>
      </c>
      <c r="R53" s="86">
        <v>16659.150000000001</v>
      </c>
      <c r="S53" s="49">
        <f t="shared" si="1"/>
        <v>49977.450000000004</v>
      </c>
      <c r="T53" s="46">
        <v>28891.082648720476</v>
      </c>
      <c r="U53" s="46">
        <v>2016.4894239510513</v>
      </c>
      <c r="V53" s="46">
        <v>645.94504105258738</v>
      </c>
      <c r="W53" s="46">
        <v>28891.082648720476</v>
      </c>
      <c r="X53" s="46">
        <v>2016.4894239510513</v>
      </c>
      <c r="Y53" s="46">
        <v>645.94504105258738</v>
      </c>
      <c r="Z53" s="46">
        <v>28891.082648720476</v>
      </c>
      <c r="AA53" s="46">
        <v>2016.4894239510513</v>
      </c>
      <c r="AB53" s="46">
        <v>645.94504105258738</v>
      </c>
      <c r="AC53" s="49">
        <f t="shared" si="2"/>
        <v>94660.551341172337</v>
      </c>
      <c r="AD53" s="50">
        <f t="shared" si="3"/>
        <v>313583.03999999998</v>
      </c>
      <c r="AE53" s="50">
        <f t="shared" si="4"/>
        <v>851944.9586588277</v>
      </c>
    </row>
    <row r="54" spans="1:31" x14ac:dyDescent="0.25">
      <c r="A54" s="52">
        <v>51</v>
      </c>
      <c r="B54" s="41">
        <v>20920567000193</v>
      </c>
      <c r="C54" s="53" t="s">
        <v>905</v>
      </c>
      <c r="D54" s="43">
        <v>1514963.15</v>
      </c>
      <c r="E54" s="44">
        <v>1786368.36</v>
      </c>
      <c r="F54" s="45">
        <v>0</v>
      </c>
      <c r="G54" s="46">
        <v>0</v>
      </c>
      <c r="H54" s="47">
        <f t="shared" si="0"/>
        <v>1514963.15</v>
      </c>
      <c r="I54" s="47">
        <v>1786368.36</v>
      </c>
      <c r="J54" s="48">
        <v>0</v>
      </c>
      <c r="K54" s="48">
        <v>0</v>
      </c>
      <c r="L54" s="48">
        <v>0</v>
      </c>
      <c r="M54" s="48">
        <v>0</v>
      </c>
      <c r="N54" s="48">
        <v>69418.98</v>
      </c>
      <c r="O54" s="48">
        <v>0</v>
      </c>
      <c r="P54" s="48">
        <v>69418.98</v>
      </c>
      <c r="Q54" s="86">
        <v>0</v>
      </c>
      <c r="R54" s="86">
        <v>69418.98</v>
      </c>
      <c r="S54" s="49">
        <f t="shared" si="1"/>
        <v>208256.94</v>
      </c>
      <c r="T54" s="46">
        <v>54521.25011403035</v>
      </c>
      <c r="U54" s="46">
        <v>3805.3791743384645</v>
      </c>
      <c r="V54" s="46">
        <v>1218.982741884387</v>
      </c>
      <c r="W54" s="46">
        <v>54521.25011403035</v>
      </c>
      <c r="X54" s="46">
        <v>3805.3791743384645</v>
      </c>
      <c r="Y54" s="46">
        <v>1218.982741884387</v>
      </c>
      <c r="Z54" s="46">
        <v>54521.25011403035</v>
      </c>
      <c r="AA54" s="46">
        <v>3805.3791743384645</v>
      </c>
      <c r="AB54" s="46">
        <v>1218.982741884387</v>
      </c>
      <c r="AC54" s="49">
        <f t="shared" si="2"/>
        <v>178636.83609075964</v>
      </c>
      <c r="AD54" s="50">
        <f t="shared" si="3"/>
        <v>1306706.21</v>
      </c>
      <c r="AE54" s="50">
        <f t="shared" si="4"/>
        <v>1607731.5239092405</v>
      </c>
    </row>
    <row r="55" spans="1:31" x14ac:dyDescent="0.25">
      <c r="A55" s="52">
        <v>52</v>
      </c>
      <c r="B55" s="41">
        <v>18349902000101</v>
      </c>
      <c r="C55" s="53" t="s">
        <v>51</v>
      </c>
      <c r="D55" s="43">
        <v>259229.16</v>
      </c>
      <c r="E55" s="44">
        <v>595607.99</v>
      </c>
      <c r="F55" s="45">
        <v>0</v>
      </c>
      <c r="G55" s="46">
        <v>0</v>
      </c>
      <c r="H55" s="47">
        <f t="shared" si="0"/>
        <v>259229.16</v>
      </c>
      <c r="I55" s="47">
        <v>595607.99</v>
      </c>
      <c r="J55" s="48">
        <v>0</v>
      </c>
      <c r="K55" s="48">
        <v>0</v>
      </c>
      <c r="L55" s="48">
        <v>0</v>
      </c>
      <c r="M55" s="48">
        <v>0</v>
      </c>
      <c r="N55" s="48">
        <v>11878.46</v>
      </c>
      <c r="O55" s="48">
        <v>0</v>
      </c>
      <c r="P55" s="48">
        <v>11878.46</v>
      </c>
      <c r="Q55" s="86">
        <v>0</v>
      </c>
      <c r="R55" s="86">
        <v>11878.46</v>
      </c>
      <c r="S55" s="49">
        <f t="shared" si="1"/>
        <v>35635.379999999997</v>
      </c>
      <c r="T55" s="46">
        <v>18178.385268107329</v>
      </c>
      <c r="U55" s="46">
        <v>1268.7832464897078</v>
      </c>
      <c r="V55" s="46">
        <v>406.43121481629134</v>
      </c>
      <c r="W55" s="46">
        <v>18178.385268107329</v>
      </c>
      <c r="X55" s="46">
        <v>1268.7832464897078</v>
      </c>
      <c r="Y55" s="46">
        <v>406.43121481629134</v>
      </c>
      <c r="Z55" s="46">
        <v>18178.385268107329</v>
      </c>
      <c r="AA55" s="46">
        <v>1268.7832464897078</v>
      </c>
      <c r="AB55" s="46">
        <v>406.43121481629134</v>
      </c>
      <c r="AC55" s="49">
        <f t="shared" si="2"/>
        <v>59560.799188239987</v>
      </c>
      <c r="AD55" s="50">
        <f t="shared" si="3"/>
        <v>223593.78</v>
      </c>
      <c r="AE55" s="50">
        <f t="shared" si="4"/>
        <v>536047.19081176003</v>
      </c>
    </row>
    <row r="56" spans="1:31" x14ac:dyDescent="0.25">
      <c r="A56" s="52">
        <v>53</v>
      </c>
      <c r="B56" s="41">
        <v>18175794000190</v>
      </c>
      <c r="C56" s="53" t="s">
        <v>52</v>
      </c>
      <c r="D56" s="43">
        <v>313238.62</v>
      </c>
      <c r="E56" s="44">
        <v>943587.04</v>
      </c>
      <c r="F56" s="45">
        <v>0</v>
      </c>
      <c r="G56" s="46">
        <v>0</v>
      </c>
      <c r="H56" s="47">
        <f t="shared" si="0"/>
        <v>313238.62</v>
      </c>
      <c r="I56" s="47">
        <v>943587.04</v>
      </c>
      <c r="J56" s="48">
        <v>0</v>
      </c>
      <c r="K56" s="48">
        <v>0</v>
      </c>
      <c r="L56" s="48">
        <v>0</v>
      </c>
      <c r="M56" s="48">
        <v>0</v>
      </c>
      <c r="N56" s="48">
        <v>14353.29</v>
      </c>
      <c r="O56" s="48">
        <v>0</v>
      </c>
      <c r="P56" s="48">
        <v>14353.29</v>
      </c>
      <c r="Q56" s="86">
        <v>0</v>
      </c>
      <c r="R56" s="86">
        <v>14353.29</v>
      </c>
      <c r="S56" s="49">
        <f t="shared" si="1"/>
        <v>43059.87</v>
      </c>
      <c r="T56" s="46">
        <v>28798.956623928039</v>
      </c>
      <c r="U56" s="46">
        <v>2010.0593722661304</v>
      </c>
      <c r="V56" s="46">
        <v>643.88529308155739</v>
      </c>
      <c r="W56" s="46">
        <v>28798.956623928039</v>
      </c>
      <c r="X56" s="46">
        <v>2010.0593722661304</v>
      </c>
      <c r="Y56" s="46">
        <v>643.88529308155739</v>
      </c>
      <c r="Z56" s="46">
        <v>28798.956623928039</v>
      </c>
      <c r="AA56" s="46">
        <v>2010.0593722661304</v>
      </c>
      <c r="AB56" s="46">
        <v>643.88529308155739</v>
      </c>
      <c r="AC56" s="49">
        <f t="shared" si="2"/>
        <v>94358.703867827178</v>
      </c>
      <c r="AD56" s="50">
        <f t="shared" si="3"/>
        <v>270178.75</v>
      </c>
      <c r="AE56" s="50">
        <f t="shared" si="4"/>
        <v>849228.33613217284</v>
      </c>
    </row>
    <row r="57" spans="1:31" x14ac:dyDescent="0.25">
      <c r="A57" s="52">
        <v>54</v>
      </c>
      <c r="B57" s="41">
        <v>18317685000160</v>
      </c>
      <c r="C57" s="53" t="s">
        <v>53</v>
      </c>
      <c r="D57" s="43">
        <v>2324365.85</v>
      </c>
      <c r="E57" s="44">
        <v>4466547.38</v>
      </c>
      <c r="F57" s="45">
        <v>0</v>
      </c>
      <c r="G57" s="46">
        <v>0</v>
      </c>
      <c r="H57" s="47">
        <f t="shared" si="0"/>
        <v>2324365.85</v>
      </c>
      <c r="I57" s="47">
        <v>4466547.38</v>
      </c>
      <c r="J57" s="48">
        <v>0</v>
      </c>
      <c r="K57" s="48">
        <v>0</v>
      </c>
      <c r="L57" s="48">
        <v>0</v>
      </c>
      <c r="M57" s="48">
        <v>0</v>
      </c>
      <c r="N57" s="48">
        <v>106507.61</v>
      </c>
      <c r="O57" s="48">
        <v>0</v>
      </c>
      <c r="P57" s="48">
        <v>106507.61</v>
      </c>
      <c r="Q57" s="86">
        <v>0</v>
      </c>
      <c r="R57" s="86">
        <v>106507.61</v>
      </c>
      <c r="S57" s="49">
        <f t="shared" si="1"/>
        <v>319522.83</v>
      </c>
      <c r="T57" s="46">
        <v>136322.24575951969</v>
      </c>
      <c r="U57" s="46">
        <v>9514.7824733906928</v>
      </c>
      <c r="V57" s="46">
        <v>3047.8843490973745</v>
      </c>
      <c r="W57" s="46">
        <v>136322.24575951969</v>
      </c>
      <c r="X57" s="46">
        <v>9514.7824733906928</v>
      </c>
      <c r="Y57" s="46">
        <v>3047.8843490973745</v>
      </c>
      <c r="Z57" s="46">
        <v>136322.24575951969</v>
      </c>
      <c r="AA57" s="46">
        <v>9514.7824733906928</v>
      </c>
      <c r="AB57" s="46">
        <v>3047.8843490973745</v>
      </c>
      <c r="AC57" s="49">
        <f t="shared" si="2"/>
        <v>446654.73774602328</v>
      </c>
      <c r="AD57" s="50">
        <f t="shared" si="3"/>
        <v>2004843.02</v>
      </c>
      <c r="AE57" s="50">
        <f t="shared" si="4"/>
        <v>4019892.6422539768</v>
      </c>
    </row>
    <row r="58" spans="1:31" x14ac:dyDescent="0.25">
      <c r="A58" s="52">
        <v>55</v>
      </c>
      <c r="B58" s="41">
        <v>17947649000117</v>
      </c>
      <c r="C58" s="53" t="s">
        <v>906</v>
      </c>
      <c r="D58" s="43">
        <v>288102.71000000002</v>
      </c>
      <c r="E58" s="44">
        <v>772900.75</v>
      </c>
      <c r="F58" s="45">
        <v>0</v>
      </c>
      <c r="G58" s="46">
        <v>0</v>
      </c>
      <c r="H58" s="47">
        <f t="shared" si="0"/>
        <v>288102.71000000002</v>
      </c>
      <c r="I58" s="47">
        <v>772900.75</v>
      </c>
      <c r="J58" s="48">
        <v>0</v>
      </c>
      <c r="K58" s="48">
        <v>0</v>
      </c>
      <c r="L58" s="48">
        <v>0</v>
      </c>
      <c r="M58" s="48">
        <v>0</v>
      </c>
      <c r="N58" s="48">
        <v>13201.51</v>
      </c>
      <c r="O58" s="48">
        <v>0</v>
      </c>
      <c r="P58" s="48">
        <v>13201.51</v>
      </c>
      <c r="Q58" s="86">
        <v>0</v>
      </c>
      <c r="R58" s="86">
        <v>13201.51</v>
      </c>
      <c r="S58" s="49">
        <f t="shared" si="1"/>
        <v>39604.53</v>
      </c>
      <c r="T58" s="46">
        <v>23589.488177535182</v>
      </c>
      <c r="U58" s="46">
        <v>1646.4579747593759</v>
      </c>
      <c r="V58" s="46">
        <v>527.41231938299563</v>
      </c>
      <c r="W58" s="46">
        <v>23589.488177535182</v>
      </c>
      <c r="X58" s="46">
        <v>1646.4579747593759</v>
      </c>
      <c r="Y58" s="46">
        <v>527.41231938299563</v>
      </c>
      <c r="Z58" s="46">
        <v>23589.488177535182</v>
      </c>
      <c r="AA58" s="46">
        <v>1646.4579747593759</v>
      </c>
      <c r="AB58" s="46">
        <v>527.41231938299563</v>
      </c>
      <c r="AC58" s="49">
        <f t="shared" si="2"/>
        <v>77290.075415032668</v>
      </c>
      <c r="AD58" s="50">
        <f t="shared" si="3"/>
        <v>248498.18000000002</v>
      </c>
      <c r="AE58" s="50">
        <f t="shared" si="4"/>
        <v>695610.67458496732</v>
      </c>
    </row>
    <row r="59" spans="1:31" x14ac:dyDescent="0.25">
      <c r="A59" s="52">
        <v>56</v>
      </c>
      <c r="B59" s="41">
        <v>17095043000109</v>
      </c>
      <c r="C59" s="53" t="s">
        <v>55</v>
      </c>
      <c r="D59" s="43">
        <v>4347999.41</v>
      </c>
      <c r="E59" s="44">
        <v>8895961.8000000007</v>
      </c>
      <c r="F59" s="45">
        <v>0</v>
      </c>
      <c r="G59" s="46">
        <v>0</v>
      </c>
      <c r="H59" s="47">
        <f t="shared" si="0"/>
        <v>4347999.41</v>
      </c>
      <c r="I59" s="47">
        <v>8895961.8000000007</v>
      </c>
      <c r="J59" s="48">
        <v>0</v>
      </c>
      <c r="K59" s="48">
        <v>0</v>
      </c>
      <c r="L59" s="48">
        <v>0</v>
      </c>
      <c r="M59" s="48">
        <v>0</v>
      </c>
      <c r="N59" s="48">
        <v>199235</v>
      </c>
      <c r="O59" s="48">
        <v>0</v>
      </c>
      <c r="P59" s="48">
        <v>199235</v>
      </c>
      <c r="Q59" s="86">
        <v>0</v>
      </c>
      <c r="R59" s="86">
        <v>199235</v>
      </c>
      <c r="S59" s="49">
        <f t="shared" si="1"/>
        <v>597705</v>
      </c>
      <c r="T59" s="46">
        <v>271511.16708948294</v>
      </c>
      <c r="U59" s="46">
        <v>18950.463143851644</v>
      </c>
      <c r="V59" s="46">
        <v>6070.429900612231</v>
      </c>
      <c r="W59" s="46">
        <v>271511.16708948294</v>
      </c>
      <c r="X59" s="46">
        <v>18950.463143851644</v>
      </c>
      <c r="Y59" s="46">
        <v>6070.429900612231</v>
      </c>
      <c r="Z59" s="46">
        <v>271511.16708948294</v>
      </c>
      <c r="AA59" s="46">
        <v>18950.463143851644</v>
      </c>
      <c r="AB59" s="46">
        <v>6070.429900612231</v>
      </c>
      <c r="AC59" s="49">
        <f t="shared" si="2"/>
        <v>889596.18040184048</v>
      </c>
      <c r="AD59" s="50">
        <f t="shared" si="3"/>
        <v>3750294.41</v>
      </c>
      <c r="AE59" s="50">
        <f t="shared" si="4"/>
        <v>8006365.6195981605</v>
      </c>
    </row>
    <row r="60" spans="1:31" x14ac:dyDescent="0.25">
      <c r="A60" s="52">
        <v>57</v>
      </c>
      <c r="B60" s="41">
        <v>18316182000170</v>
      </c>
      <c r="C60" s="53" t="s">
        <v>56</v>
      </c>
      <c r="D60" s="43">
        <v>495972.51</v>
      </c>
      <c r="E60" s="44">
        <v>365577.33</v>
      </c>
      <c r="F60" s="45">
        <v>0</v>
      </c>
      <c r="G60" s="46">
        <v>0</v>
      </c>
      <c r="H60" s="47">
        <f t="shared" si="0"/>
        <v>495972.51</v>
      </c>
      <c r="I60" s="47">
        <v>365577.33</v>
      </c>
      <c r="J60" s="48">
        <v>0</v>
      </c>
      <c r="K60" s="48">
        <v>0</v>
      </c>
      <c r="L60" s="48">
        <v>0</v>
      </c>
      <c r="M60" s="48">
        <v>0</v>
      </c>
      <c r="N60" s="48">
        <v>22726.560000000001</v>
      </c>
      <c r="O60" s="48">
        <v>0</v>
      </c>
      <c r="P60" s="48">
        <v>22726.560000000001</v>
      </c>
      <c r="Q60" s="86">
        <v>0</v>
      </c>
      <c r="R60" s="86">
        <v>22726.560000000001</v>
      </c>
      <c r="S60" s="49">
        <f t="shared" si="1"/>
        <v>68179.680000000008</v>
      </c>
      <c r="T60" s="46">
        <v>11157.683678143616</v>
      </c>
      <c r="U60" s="46">
        <v>778.76455535889431</v>
      </c>
      <c r="V60" s="46">
        <v>249.46280238651616</v>
      </c>
      <c r="W60" s="46">
        <v>11157.683678143616</v>
      </c>
      <c r="X60" s="46">
        <v>778.76455535889431</v>
      </c>
      <c r="Y60" s="46">
        <v>249.46280238651616</v>
      </c>
      <c r="Z60" s="46">
        <v>11157.683678143616</v>
      </c>
      <c r="AA60" s="46">
        <v>778.76455535889431</v>
      </c>
      <c r="AB60" s="46">
        <v>249.46280238651616</v>
      </c>
      <c r="AC60" s="49">
        <f t="shared" si="2"/>
        <v>36557.733107667074</v>
      </c>
      <c r="AD60" s="50">
        <f t="shared" si="3"/>
        <v>427792.83</v>
      </c>
      <c r="AE60" s="50">
        <f t="shared" si="4"/>
        <v>329019.59689233295</v>
      </c>
    </row>
    <row r="61" spans="1:31" x14ac:dyDescent="0.25">
      <c r="A61" s="52">
        <v>58</v>
      </c>
      <c r="B61" s="41">
        <v>17695008000112</v>
      </c>
      <c r="C61" s="53" t="s">
        <v>907</v>
      </c>
      <c r="D61" s="43">
        <v>3674092.39</v>
      </c>
      <c r="E61" s="44">
        <v>5235176.7</v>
      </c>
      <c r="F61" s="45">
        <v>0</v>
      </c>
      <c r="G61" s="46">
        <v>0</v>
      </c>
      <c r="H61" s="47">
        <f t="shared" si="0"/>
        <v>3674092.39</v>
      </c>
      <c r="I61" s="47">
        <v>5235176.7</v>
      </c>
      <c r="J61" s="48">
        <v>0</v>
      </c>
      <c r="K61" s="48">
        <v>0</v>
      </c>
      <c r="L61" s="48">
        <v>0</v>
      </c>
      <c r="M61" s="48">
        <v>0</v>
      </c>
      <c r="N61" s="48">
        <v>168355.08</v>
      </c>
      <c r="O61" s="48">
        <v>0</v>
      </c>
      <c r="P61" s="48">
        <v>168355.08</v>
      </c>
      <c r="Q61" s="86">
        <v>0</v>
      </c>
      <c r="R61" s="86">
        <v>168355.08</v>
      </c>
      <c r="S61" s="49">
        <f t="shared" si="1"/>
        <v>505065.24</v>
      </c>
      <c r="T61" s="46">
        <v>159781.36681308204</v>
      </c>
      <c r="U61" s="46">
        <v>11152.141310886213</v>
      </c>
      <c r="V61" s="46">
        <v>3572.3819283762896</v>
      </c>
      <c r="W61" s="46">
        <v>159781.36681308204</v>
      </c>
      <c r="X61" s="46">
        <v>11152.141310886213</v>
      </c>
      <c r="Y61" s="46">
        <v>3572.3819283762896</v>
      </c>
      <c r="Z61" s="46">
        <v>159781.36681308204</v>
      </c>
      <c r="AA61" s="46">
        <v>11152.141310886213</v>
      </c>
      <c r="AB61" s="46">
        <v>3572.3819283762896</v>
      </c>
      <c r="AC61" s="49">
        <f t="shared" si="2"/>
        <v>523517.67015703354</v>
      </c>
      <c r="AD61" s="50">
        <f t="shared" si="3"/>
        <v>3169027.1500000004</v>
      </c>
      <c r="AE61" s="50">
        <f t="shared" si="4"/>
        <v>4711659.0298429662</v>
      </c>
    </row>
    <row r="62" spans="1:31" x14ac:dyDescent="0.25">
      <c r="A62" s="52">
        <v>59</v>
      </c>
      <c r="B62" s="41">
        <v>18094755000168</v>
      </c>
      <c r="C62" s="53" t="s">
        <v>58</v>
      </c>
      <c r="D62" s="43">
        <v>898629.3</v>
      </c>
      <c r="E62" s="44">
        <v>2355778.2599999998</v>
      </c>
      <c r="F62" s="45">
        <v>0</v>
      </c>
      <c r="G62" s="46">
        <v>0</v>
      </c>
      <c r="H62" s="47">
        <f t="shared" si="0"/>
        <v>898629.3</v>
      </c>
      <c r="I62" s="47">
        <v>2355778.2599999998</v>
      </c>
      <c r="J62" s="48">
        <v>0</v>
      </c>
      <c r="K62" s="48">
        <v>0</v>
      </c>
      <c r="L62" s="48">
        <v>0</v>
      </c>
      <c r="M62" s="48">
        <v>0</v>
      </c>
      <c r="N62" s="48">
        <v>41177.19</v>
      </c>
      <c r="O62" s="48">
        <v>0</v>
      </c>
      <c r="P62" s="48">
        <v>41177.19</v>
      </c>
      <c r="Q62" s="86">
        <v>0</v>
      </c>
      <c r="R62" s="86">
        <v>41177.19</v>
      </c>
      <c r="S62" s="49">
        <f t="shared" si="1"/>
        <v>123531.57</v>
      </c>
      <c r="T62" s="46">
        <v>71900.050675729115</v>
      </c>
      <c r="U62" s="46">
        <v>5018.3544013215969</v>
      </c>
      <c r="V62" s="46">
        <v>1607.5368912308256</v>
      </c>
      <c r="W62" s="46">
        <v>71900.050675729115</v>
      </c>
      <c r="X62" s="46">
        <v>5018.3544013215969</v>
      </c>
      <c r="Y62" s="46">
        <v>1607.5368912308256</v>
      </c>
      <c r="Z62" s="46">
        <v>71900.050675729115</v>
      </c>
      <c r="AA62" s="46">
        <v>5018.3544013215969</v>
      </c>
      <c r="AB62" s="46">
        <v>1607.5368912308256</v>
      </c>
      <c r="AC62" s="49">
        <f t="shared" si="2"/>
        <v>235577.82590484456</v>
      </c>
      <c r="AD62" s="50">
        <f t="shared" si="3"/>
        <v>775097.73</v>
      </c>
      <c r="AE62" s="50">
        <f t="shared" si="4"/>
        <v>2120200.4340951554</v>
      </c>
    </row>
    <row r="63" spans="1:31" x14ac:dyDescent="0.25">
      <c r="A63" s="52">
        <v>60</v>
      </c>
      <c r="B63" s="41">
        <v>18311043000153</v>
      </c>
      <c r="C63" s="53" t="s">
        <v>59</v>
      </c>
      <c r="D63" s="43">
        <v>750532.02</v>
      </c>
      <c r="E63" s="44">
        <v>1056409.7</v>
      </c>
      <c r="F63" s="45">
        <v>0</v>
      </c>
      <c r="G63" s="46">
        <v>0</v>
      </c>
      <c r="H63" s="47">
        <f t="shared" si="0"/>
        <v>750532.02</v>
      </c>
      <c r="I63" s="47">
        <v>1056409.7</v>
      </c>
      <c r="J63" s="48">
        <v>0</v>
      </c>
      <c r="K63" s="48">
        <v>0</v>
      </c>
      <c r="L63" s="48">
        <v>0</v>
      </c>
      <c r="M63" s="48">
        <v>0</v>
      </c>
      <c r="N63" s="48">
        <v>34391.050000000003</v>
      </c>
      <c r="O63" s="48">
        <v>0</v>
      </c>
      <c r="P63" s="48">
        <v>34391.050000000003</v>
      </c>
      <c r="Q63" s="86">
        <v>0</v>
      </c>
      <c r="R63" s="86">
        <v>34391.050000000003</v>
      </c>
      <c r="S63" s="49">
        <f t="shared" si="1"/>
        <v>103173.15000000001</v>
      </c>
      <c r="T63" s="46">
        <v>32242.385720783441</v>
      </c>
      <c r="U63" s="46">
        <v>2250.3978338032148</v>
      </c>
      <c r="V63" s="46">
        <v>720.87326810396257</v>
      </c>
      <c r="W63" s="46">
        <v>32242.385720783441</v>
      </c>
      <c r="X63" s="46">
        <v>2250.3978338032148</v>
      </c>
      <c r="Y63" s="46">
        <v>720.87326810396257</v>
      </c>
      <c r="Z63" s="46">
        <v>32242.385720783441</v>
      </c>
      <c r="AA63" s="46">
        <v>2250.3978338032148</v>
      </c>
      <c r="AB63" s="46">
        <v>720.87326810396257</v>
      </c>
      <c r="AC63" s="49">
        <f t="shared" si="2"/>
        <v>105640.97046807187</v>
      </c>
      <c r="AD63" s="50">
        <f t="shared" si="3"/>
        <v>647358.87</v>
      </c>
      <c r="AE63" s="50">
        <f t="shared" si="4"/>
        <v>950768.72953192808</v>
      </c>
    </row>
    <row r="64" spans="1:31" x14ac:dyDescent="0.25">
      <c r="A64" s="52">
        <v>61</v>
      </c>
      <c r="B64" s="41">
        <v>18338129000170</v>
      </c>
      <c r="C64" s="53" t="s">
        <v>60</v>
      </c>
      <c r="D64" s="43">
        <v>412669.67</v>
      </c>
      <c r="E64" s="44">
        <v>298658.28000000003</v>
      </c>
      <c r="F64" s="45">
        <v>0</v>
      </c>
      <c r="G64" s="46">
        <v>0</v>
      </c>
      <c r="H64" s="47">
        <f t="shared" si="0"/>
        <v>412669.67</v>
      </c>
      <c r="I64" s="47">
        <v>298658.28000000003</v>
      </c>
      <c r="J64" s="48">
        <v>0</v>
      </c>
      <c r="K64" s="48">
        <v>0</v>
      </c>
      <c r="L64" s="48">
        <v>0</v>
      </c>
      <c r="M64" s="48">
        <v>0</v>
      </c>
      <c r="N64" s="48">
        <v>18909.439999999999</v>
      </c>
      <c r="O64" s="48">
        <v>0</v>
      </c>
      <c r="P64" s="48">
        <v>18909.439999999999</v>
      </c>
      <c r="Q64" s="86">
        <v>0</v>
      </c>
      <c r="R64" s="86">
        <v>18909.439999999999</v>
      </c>
      <c r="S64" s="49">
        <f t="shared" si="1"/>
        <v>56728.319999999992</v>
      </c>
      <c r="T64" s="46">
        <v>9115.2661039360628</v>
      </c>
      <c r="U64" s="46">
        <v>636.21145384458714</v>
      </c>
      <c r="V64" s="46">
        <v>203.7985564370328</v>
      </c>
      <c r="W64" s="46">
        <v>9115.2661039360628</v>
      </c>
      <c r="X64" s="46">
        <v>636.21145384458714</v>
      </c>
      <c r="Y64" s="46">
        <v>203.7985564370328</v>
      </c>
      <c r="Z64" s="46">
        <v>9115.2661039360628</v>
      </c>
      <c r="AA64" s="46">
        <v>636.21145384458714</v>
      </c>
      <c r="AB64" s="46">
        <v>203.7985564370328</v>
      </c>
      <c r="AC64" s="49">
        <f t="shared" si="2"/>
        <v>29865.828342653043</v>
      </c>
      <c r="AD64" s="50">
        <f t="shared" si="3"/>
        <v>355941.35</v>
      </c>
      <c r="AE64" s="50">
        <f t="shared" si="4"/>
        <v>268792.45165734697</v>
      </c>
    </row>
    <row r="65" spans="1:31" x14ac:dyDescent="0.25">
      <c r="A65" s="52">
        <v>62</v>
      </c>
      <c r="B65" s="41">
        <v>18715383000140</v>
      </c>
      <c r="C65" s="53" t="s">
        <v>61</v>
      </c>
      <c r="D65" s="43">
        <v>74330431.930000007</v>
      </c>
      <c r="E65" s="44">
        <v>243957799.22</v>
      </c>
      <c r="F65" s="45">
        <v>0</v>
      </c>
      <c r="G65" s="46">
        <v>0</v>
      </c>
      <c r="H65" s="47">
        <f t="shared" si="0"/>
        <v>74330431.930000007</v>
      </c>
      <c r="I65" s="47">
        <v>243957799.22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f>P65</f>
        <v>3405985.57</v>
      </c>
      <c r="P65" s="48">
        <v>3405985.57</v>
      </c>
      <c r="Q65" s="86">
        <v>0</v>
      </c>
      <c r="R65" s="86">
        <v>3405985.57</v>
      </c>
      <c r="S65" s="49">
        <f t="shared" si="1"/>
        <v>10217956.709999999</v>
      </c>
      <c r="T65" s="46">
        <v>7445767.8920681328</v>
      </c>
      <c r="U65" s="46">
        <v>519686.72791203466</v>
      </c>
      <c r="V65" s="46">
        <v>166472.01855285931</v>
      </c>
      <c r="W65" s="46">
        <v>7445767.8920681328</v>
      </c>
      <c r="X65" s="46">
        <v>519686.72791203466</v>
      </c>
      <c r="Y65" s="46">
        <v>166472.01855285931</v>
      </c>
      <c r="Z65" s="46">
        <v>7445767.8920681328</v>
      </c>
      <c r="AA65" s="46">
        <v>519686.72791203466</v>
      </c>
      <c r="AB65" s="46">
        <v>166472.01855285931</v>
      </c>
      <c r="AC65" s="49">
        <f t="shared" si="2"/>
        <v>24395779.915599078</v>
      </c>
      <c r="AD65" s="50">
        <f t="shared" si="3"/>
        <v>64112475.220000006</v>
      </c>
      <c r="AE65" s="50">
        <f t="shared" si="4"/>
        <v>219562019.30440092</v>
      </c>
    </row>
    <row r="66" spans="1:31" x14ac:dyDescent="0.25">
      <c r="A66" s="52">
        <v>63</v>
      </c>
      <c r="B66" s="41">
        <v>17005653000166</v>
      </c>
      <c r="C66" s="53" t="s">
        <v>62</v>
      </c>
      <c r="D66" s="43">
        <v>3942558.46</v>
      </c>
      <c r="E66" s="44">
        <v>4817146.2300000004</v>
      </c>
      <c r="F66" s="45">
        <v>0</v>
      </c>
      <c r="G66" s="46">
        <v>0</v>
      </c>
      <c r="H66" s="47">
        <f t="shared" si="0"/>
        <v>3942558.46</v>
      </c>
      <c r="I66" s="47">
        <v>4817146.2300000004</v>
      </c>
      <c r="J66" s="48">
        <v>0</v>
      </c>
      <c r="K66" s="48">
        <v>0</v>
      </c>
      <c r="L66" s="48">
        <v>0</v>
      </c>
      <c r="M66" s="48">
        <v>0</v>
      </c>
      <c r="N66" s="48">
        <v>180656.79</v>
      </c>
      <c r="O66" s="48">
        <v>0</v>
      </c>
      <c r="P66" s="48">
        <v>180656.79</v>
      </c>
      <c r="Q66" s="86">
        <v>0</v>
      </c>
      <c r="R66" s="86">
        <v>180656.79</v>
      </c>
      <c r="S66" s="49">
        <f t="shared" si="1"/>
        <v>541970.37</v>
      </c>
      <c r="T66" s="46">
        <v>147022.77558598123</v>
      </c>
      <c r="U66" s="46">
        <v>10261.639401117771</v>
      </c>
      <c r="V66" s="46">
        <v>3287.1261339096254</v>
      </c>
      <c r="W66" s="46">
        <v>147022.77558598123</v>
      </c>
      <c r="X66" s="46">
        <v>10261.639401117771</v>
      </c>
      <c r="Y66" s="46">
        <v>3287.1261339096254</v>
      </c>
      <c r="Z66" s="46">
        <v>147022.77558598123</v>
      </c>
      <c r="AA66" s="46">
        <v>10261.639401117771</v>
      </c>
      <c r="AB66" s="46">
        <v>3287.1261339096254</v>
      </c>
      <c r="AC66" s="49">
        <f t="shared" si="2"/>
        <v>481714.62336302584</v>
      </c>
      <c r="AD66" s="50">
        <f t="shared" si="3"/>
        <v>3400588.09</v>
      </c>
      <c r="AE66" s="50">
        <f t="shared" si="4"/>
        <v>4335431.606636975</v>
      </c>
    </row>
    <row r="67" spans="1:31" x14ac:dyDescent="0.25">
      <c r="A67" s="52">
        <v>64</v>
      </c>
      <c r="B67" s="41">
        <v>18363937000197</v>
      </c>
      <c r="C67" s="53" t="s">
        <v>63</v>
      </c>
      <c r="D67" s="43">
        <v>728483.82</v>
      </c>
      <c r="E67" s="44">
        <v>897341.7</v>
      </c>
      <c r="F67" s="45">
        <v>0</v>
      </c>
      <c r="G67" s="46">
        <v>0</v>
      </c>
      <c r="H67" s="47">
        <f t="shared" si="0"/>
        <v>728483.82</v>
      </c>
      <c r="I67" s="47">
        <v>897341.7</v>
      </c>
      <c r="J67" s="48">
        <v>0</v>
      </c>
      <c r="K67" s="48">
        <v>0</v>
      </c>
      <c r="L67" s="48">
        <v>0</v>
      </c>
      <c r="M67" s="48">
        <v>0</v>
      </c>
      <c r="N67" s="48">
        <v>33380.75</v>
      </c>
      <c r="O67" s="48">
        <v>0</v>
      </c>
      <c r="P67" s="48">
        <v>33380.75</v>
      </c>
      <c r="Q67" s="86">
        <v>0</v>
      </c>
      <c r="R67" s="86">
        <v>33380.75</v>
      </c>
      <c r="S67" s="49">
        <f t="shared" si="1"/>
        <v>100142.25</v>
      </c>
      <c r="T67" s="46">
        <v>27387.515683268677</v>
      </c>
      <c r="U67" s="46">
        <v>1911.5460779054852</v>
      </c>
      <c r="V67" s="46">
        <v>612.3283837250334</v>
      </c>
      <c r="W67" s="46">
        <v>27387.515683268677</v>
      </c>
      <c r="X67" s="46">
        <v>1911.5460779054852</v>
      </c>
      <c r="Y67" s="46">
        <v>612.3283837250334</v>
      </c>
      <c r="Z67" s="46">
        <v>27387.515683268677</v>
      </c>
      <c r="AA67" s="46">
        <v>1911.5460779054852</v>
      </c>
      <c r="AB67" s="46">
        <v>612.3283837250334</v>
      </c>
      <c r="AC67" s="49">
        <f t="shared" si="2"/>
        <v>89734.170434697589</v>
      </c>
      <c r="AD67" s="50">
        <f t="shared" si="3"/>
        <v>628341.56999999995</v>
      </c>
      <c r="AE67" s="50">
        <f t="shared" si="4"/>
        <v>807607.52956530242</v>
      </c>
    </row>
    <row r="68" spans="1:31" x14ac:dyDescent="0.25">
      <c r="A68" s="52">
        <v>65</v>
      </c>
      <c r="B68" s="41">
        <v>17700758000135</v>
      </c>
      <c r="C68" s="53" t="s">
        <v>64</v>
      </c>
      <c r="D68" s="43">
        <v>291603.58</v>
      </c>
      <c r="E68" s="44">
        <v>774552.37</v>
      </c>
      <c r="F68" s="45">
        <v>0</v>
      </c>
      <c r="G68" s="46">
        <v>0</v>
      </c>
      <c r="H68" s="47">
        <f t="shared" ref="H68:H131" si="5">D68-F68-G68</f>
        <v>291603.58</v>
      </c>
      <c r="I68" s="47">
        <v>774552.37</v>
      </c>
      <c r="J68" s="48">
        <v>0</v>
      </c>
      <c r="K68" s="48">
        <v>0</v>
      </c>
      <c r="L68" s="48">
        <v>0</v>
      </c>
      <c r="M68" s="48">
        <v>0</v>
      </c>
      <c r="N68" s="48">
        <v>13361.92</v>
      </c>
      <c r="O68" s="48">
        <v>0</v>
      </c>
      <c r="P68" s="48">
        <v>13361.92</v>
      </c>
      <c r="Q68" s="86">
        <v>0</v>
      </c>
      <c r="R68" s="86">
        <v>13361.92</v>
      </c>
      <c r="S68" s="49">
        <f t="shared" si="1"/>
        <v>40085.760000000002</v>
      </c>
      <c r="T68" s="46">
        <v>23639.896680574337</v>
      </c>
      <c r="U68" s="46">
        <v>1649.9762995826986</v>
      </c>
      <c r="V68" s="46">
        <v>528.53934957985359</v>
      </c>
      <c r="W68" s="46">
        <v>23639.896680574337</v>
      </c>
      <c r="X68" s="46">
        <v>1649.9762995826986</v>
      </c>
      <c r="Y68" s="46">
        <v>528.53934957985359</v>
      </c>
      <c r="Z68" s="46">
        <v>23639.896680574337</v>
      </c>
      <c r="AA68" s="46">
        <v>1649.9762995826986</v>
      </c>
      <c r="AB68" s="46">
        <v>528.53934957985359</v>
      </c>
      <c r="AC68" s="49">
        <f t="shared" si="2"/>
        <v>77455.236989210665</v>
      </c>
      <c r="AD68" s="50">
        <f t="shared" si="3"/>
        <v>251517.82</v>
      </c>
      <c r="AE68" s="50">
        <f t="shared" si="4"/>
        <v>697097.13301078929</v>
      </c>
    </row>
    <row r="69" spans="1:31" x14ac:dyDescent="0.25">
      <c r="A69" s="52">
        <v>66</v>
      </c>
      <c r="B69" s="41">
        <v>18404897000184</v>
      </c>
      <c r="C69" s="53" t="s">
        <v>908</v>
      </c>
      <c r="D69" s="43">
        <v>237417.67</v>
      </c>
      <c r="E69" s="44">
        <v>459719.62</v>
      </c>
      <c r="F69" s="45">
        <v>0</v>
      </c>
      <c r="G69" s="46">
        <v>0</v>
      </c>
      <c r="H69" s="47">
        <f t="shared" si="5"/>
        <v>237417.67</v>
      </c>
      <c r="I69" s="47">
        <v>459719.62</v>
      </c>
      <c r="J69" s="48">
        <v>0</v>
      </c>
      <c r="K69" s="48">
        <v>0</v>
      </c>
      <c r="L69" s="48">
        <v>0</v>
      </c>
      <c r="M69" s="48">
        <v>0</v>
      </c>
      <c r="N69" s="48">
        <v>10879.01</v>
      </c>
      <c r="O69" s="48">
        <v>0</v>
      </c>
      <c r="P69" s="48">
        <v>10879.01</v>
      </c>
      <c r="Q69" s="86">
        <v>0</v>
      </c>
      <c r="R69" s="86">
        <v>10879.01</v>
      </c>
      <c r="S69" s="49">
        <f t="shared" ref="S69:S132" si="6">SUM(J69:R69)</f>
        <v>32637.03</v>
      </c>
      <c r="T69" s="46">
        <v>14030.974062501498</v>
      </c>
      <c r="U69" s="46">
        <v>979.30946890350742</v>
      </c>
      <c r="V69" s="46">
        <v>313.70365129642209</v>
      </c>
      <c r="W69" s="46">
        <v>14030.974062501498</v>
      </c>
      <c r="X69" s="46">
        <v>979.30946890350742</v>
      </c>
      <c r="Y69" s="46">
        <v>313.70365129642209</v>
      </c>
      <c r="Z69" s="46">
        <v>14030.974062501498</v>
      </c>
      <c r="AA69" s="46">
        <v>979.30946890350742</v>
      </c>
      <c r="AB69" s="46">
        <v>313.70365129642209</v>
      </c>
      <c r="AC69" s="49">
        <f t="shared" ref="AC69:AC132" si="7">SUM(T69:AB69)</f>
        <v>45971.961548104278</v>
      </c>
      <c r="AD69" s="50">
        <f t="shared" ref="AD69:AD132" si="8">H69-S69</f>
        <v>204780.64</v>
      </c>
      <c r="AE69" s="50">
        <f t="shared" ref="AE69:AE132" si="9">E69-AC69</f>
        <v>413747.6584518957</v>
      </c>
    </row>
    <row r="70" spans="1:31" x14ac:dyDescent="0.25">
      <c r="A70" s="52">
        <v>67</v>
      </c>
      <c r="B70" s="41">
        <v>18715391000196</v>
      </c>
      <c r="C70" s="53" t="s">
        <v>66</v>
      </c>
      <c r="D70" s="43">
        <v>87093900.560000002</v>
      </c>
      <c r="E70" s="44">
        <v>69676851.980000004</v>
      </c>
      <c r="F70" s="45">
        <v>0</v>
      </c>
      <c r="G70" s="46">
        <v>0</v>
      </c>
      <c r="H70" s="47">
        <f t="shared" si="5"/>
        <v>87093900.560000002</v>
      </c>
      <c r="I70" s="47">
        <v>69676851.980000004</v>
      </c>
      <c r="J70" s="48">
        <v>0</v>
      </c>
      <c r="K70" s="48">
        <v>0</v>
      </c>
      <c r="L70" s="48">
        <v>0</v>
      </c>
      <c r="M70" s="48">
        <v>0</v>
      </c>
      <c r="N70" s="48">
        <v>3990836.07</v>
      </c>
      <c r="O70" s="48">
        <v>0</v>
      </c>
      <c r="P70" s="48">
        <v>3990836.07</v>
      </c>
      <c r="Q70" s="86">
        <v>0</v>
      </c>
      <c r="R70" s="86">
        <v>3990836.07</v>
      </c>
      <c r="S70" s="49">
        <f t="shared" si="6"/>
        <v>11972508.209999999</v>
      </c>
      <c r="T70" s="46">
        <v>2126587.7502584038</v>
      </c>
      <c r="U70" s="46">
        <v>148427.86473735169</v>
      </c>
      <c r="V70" s="46">
        <v>47546.117545838337</v>
      </c>
      <c r="W70" s="46">
        <v>2126587.7502584038</v>
      </c>
      <c r="X70" s="46">
        <v>148427.86473735169</v>
      </c>
      <c r="Y70" s="46">
        <v>47546.117545838337</v>
      </c>
      <c r="Z70" s="46">
        <v>2126587.7502584038</v>
      </c>
      <c r="AA70" s="46">
        <v>148427.86473735169</v>
      </c>
      <c r="AB70" s="46">
        <v>47546.117545838337</v>
      </c>
      <c r="AC70" s="49">
        <f t="shared" si="7"/>
        <v>6967685.1976247812</v>
      </c>
      <c r="AD70" s="50">
        <f t="shared" si="8"/>
        <v>75121392.350000009</v>
      </c>
      <c r="AE70" s="50">
        <f t="shared" si="9"/>
        <v>62709166.782375224</v>
      </c>
    </row>
    <row r="71" spans="1:31" x14ac:dyDescent="0.25">
      <c r="A71" s="52">
        <v>68</v>
      </c>
      <c r="B71" s="41">
        <v>18094771000150</v>
      </c>
      <c r="C71" s="53" t="s">
        <v>67</v>
      </c>
      <c r="D71" s="43">
        <v>215068.51</v>
      </c>
      <c r="E71" s="44">
        <v>313978.46999999997</v>
      </c>
      <c r="F71" s="45">
        <v>0</v>
      </c>
      <c r="G71" s="46">
        <v>0</v>
      </c>
      <c r="H71" s="47">
        <f t="shared" si="5"/>
        <v>215068.51</v>
      </c>
      <c r="I71" s="47">
        <v>313978.46999999997</v>
      </c>
      <c r="J71" s="48">
        <v>0</v>
      </c>
      <c r="K71" s="48">
        <v>0</v>
      </c>
      <c r="L71" s="48">
        <v>0</v>
      </c>
      <c r="M71" s="48">
        <v>0</v>
      </c>
      <c r="N71" s="48">
        <v>9854.92</v>
      </c>
      <c r="O71" s="48">
        <v>0</v>
      </c>
      <c r="P71" s="48">
        <v>9854.92</v>
      </c>
      <c r="Q71" s="86">
        <v>0</v>
      </c>
      <c r="R71" s="86">
        <v>9854.92</v>
      </c>
      <c r="S71" s="49">
        <f t="shared" si="6"/>
        <v>29564.760000000002</v>
      </c>
      <c r="T71" s="46">
        <v>9582.8493736296296</v>
      </c>
      <c r="U71" s="46">
        <v>668.8470158142693</v>
      </c>
      <c r="V71" s="46">
        <v>214.25275429489983</v>
      </c>
      <c r="W71" s="46">
        <v>9582.8493736296296</v>
      </c>
      <c r="X71" s="46">
        <v>668.8470158142693</v>
      </c>
      <c r="Y71" s="46">
        <v>214.25275429489983</v>
      </c>
      <c r="Z71" s="46">
        <v>9582.8493736296296</v>
      </c>
      <c r="AA71" s="46">
        <v>668.8470158142693</v>
      </c>
      <c r="AB71" s="46">
        <v>214.25275429489983</v>
      </c>
      <c r="AC71" s="49">
        <f t="shared" si="7"/>
        <v>31397.847431216396</v>
      </c>
      <c r="AD71" s="50">
        <f t="shared" si="8"/>
        <v>185503.75</v>
      </c>
      <c r="AE71" s="50">
        <f t="shared" si="9"/>
        <v>282580.62256878358</v>
      </c>
    </row>
    <row r="72" spans="1:31" x14ac:dyDescent="0.25">
      <c r="A72" s="52">
        <v>69</v>
      </c>
      <c r="B72" s="41">
        <v>17722935000184</v>
      </c>
      <c r="C72" s="53" t="s">
        <v>68</v>
      </c>
      <c r="D72" s="43">
        <v>556536.47</v>
      </c>
      <c r="E72" s="44">
        <v>1925104.36</v>
      </c>
      <c r="F72" s="45">
        <v>0</v>
      </c>
      <c r="G72" s="46">
        <v>0</v>
      </c>
      <c r="H72" s="47">
        <f t="shared" si="5"/>
        <v>556536.47</v>
      </c>
      <c r="I72" s="47">
        <v>1925104.36</v>
      </c>
      <c r="J72" s="48">
        <v>0</v>
      </c>
      <c r="K72" s="48">
        <v>0</v>
      </c>
      <c r="L72" s="48">
        <v>0</v>
      </c>
      <c r="M72" s="48">
        <v>0</v>
      </c>
      <c r="N72" s="48">
        <v>25501.74</v>
      </c>
      <c r="O72" s="48">
        <v>0</v>
      </c>
      <c r="P72" s="48">
        <v>25501.74</v>
      </c>
      <c r="Q72" s="86">
        <v>0</v>
      </c>
      <c r="R72" s="86">
        <v>25501.74</v>
      </c>
      <c r="S72" s="49">
        <f t="shared" si="6"/>
        <v>76505.22</v>
      </c>
      <c r="T72" s="46">
        <v>58755.572785715653</v>
      </c>
      <c r="U72" s="46">
        <v>4100.9190469305258</v>
      </c>
      <c r="V72" s="46">
        <v>1313.653466593722</v>
      </c>
      <c r="W72" s="46">
        <v>58755.572785715653</v>
      </c>
      <c r="X72" s="46">
        <v>4100.9190469305258</v>
      </c>
      <c r="Y72" s="46">
        <v>1313.653466593722</v>
      </c>
      <c r="Z72" s="46">
        <v>58755.572785715653</v>
      </c>
      <c r="AA72" s="46">
        <v>4100.9190469305258</v>
      </c>
      <c r="AB72" s="46">
        <v>1313.653466593722</v>
      </c>
      <c r="AC72" s="49">
        <f t="shared" si="7"/>
        <v>192510.43589771973</v>
      </c>
      <c r="AD72" s="50">
        <f t="shared" si="8"/>
        <v>480031.25</v>
      </c>
      <c r="AE72" s="50">
        <f t="shared" si="9"/>
        <v>1732593.9241022803</v>
      </c>
    </row>
    <row r="73" spans="1:31" x14ac:dyDescent="0.25">
      <c r="A73" s="52">
        <v>70</v>
      </c>
      <c r="B73" s="41">
        <v>18296640000156</v>
      </c>
      <c r="C73" s="53" t="s">
        <v>69</v>
      </c>
      <c r="D73" s="43">
        <v>192469.64</v>
      </c>
      <c r="E73" s="44">
        <v>336019.04</v>
      </c>
      <c r="F73" s="45">
        <v>0</v>
      </c>
      <c r="G73" s="46">
        <v>0</v>
      </c>
      <c r="H73" s="47">
        <f t="shared" si="5"/>
        <v>192469.64</v>
      </c>
      <c r="I73" s="47">
        <v>336019.04</v>
      </c>
      <c r="J73" s="48">
        <v>0</v>
      </c>
      <c r="K73" s="48">
        <v>0</v>
      </c>
      <c r="L73" s="48">
        <v>0</v>
      </c>
      <c r="M73" s="48">
        <v>0</v>
      </c>
      <c r="N73" s="48">
        <v>8819.39</v>
      </c>
      <c r="O73" s="48">
        <v>0</v>
      </c>
      <c r="P73" s="48">
        <v>8819.39</v>
      </c>
      <c r="Q73" s="86">
        <v>0</v>
      </c>
      <c r="R73" s="86">
        <v>8819.39</v>
      </c>
      <c r="S73" s="49">
        <f t="shared" si="6"/>
        <v>26458.17</v>
      </c>
      <c r="T73" s="46">
        <v>10255.543378638302</v>
      </c>
      <c r="U73" s="46">
        <v>715.79853933965512</v>
      </c>
      <c r="V73" s="46">
        <v>229.29280530179423</v>
      </c>
      <c r="W73" s="46">
        <v>10255.543378638302</v>
      </c>
      <c r="X73" s="46">
        <v>715.79853933965512</v>
      </c>
      <c r="Y73" s="46">
        <v>229.29280530179423</v>
      </c>
      <c r="Z73" s="46">
        <v>10255.543378638302</v>
      </c>
      <c r="AA73" s="46">
        <v>715.79853933965512</v>
      </c>
      <c r="AB73" s="46">
        <v>229.29280530179423</v>
      </c>
      <c r="AC73" s="49">
        <f t="shared" si="7"/>
        <v>33601.904169839254</v>
      </c>
      <c r="AD73" s="50">
        <f t="shared" si="8"/>
        <v>166011.47000000003</v>
      </c>
      <c r="AE73" s="50">
        <f t="shared" si="9"/>
        <v>302417.1358301607</v>
      </c>
    </row>
    <row r="74" spans="1:31" x14ac:dyDescent="0.25">
      <c r="A74" s="52">
        <v>71</v>
      </c>
      <c r="B74" s="41">
        <v>18239590000175</v>
      </c>
      <c r="C74" s="53" t="s">
        <v>70</v>
      </c>
      <c r="D74" s="98">
        <v>1959674.43</v>
      </c>
      <c r="E74" s="99">
        <v>4257589.0999999996</v>
      </c>
      <c r="F74" s="54">
        <v>0</v>
      </c>
      <c r="G74" s="100">
        <v>1959674.43</v>
      </c>
      <c r="H74" s="47">
        <f t="shared" si="5"/>
        <v>0</v>
      </c>
      <c r="I74" s="101">
        <v>4257589.0999999996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86">
        <v>0</v>
      </c>
      <c r="R74" s="86">
        <v>0</v>
      </c>
      <c r="S74" s="49">
        <f t="shared" si="6"/>
        <v>0</v>
      </c>
      <c r="T74" s="46">
        <v>129944.68835725573</v>
      </c>
      <c r="U74" s="46">
        <v>9069.6528391478041</v>
      </c>
      <c r="V74" s="46">
        <v>2905.295314684603</v>
      </c>
      <c r="W74" s="46">
        <v>129944.68835725573</v>
      </c>
      <c r="X74" s="46">
        <v>9069.6528391478041</v>
      </c>
      <c r="Y74" s="46">
        <v>2905.295314684603</v>
      </c>
      <c r="Z74" s="46">
        <v>129944.68835725573</v>
      </c>
      <c r="AA74" s="46">
        <v>9069.6528391478041</v>
      </c>
      <c r="AB74" s="46">
        <v>2905.295314684603</v>
      </c>
      <c r="AC74" s="49">
        <f t="shared" si="7"/>
        <v>425758.90953326435</v>
      </c>
      <c r="AD74" s="50">
        <f t="shared" si="8"/>
        <v>0</v>
      </c>
      <c r="AE74" s="50">
        <f t="shared" si="9"/>
        <v>3831830.1904667355</v>
      </c>
    </row>
    <row r="75" spans="1:31" x14ac:dyDescent="0.25">
      <c r="A75" s="52">
        <v>72</v>
      </c>
      <c r="B75" s="41">
        <v>18194076000160</v>
      </c>
      <c r="C75" s="53" t="s">
        <v>71</v>
      </c>
      <c r="D75" s="43">
        <v>253872.39</v>
      </c>
      <c r="E75" s="44">
        <v>619300.18000000005</v>
      </c>
      <c r="F75" s="45">
        <v>0</v>
      </c>
      <c r="G75" s="46">
        <v>0</v>
      </c>
      <c r="H75" s="47">
        <f t="shared" si="5"/>
        <v>253872.39</v>
      </c>
      <c r="I75" s="47">
        <v>619300.18000000005</v>
      </c>
      <c r="J75" s="48">
        <v>0</v>
      </c>
      <c r="K75" s="48">
        <v>0</v>
      </c>
      <c r="L75" s="48">
        <v>0</v>
      </c>
      <c r="M75" s="48">
        <v>0</v>
      </c>
      <c r="N75" s="48">
        <v>11633</v>
      </c>
      <c r="O75" s="48">
        <v>0</v>
      </c>
      <c r="P75" s="48">
        <v>11633</v>
      </c>
      <c r="Q75" s="86">
        <v>0</v>
      </c>
      <c r="R75" s="86">
        <v>11633</v>
      </c>
      <c r="S75" s="49">
        <f t="shared" si="6"/>
        <v>34899</v>
      </c>
      <c r="T75" s="46">
        <v>18901.488076740741</v>
      </c>
      <c r="U75" s="46">
        <v>1319.2531158181648</v>
      </c>
      <c r="V75" s="46">
        <v>422.59830274051757</v>
      </c>
      <c r="W75" s="46">
        <v>18901.488076740741</v>
      </c>
      <c r="X75" s="46">
        <v>1319.2531158181648</v>
      </c>
      <c r="Y75" s="46">
        <v>422.59830274051757</v>
      </c>
      <c r="Z75" s="46">
        <v>18901.488076740741</v>
      </c>
      <c r="AA75" s="46">
        <v>1319.2531158181648</v>
      </c>
      <c r="AB75" s="46">
        <v>422.59830274051757</v>
      </c>
      <c r="AC75" s="49">
        <f t="shared" si="7"/>
        <v>61930.018485898268</v>
      </c>
      <c r="AD75" s="50">
        <f t="shared" si="8"/>
        <v>218973.39</v>
      </c>
      <c r="AE75" s="50">
        <f t="shared" si="9"/>
        <v>557370.16151410178</v>
      </c>
    </row>
    <row r="76" spans="1:31" x14ac:dyDescent="0.25">
      <c r="A76" s="52">
        <v>73</v>
      </c>
      <c r="B76" s="41">
        <v>18803072000132</v>
      </c>
      <c r="C76" s="53" t="s">
        <v>909</v>
      </c>
      <c r="D76" s="43">
        <v>1547721.02</v>
      </c>
      <c r="E76" s="44">
        <v>4525151.38</v>
      </c>
      <c r="F76" s="45">
        <v>0</v>
      </c>
      <c r="G76" s="46">
        <v>0</v>
      </c>
      <c r="H76" s="47">
        <f t="shared" si="5"/>
        <v>1547721.02</v>
      </c>
      <c r="I76" s="47">
        <v>4525151.38</v>
      </c>
      <c r="J76" s="48">
        <v>0</v>
      </c>
      <c r="K76" s="48">
        <v>0</v>
      </c>
      <c r="L76" s="48">
        <v>0</v>
      </c>
      <c r="M76" s="48">
        <v>0</v>
      </c>
      <c r="N76" s="48">
        <v>70920.02</v>
      </c>
      <c r="O76" s="48">
        <v>0</v>
      </c>
      <c r="P76" s="48">
        <v>70920.02</v>
      </c>
      <c r="Q76" s="86">
        <v>0</v>
      </c>
      <c r="R76" s="86">
        <v>70920.02</v>
      </c>
      <c r="S76" s="49">
        <f t="shared" si="6"/>
        <v>212760.06</v>
      </c>
      <c r="T76" s="46">
        <v>138110.88208122025</v>
      </c>
      <c r="U76" s="46">
        <v>9639.6225934324939</v>
      </c>
      <c r="V76" s="46">
        <v>3087.8745694811778</v>
      </c>
      <c r="W76" s="46">
        <v>138110.88208122025</v>
      </c>
      <c r="X76" s="46">
        <v>9639.6225934324939</v>
      </c>
      <c r="Y76" s="46">
        <v>3087.8745694811778</v>
      </c>
      <c r="Z76" s="46">
        <v>138110.88208122025</v>
      </c>
      <c r="AA76" s="46">
        <v>9639.6225934324939</v>
      </c>
      <c r="AB76" s="46">
        <v>3087.8745694811778</v>
      </c>
      <c r="AC76" s="49">
        <f t="shared" si="7"/>
        <v>452515.13773240172</v>
      </c>
      <c r="AD76" s="50">
        <f t="shared" si="8"/>
        <v>1334960.96</v>
      </c>
      <c r="AE76" s="50">
        <f t="shared" si="9"/>
        <v>4072636.2422675984</v>
      </c>
    </row>
    <row r="77" spans="1:31" x14ac:dyDescent="0.25">
      <c r="A77" s="52">
        <v>74</v>
      </c>
      <c r="B77" s="41">
        <v>18301002000186</v>
      </c>
      <c r="C77" s="53" t="s">
        <v>73</v>
      </c>
      <c r="D77" s="43">
        <v>2288652.5699999998</v>
      </c>
      <c r="E77" s="44">
        <v>4598847.76</v>
      </c>
      <c r="F77" s="45">
        <v>0</v>
      </c>
      <c r="G77" s="46">
        <v>0</v>
      </c>
      <c r="H77" s="47">
        <f t="shared" si="5"/>
        <v>2288652.5699999998</v>
      </c>
      <c r="I77" s="47">
        <v>4598847.76</v>
      </c>
      <c r="J77" s="48">
        <v>0</v>
      </c>
      <c r="K77" s="48">
        <v>0</v>
      </c>
      <c r="L77" s="48">
        <v>0</v>
      </c>
      <c r="M77" s="48">
        <v>0</v>
      </c>
      <c r="N77" s="48">
        <v>104871.15</v>
      </c>
      <c r="O77" s="48">
        <v>0</v>
      </c>
      <c r="P77" s="48">
        <v>104871.15</v>
      </c>
      <c r="Q77" s="86">
        <v>0</v>
      </c>
      <c r="R77" s="86">
        <v>104871.15</v>
      </c>
      <c r="S77" s="49">
        <f t="shared" si="6"/>
        <v>314613.44999999995</v>
      </c>
      <c r="T77" s="46">
        <v>140360.14867717575</v>
      </c>
      <c r="U77" s="46">
        <v>9796.6129823887732</v>
      </c>
      <c r="V77" s="46">
        <v>3138.1635330803674</v>
      </c>
      <c r="W77" s="46">
        <v>140360.14867717575</v>
      </c>
      <c r="X77" s="46">
        <v>9796.6129823887732</v>
      </c>
      <c r="Y77" s="46">
        <v>3138.1635330803674</v>
      </c>
      <c r="Z77" s="46">
        <v>140360.14867717575</v>
      </c>
      <c r="AA77" s="46">
        <v>9796.6129823887732</v>
      </c>
      <c r="AB77" s="46">
        <v>3138.1635330803674</v>
      </c>
      <c r="AC77" s="49">
        <f t="shared" si="7"/>
        <v>459884.77557793463</v>
      </c>
      <c r="AD77" s="50">
        <f t="shared" si="8"/>
        <v>1974039.1199999999</v>
      </c>
      <c r="AE77" s="50">
        <f t="shared" si="9"/>
        <v>4138962.9844220653</v>
      </c>
    </row>
    <row r="78" spans="1:31" x14ac:dyDescent="0.25">
      <c r="A78" s="52">
        <v>75</v>
      </c>
      <c r="B78" s="41">
        <v>18684217000123</v>
      </c>
      <c r="C78" s="53" t="s">
        <v>74</v>
      </c>
      <c r="D78" s="43">
        <v>419033.57</v>
      </c>
      <c r="E78" s="44">
        <v>799041.89</v>
      </c>
      <c r="F78" s="45">
        <v>0</v>
      </c>
      <c r="G78" s="46">
        <v>0</v>
      </c>
      <c r="H78" s="47">
        <f t="shared" si="5"/>
        <v>419033.57</v>
      </c>
      <c r="I78" s="47">
        <v>799041.89</v>
      </c>
      <c r="J78" s="48">
        <v>0</v>
      </c>
      <c r="K78" s="48">
        <v>0</v>
      </c>
      <c r="L78" s="48">
        <v>0</v>
      </c>
      <c r="M78" s="48">
        <v>0</v>
      </c>
      <c r="N78" s="48">
        <v>19201.05</v>
      </c>
      <c r="O78" s="48">
        <v>0</v>
      </c>
      <c r="P78" s="48">
        <v>19201.05</v>
      </c>
      <c r="Q78" s="86">
        <v>0</v>
      </c>
      <c r="R78" s="86">
        <v>19201.05</v>
      </c>
      <c r="S78" s="49">
        <f t="shared" si="6"/>
        <v>57603.149999999994</v>
      </c>
      <c r="T78" s="46">
        <v>24387.3345975109</v>
      </c>
      <c r="U78" s="46">
        <v>1702.1446683796821</v>
      </c>
      <c r="V78" s="46">
        <v>545.25052035216913</v>
      </c>
      <c r="W78" s="46">
        <v>24387.3345975109</v>
      </c>
      <c r="X78" s="46">
        <v>1702.1446683796821</v>
      </c>
      <c r="Y78" s="46">
        <v>545.25052035216913</v>
      </c>
      <c r="Z78" s="46">
        <v>24387.3345975109</v>
      </c>
      <c r="AA78" s="46">
        <v>1702.1446683796821</v>
      </c>
      <c r="AB78" s="46">
        <v>545.25052035216913</v>
      </c>
      <c r="AC78" s="49">
        <f t="shared" si="7"/>
        <v>79904.189358728254</v>
      </c>
      <c r="AD78" s="50">
        <f t="shared" si="8"/>
        <v>361430.42000000004</v>
      </c>
      <c r="AE78" s="50">
        <f t="shared" si="9"/>
        <v>719137.70064127177</v>
      </c>
    </row>
    <row r="79" spans="1:31" x14ac:dyDescent="0.25">
      <c r="A79" s="52">
        <v>76</v>
      </c>
      <c r="B79" s="41">
        <v>18187815000197</v>
      </c>
      <c r="C79" s="53" t="s">
        <v>75</v>
      </c>
      <c r="D79" s="43">
        <v>466903.97</v>
      </c>
      <c r="E79" s="44">
        <v>617363.80000000005</v>
      </c>
      <c r="F79" s="45">
        <v>0</v>
      </c>
      <c r="G79" s="46">
        <v>0</v>
      </c>
      <c r="H79" s="47">
        <f t="shared" si="5"/>
        <v>466903.97</v>
      </c>
      <c r="I79" s="47">
        <v>617363.80000000005</v>
      </c>
      <c r="J79" s="48">
        <v>0</v>
      </c>
      <c r="K79" s="48">
        <v>0</v>
      </c>
      <c r="L79" s="48">
        <v>0</v>
      </c>
      <c r="M79" s="48">
        <v>0</v>
      </c>
      <c r="N79" s="48">
        <v>21394.58</v>
      </c>
      <c r="O79" s="48">
        <v>0</v>
      </c>
      <c r="P79" s="48">
        <v>21394.58</v>
      </c>
      <c r="Q79" s="86">
        <v>0</v>
      </c>
      <c r="R79" s="86">
        <v>21394.58</v>
      </c>
      <c r="S79" s="49">
        <f t="shared" si="6"/>
        <v>64183.740000000005</v>
      </c>
      <c r="T79" s="46">
        <v>18842.388291830128</v>
      </c>
      <c r="U79" s="46">
        <v>1315.1281720533691</v>
      </c>
      <c r="V79" s="46">
        <v>421.27695340049979</v>
      </c>
      <c r="W79" s="46">
        <v>18842.388291830128</v>
      </c>
      <c r="X79" s="46">
        <v>1315.1281720533691</v>
      </c>
      <c r="Y79" s="46">
        <v>421.27695340049979</v>
      </c>
      <c r="Z79" s="46">
        <v>18842.388291830128</v>
      </c>
      <c r="AA79" s="46">
        <v>1315.1281720533691</v>
      </c>
      <c r="AB79" s="46">
        <v>421.27695340049979</v>
      </c>
      <c r="AC79" s="49">
        <f t="shared" si="7"/>
        <v>61736.380251851981</v>
      </c>
      <c r="AD79" s="50">
        <f t="shared" si="8"/>
        <v>402720.23</v>
      </c>
      <c r="AE79" s="50">
        <f t="shared" si="9"/>
        <v>555627.41974814807</v>
      </c>
    </row>
    <row r="80" spans="1:31" x14ac:dyDescent="0.25">
      <c r="A80" s="52">
        <v>77</v>
      </c>
      <c r="B80" s="41">
        <v>18317693000106</v>
      </c>
      <c r="C80" s="53" t="s">
        <v>76</v>
      </c>
      <c r="D80" s="43">
        <v>340138.11</v>
      </c>
      <c r="E80" s="44">
        <v>676822.09</v>
      </c>
      <c r="F80" s="45">
        <v>0</v>
      </c>
      <c r="G80" s="46">
        <v>0</v>
      </c>
      <c r="H80" s="47">
        <f t="shared" si="5"/>
        <v>340138.11</v>
      </c>
      <c r="I80" s="47">
        <v>676822.09</v>
      </c>
      <c r="J80" s="48">
        <v>0</v>
      </c>
      <c r="K80" s="48">
        <v>0</v>
      </c>
      <c r="L80" s="48">
        <v>0</v>
      </c>
      <c r="M80" s="48">
        <v>0</v>
      </c>
      <c r="N80" s="48">
        <v>15585.88</v>
      </c>
      <c r="O80" s="48">
        <v>0</v>
      </c>
      <c r="P80" s="48">
        <v>15585.88</v>
      </c>
      <c r="Q80" s="86">
        <v>0</v>
      </c>
      <c r="R80" s="86">
        <v>15585.88</v>
      </c>
      <c r="S80" s="49">
        <f t="shared" si="6"/>
        <v>46757.64</v>
      </c>
      <c r="T80" s="46">
        <v>20657.098008266687</v>
      </c>
      <c r="U80" s="46">
        <v>1441.7881174499671</v>
      </c>
      <c r="V80" s="46">
        <v>461.85012113307204</v>
      </c>
      <c r="W80" s="46">
        <v>20657.098008266687</v>
      </c>
      <c r="X80" s="46">
        <v>1441.7881174499671</v>
      </c>
      <c r="Y80" s="46">
        <v>461.85012113307204</v>
      </c>
      <c r="Z80" s="46">
        <v>20657.098008266687</v>
      </c>
      <c r="AA80" s="46">
        <v>1441.7881174499671</v>
      </c>
      <c r="AB80" s="46">
        <v>461.85012113307204</v>
      </c>
      <c r="AC80" s="49">
        <f t="shared" si="7"/>
        <v>67682.208740549177</v>
      </c>
      <c r="AD80" s="50">
        <f t="shared" si="8"/>
        <v>293380.46999999997</v>
      </c>
      <c r="AE80" s="50">
        <f t="shared" si="9"/>
        <v>609139.88125945081</v>
      </c>
    </row>
    <row r="81" spans="1:31" x14ac:dyDescent="0.25">
      <c r="A81" s="52">
        <v>78</v>
      </c>
      <c r="B81" s="41">
        <v>18334276000171</v>
      </c>
      <c r="C81" s="53" t="s">
        <v>77</v>
      </c>
      <c r="D81" s="43">
        <v>414705.83</v>
      </c>
      <c r="E81" s="44">
        <v>1249193.51</v>
      </c>
      <c r="F81" s="45">
        <v>0</v>
      </c>
      <c r="G81" s="46">
        <v>0</v>
      </c>
      <c r="H81" s="47">
        <f t="shared" si="5"/>
        <v>414705.83</v>
      </c>
      <c r="I81" s="47">
        <v>1249193.51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f>P81</f>
        <v>19002.740000000002</v>
      </c>
      <c r="P81" s="48">
        <v>19002.740000000002</v>
      </c>
      <c r="Q81" s="86">
        <v>0</v>
      </c>
      <c r="R81" s="86">
        <v>19002.740000000002</v>
      </c>
      <c r="S81" s="49">
        <f t="shared" si="6"/>
        <v>57008.22</v>
      </c>
      <c r="T81" s="46">
        <v>38126.286458617818</v>
      </c>
      <c r="U81" s="46">
        <v>2661.0720807216244</v>
      </c>
      <c r="V81" s="46">
        <v>852.42515731009803</v>
      </c>
      <c r="W81" s="46">
        <v>38126.286458617818</v>
      </c>
      <c r="X81" s="46">
        <v>2661.0720807216244</v>
      </c>
      <c r="Y81" s="46">
        <v>852.42515731009803</v>
      </c>
      <c r="Z81" s="46">
        <v>38126.286458617818</v>
      </c>
      <c r="AA81" s="46">
        <v>2661.0720807216244</v>
      </c>
      <c r="AB81" s="46">
        <v>852.42515731009803</v>
      </c>
      <c r="AC81" s="49">
        <f t="shared" si="7"/>
        <v>124919.35108994863</v>
      </c>
      <c r="AD81" s="50">
        <f t="shared" si="8"/>
        <v>357697.61</v>
      </c>
      <c r="AE81" s="50">
        <f t="shared" si="9"/>
        <v>1124274.1589100515</v>
      </c>
    </row>
    <row r="82" spans="1:31" x14ac:dyDescent="0.25">
      <c r="A82" s="52">
        <v>79</v>
      </c>
      <c r="B82" s="41">
        <v>18675892000196</v>
      </c>
      <c r="C82" s="53" t="s">
        <v>78</v>
      </c>
      <c r="D82" s="43">
        <v>615890.47</v>
      </c>
      <c r="E82" s="44">
        <v>1263089.8899999999</v>
      </c>
      <c r="F82" s="45">
        <v>0</v>
      </c>
      <c r="G82" s="46">
        <v>0</v>
      </c>
      <c r="H82" s="47">
        <f t="shared" si="5"/>
        <v>615890.47</v>
      </c>
      <c r="I82" s="47">
        <v>1263089.8899999999</v>
      </c>
      <c r="J82" s="48">
        <v>0</v>
      </c>
      <c r="K82" s="48">
        <v>0</v>
      </c>
      <c r="L82" s="48">
        <v>0</v>
      </c>
      <c r="M82" s="48">
        <v>0</v>
      </c>
      <c r="N82" s="48">
        <v>28221.47</v>
      </c>
      <c r="O82" s="48">
        <v>0</v>
      </c>
      <c r="P82" s="48">
        <v>28221.47</v>
      </c>
      <c r="Q82" s="86">
        <v>0</v>
      </c>
      <c r="R82" s="86">
        <v>28221.47</v>
      </c>
      <c r="S82" s="49">
        <f t="shared" si="6"/>
        <v>84664.41</v>
      </c>
      <c r="T82" s="46">
        <v>38550.413920125255</v>
      </c>
      <c r="U82" s="46">
        <v>2690.6745899434391</v>
      </c>
      <c r="V82" s="46">
        <v>861.9077728931137</v>
      </c>
      <c r="W82" s="46">
        <v>38550.413920125255</v>
      </c>
      <c r="X82" s="46">
        <v>2690.6745899434391</v>
      </c>
      <c r="Y82" s="46">
        <v>861.9077728931137</v>
      </c>
      <c r="Z82" s="46">
        <v>38550.413920125255</v>
      </c>
      <c r="AA82" s="46">
        <v>2690.6745899434391</v>
      </c>
      <c r="AB82" s="46">
        <v>861.9077728931137</v>
      </c>
      <c r="AC82" s="49">
        <f t="shared" si="7"/>
        <v>126308.9888488854</v>
      </c>
      <c r="AD82" s="50">
        <f t="shared" si="8"/>
        <v>531226.05999999994</v>
      </c>
      <c r="AE82" s="50">
        <f t="shared" si="9"/>
        <v>1136780.9011511146</v>
      </c>
    </row>
    <row r="83" spans="1:31" x14ac:dyDescent="0.25">
      <c r="A83" s="52">
        <v>80</v>
      </c>
      <c r="B83" s="41">
        <v>18244368000160</v>
      </c>
      <c r="C83" s="53" t="s">
        <v>79</v>
      </c>
      <c r="D83" s="43">
        <v>805574.83</v>
      </c>
      <c r="E83" s="44">
        <v>1880339.79</v>
      </c>
      <c r="F83" s="45">
        <v>0</v>
      </c>
      <c r="G83" s="46">
        <v>0</v>
      </c>
      <c r="H83" s="47">
        <f t="shared" si="5"/>
        <v>805574.83</v>
      </c>
      <c r="I83" s="47">
        <v>1880339.79</v>
      </c>
      <c r="J83" s="48">
        <v>0</v>
      </c>
      <c r="K83" s="48">
        <v>0</v>
      </c>
      <c r="L83" s="48">
        <v>0</v>
      </c>
      <c r="M83" s="48">
        <v>0</v>
      </c>
      <c r="N83" s="48">
        <v>36913.230000000003</v>
      </c>
      <c r="O83" s="48">
        <v>0</v>
      </c>
      <c r="P83" s="48">
        <v>36913.230000000003</v>
      </c>
      <c r="Q83" s="86">
        <v>0</v>
      </c>
      <c r="R83" s="86">
        <v>36913.230000000003</v>
      </c>
      <c r="S83" s="49">
        <f t="shared" si="6"/>
        <v>110739.69</v>
      </c>
      <c r="T83" s="46">
        <v>57389.325789382485</v>
      </c>
      <c r="U83" s="46">
        <v>4005.560120714144</v>
      </c>
      <c r="V83" s="46">
        <v>1283.1070006524919</v>
      </c>
      <c r="W83" s="46">
        <v>57389.325789382485</v>
      </c>
      <c r="X83" s="46">
        <v>4005.560120714144</v>
      </c>
      <c r="Y83" s="46">
        <v>1283.1070006524919</v>
      </c>
      <c r="Z83" s="46">
        <v>57389.325789382485</v>
      </c>
      <c r="AA83" s="46">
        <v>4005.560120714144</v>
      </c>
      <c r="AB83" s="46">
        <v>1283.1070006524919</v>
      </c>
      <c r="AC83" s="49">
        <f t="shared" si="7"/>
        <v>188033.97873224737</v>
      </c>
      <c r="AD83" s="50">
        <f t="shared" si="8"/>
        <v>694835.1399999999</v>
      </c>
      <c r="AE83" s="50">
        <f t="shared" si="9"/>
        <v>1692305.8112677527</v>
      </c>
    </row>
    <row r="84" spans="1:31" x14ac:dyDescent="0.25">
      <c r="A84" s="52">
        <v>81</v>
      </c>
      <c r="B84" s="41">
        <v>18363945000133</v>
      </c>
      <c r="C84" s="53" t="s">
        <v>80</v>
      </c>
      <c r="D84" s="43">
        <v>382315.76</v>
      </c>
      <c r="E84" s="44">
        <v>608023.61</v>
      </c>
      <c r="F84" s="45">
        <v>0</v>
      </c>
      <c r="G84" s="46">
        <v>0</v>
      </c>
      <c r="H84" s="47">
        <f t="shared" si="5"/>
        <v>382315.76</v>
      </c>
      <c r="I84" s="47">
        <v>608023.61</v>
      </c>
      <c r="J84" s="48">
        <v>0</v>
      </c>
      <c r="K84" s="48">
        <v>0</v>
      </c>
      <c r="L84" s="48">
        <v>0</v>
      </c>
      <c r="M84" s="48">
        <v>0</v>
      </c>
      <c r="N84" s="48">
        <v>17518.560000000001</v>
      </c>
      <c r="O84" s="48">
        <v>0</v>
      </c>
      <c r="P84" s="48">
        <v>17518.560000000001</v>
      </c>
      <c r="Q84" s="86">
        <v>0</v>
      </c>
      <c r="R84" s="86">
        <v>17518.560000000001</v>
      </c>
      <c r="S84" s="49">
        <f t="shared" si="6"/>
        <v>52555.680000000008</v>
      </c>
      <c r="T84" s="46">
        <v>18557.318935581374</v>
      </c>
      <c r="U84" s="46">
        <v>1295.2313980571337</v>
      </c>
      <c r="V84" s="46">
        <v>414.90339034425023</v>
      </c>
      <c r="W84" s="46">
        <v>18557.318935581374</v>
      </c>
      <c r="X84" s="46">
        <v>1295.2313980571337</v>
      </c>
      <c r="Y84" s="46">
        <v>414.90339034425023</v>
      </c>
      <c r="Z84" s="46">
        <v>18557.318935581374</v>
      </c>
      <c r="AA84" s="46">
        <v>1295.2313980571337</v>
      </c>
      <c r="AB84" s="46">
        <v>414.90339034425023</v>
      </c>
      <c r="AC84" s="49">
        <f t="shared" si="7"/>
        <v>60802.361171948265</v>
      </c>
      <c r="AD84" s="50">
        <f t="shared" si="8"/>
        <v>329760.08</v>
      </c>
      <c r="AE84" s="50">
        <f t="shared" si="9"/>
        <v>547221.24882805173</v>
      </c>
    </row>
    <row r="85" spans="1:31" x14ac:dyDescent="0.25">
      <c r="A85" s="52">
        <v>82</v>
      </c>
      <c r="B85" s="41">
        <v>18125138000182</v>
      </c>
      <c r="C85" s="53" t="s">
        <v>910</v>
      </c>
      <c r="D85" s="43">
        <v>974555.23</v>
      </c>
      <c r="E85" s="44">
        <v>997862.65</v>
      </c>
      <c r="F85" s="45">
        <v>0</v>
      </c>
      <c r="G85" s="46">
        <v>0</v>
      </c>
      <c r="H85" s="47">
        <f t="shared" si="5"/>
        <v>974555.23</v>
      </c>
      <c r="I85" s="47">
        <v>997862.65</v>
      </c>
      <c r="J85" s="48">
        <v>0</v>
      </c>
      <c r="K85" s="48">
        <v>0</v>
      </c>
      <c r="L85" s="48">
        <v>0</v>
      </c>
      <c r="M85" s="48">
        <v>0</v>
      </c>
      <c r="N85" s="48">
        <v>44656.29</v>
      </c>
      <c r="O85" s="48">
        <v>0</v>
      </c>
      <c r="P85" s="48">
        <v>44656.29</v>
      </c>
      <c r="Q85" s="86">
        <v>0</v>
      </c>
      <c r="R85" s="86">
        <v>44656.29</v>
      </c>
      <c r="S85" s="49">
        <f t="shared" si="6"/>
        <v>133968.87</v>
      </c>
      <c r="T85" s="46">
        <v>30455.487535222943</v>
      </c>
      <c r="U85" s="46">
        <v>2125.6790291578081</v>
      </c>
      <c r="V85" s="46">
        <v>680.92190886060143</v>
      </c>
      <c r="W85" s="46">
        <v>30455.487535222943</v>
      </c>
      <c r="X85" s="46">
        <v>2125.6790291578081</v>
      </c>
      <c r="Y85" s="46">
        <v>680.92190886060143</v>
      </c>
      <c r="Z85" s="46">
        <v>30455.487535222943</v>
      </c>
      <c r="AA85" s="46">
        <v>2125.6790291578081</v>
      </c>
      <c r="AB85" s="46">
        <v>680.92190886060143</v>
      </c>
      <c r="AC85" s="49">
        <f t="shared" si="7"/>
        <v>99786.265419724063</v>
      </c>
      <c r="AD85" s="50">
        <f t="shared" si="8"/>
        <v>840586.36</v>
      </c>
      <c r="AE85" s="50">
        <f t="shared" si="9"/>
        <v>898076.38458027598</v>
      </c>
    </row>
    <row r="86" spans="1:31" x14ac:dyDescent="0.25">
      <c r="A86" s="52">
        <v>83</v>
      </c>
      <c r="B86" s="41">
        <v>17912023000175</v>
      </c>
      <c r="C86" s="53" t="s">
        <v>82</v>
      </c>
      <c r="D86" s="43">
        <v>739917.01</v>
      </c>
      <c r="E86" s="44">
        <v>2356006.0699999998</v>
      </c>
      <c r="F86" s="45">
        <v>0</v>
      </c>
      <c r="G86" s="46">
        <v>0</v>
      </c>
      <c r="H86" s="47">
        <f t="shared" si="5"/>
        <v>739917.01</v>
      </c>
      <c r="I86" s="47">
        <v>2356006.0699999998</v>
      </c>
      <c r="J86" s="48">
        <v>0</v>
      </c>
      <c r="K86" s="48">
        <v>0</v>
      </c>
      <c r="L86" s="48">
        <v>0</v>
      </c>
      <c r="M86" s="48">
        <v>0</v>
      </c>
      <c r="N86" s="48">
        <v>33904.639999999999</v>
      </c>
      <c r="O86" s="48">
        <v>0</v>
      </c>
      <c r="P86" s="48">
        <v>33904.639999999999</v>
      </c>
      <c r="Q86" s="86">
        <v>0</v>
      </c>
      <c r="R86" s="86">
        <v>33904.639999999999</v>
      </c>
      <c r="S86" s="49">
        <f t="shared" si="6"/>
        <v>101713.92</v>
      </c>
      <c r="T86" s="46">
        <v>71907.003520874932</v>
      </c>
      <c r="U86" s="46">
        <v>5018.8396838869257</v>
      </c>
      <c r="V86" s="46">
        <v>1607.692342513069</v>
      </c>
      <c r="W86" s="46">
        <v>71907.003520874932</v>
      </c>
      <c r="X86" s="46">
        <v>5018.8396838869257</v>
      </c>
      <c r="Y86" s="46">
        <v>1607.692342513069</v>
      </c>
      <c r="Z86" s="46">
        <v>71907.003520874932</v>
      </c>
      <c r="AA86" s="46">
        <v>5018.8396838869257</v>
      </c>
      <c r="AB86" s="46">
        <v>1607.692342513069</v>
      </c>
      <c r="AC86" s="49">
        <f t="shared" si="7"/>
        <v>235600.60664182479</v>
      </c>
      <c r="AD86" s="50">
        <f t="shared" si="8"/>
        <v>638203.09</v>
      </c>
      <c r="AE86" s="50">
        <f t="shared" si="9"/>
        <v>2120405.463358175</v>
      </c>
    </row>
    <row r="87" spans="1:31" x14ac:dyDescent="0.25">
      <c r="A87" s="52">
        <v>84</v>
      </c>
      <c r="B87" s="41">
        <v>17847641000189</v>
      </c>
      <c r="C87" s="53" t="s">
        <v>83</v>
      </c>
      <c r="D87" s="43">
        <v>717760.18</v>
      </c>
      <c r="E87" s="44">
        <v>1684993.13</v>
      </c>
      <c r="F87" s="45">
        <v>0</v>
      </c>
      <c r="G87" s="46">
        <v>0</v>
      </c>
      <c r="H87" s="47">
        <f t="shared" si="5"/>
        <v>717760.18</v>
      </c>
      <c r="I87" s="47">
        <v>1684993.13</v>
      </c>
      <c r="J87" s="48">
        <v>0</v>
      </c>
      <c r="K87" s="48">
        <v>0</v>
      </c>
      <c r="L87" s="48">
        <v>0</v>
      </c>
      <c r="M87" s="48">
        <v>0</v>
      </c>
      <c r="N87" s="48">
        <v>32889.370000000003</v>
      </c>
      <c r="O87" s="48">
        <v>0</v>
      </c>
      <c r="P87" s="48">
        <v>32889.370000000003</v>
      </c>
      <c r="Q87" s="86">
        <v>0</v>
      </c>
      <c r="R87" s="86">
        <v>32889.370000000003</v>
      </c>
      <c r="S87" s="49">
        <f t="shared" si="6"/>
        <v>98668.110000000015</v>
      </c>
      <c r="T87" s="46">
        <v>51427.204867340093</v>
      </c>
      <c r="U87" s="46">
        <v>3589.4263977313458</v>
      </c>
      <c r="V87" s="46">
        <v>1149.8062694000505</v>
      </c>
      <c r="W87" s="46">
        <v>51427.204867340093</v>
      </c>
      <c r="X87" s="46">
        <v>3589.4263977313458</v>
      </c>
      <c r="Y87" s="46">
        <v>1149.8062694000505</v>
      </c>
      <c r="Z87" s="46">
        <v>51427.204867340093</v>
      </c>
      <c r="AA87" s="46">
        <v>3589.4263977313458</v>
      </c>
      <c r="AB87" s="46">
        <v>1149.8062694000505</v>
      </c>
      <c r="AC87" s="49">
        <f t="shared" si="7"/>
        <v>168499.3126034145</v>
      </c>
      <c r="AD87" s="50">
        <f t="shared" si="8"/>
        <v>619092.07000000007</v>
      </c>
      <c r="AE87" s="50">
        <f t="shared" si="9"/>
        <v>1516493.8173965854</v>
      </c>
    </row>
    <row r="88" spans="1:31" x14ac:dyDescent="0.25">
      <c r="A88" s="52">
        <v>85</v>
      </c>
      <c r="B88" s="41">
        <v>18017418000177</v>
      </c>
      <c r="C88" s="53" t="s">
        <v>84</v>
      </c>
      <c r="D88" s="43">
        <v>235495.9</v>
      </c>
      <c r="E88" s="44">
        <v>539737.71</v>
      </c>
      <c r="F88" s="45">
        <v>0</v>
      </c>
      <c r="G88" s="46">
        <v>0</v>
      </c>
      <c r="H88" s="47">
        <f t="shared" si="5"/>
        <v>235495.9</v>
      </c>
      <c r="I88" s="47">
        <v>539737.71</v>
      </c>
      <c r="J88" s="48">
        <v>0</v>
      </c>
      <c r="K88" s="48">
        <v>0</v>
      </c>
      <c r="L88" s="48">
        <v>0</v>
      </c>
      <c r="M88" s="48">
        <v>0</v>
      </c>
      <c r="N88" s="48">
        <v>10790.95</v>
      </c>
      <c r="O88" s="48">
        <v>0</v>
      </c>
      <c r="P88" s="48">
        <v>10790.95</v>
      </c>
      <c r="Q88" s="86">
        <v>0</v>
      </c>
      <c r="R88" s="86">
        <v>10790.95</v>
      </c>
      <c r="S88" s="49">
        <f t="shared" si="6"/>
        <v>32372.850000000002</v>
      </c>
      <c r="T88" s="46">
        <v>16473.183989913334</v>
      </c>
      <c r="U88" s="46">
        <v>1149.7665801711025</v>
      </c>
      <c r="V88" s="46">
        <v>368.30642998083187</v>
      </c>
      <c r="W88" s="46">
        <v>16473.183989913334</v>
      </c>
      <c r="X88" s="46">
        <v>1149.7665801711025</v>
      </c>
      <c r="Y88" s="46">
        <v>368.30642998083187</v>
      </c>
      <c r="Z88" s="46">
        <v>16473.183989913334</v>
      </c>
      <c r="AA88" s="46">
        <v>1149.7665801711025</v>
      </c>
      <c r="AB88" s="46">
        <v>368.30642998083187</v>
      </c>
      <c r="AC88" s="49">
        <f t="shared" si="7"/>
        <v>53973.771000195804</v>
      </c>
      <c r="AD88" s="50">
        <f t="shared" si="8"/>
        <v>203123.05</v>
      </c>
      <c r="AE88" s="50">
        <f t="shared" si="9"/>
        <v>485763.93899980414</v>
      </c>
    </row>
    <row r="89" spans="1:31" x14ac:dyDescent="0.25">
      <c r="A89" s="52">
        <v>86</v>
      </c>
      <c r="B89" s="41">
        <v>18017442000106</v>
      </c>
      <c r="C89" s="53" t="s">
        <v>911</v>
      </c>
      <c r="D89" s="43">
        <v>792211.72</v>
      </c>
      <c r="E89" s="44">
        <v>2496051.9700000002</v>
      </c>
      <c r="F89" s="45">
        <v>0</v>
      </c>
      <c r="G89" s="46">
        <v>0</v>
      </c>
      <c r="H89" s="47">
        <f t="shared" si="5"/>
        <v>792211.72</v>
      </c>
      <c r="I89" s="47">
        <v>2496051.9700000002</v>
      </c>
      <c r="J89" s="48">
        <v>0</v>
      </c>
      <c r="K89" s="48">
        <v>0</v>
      </c>
      <c r="L89" s="48">
        <v>0</v>
      </c>
      <c r="M89" s="48">
        <v>0</v>
      </c>
      <c r="N89" s="48">
        <v>36300.9</v>
      </c>
      <c r="O89" s="48">
        <v>0</v>
      </c>
      <c r="P89" s="48">
        <v>36300.9</v>
      </c>
      <c r="Q89" s="86">
        <v>0</v>
      </c>
      <c r="R89" s="86">
        <v>36300.9</v>
      </c>
      <c r="S89" s="49">
        <f t="shared" si="6"/>
        <v>108902.70000000001</v>
      </c>
      <c r="T89" s="46">
        <v>76181.305578173458</v>
      </c>
      <c r="U89" s="46">
        <v>5317.1699679441899</v>
      </c>
      <c r="V89" s="46">
        <v>1703.2569238561337</v>
      </c>
      <c r="W89" s="46">
        <v>76181.305578173458</v>
      </c>
      <c r="X89" s="46">
        <v>5317.1699679441899</v>
      </c>
      <c r="Y89" s="46">
        <v>1703.2569238561337</v>
      </c>
      <c r="Z89" s="46">
        <v>76181.305578173458</v>
      </c>
      <c r="AA89" s="46">
        <v>5317.1699679441899</v>
      </c>
      <c r="AB89" s="46">
        <v>1703.2569238561337</v>
      </c>
      <c r="AC89" s="49">
        <f t="shared" si="7"/>
        <v>249605.19740992133</v>
      </c>
      <c r="AD89" s="50">
        <f t="shared" si="8"/>
        <v>683309.02</v>
      </c>
      <c r="AE89" s="50">
        <f t="shared" si="9"/>
        <v>2246446.7725900789</v>
      </c>
    </row>
    <row r="90" spans="1:31" x14ac:dyDescent="0.25">
      <c r="A90" s="52">
        <v>87</v>
      </c>
      <c r="B90" s="41">
        <v>18128272000137</v>
      </c>
      <c r="C90" s="53" t="s">
        <v>912</v>
      </c>
      <c r="D90" s="43">
        <v>203960.32000000001</v>
      </c>
      <c r="E90" s="44">
        <v>456017.71</v>
      </c>
      <c r="F90" s="45">
        <v>0</v>
      </c>
      <c r="G90" s="46">
        <v>0</v>
      </c>
      <c r="H90" s="47">
        <f t="shared" si="5"/>
        <v>203960.32000000001</v>
      </c>
      <c r="I90" s="47">
        <v>456017.71</v>
      </c>
      <c r="J90" s="48">
        <v>0</v>
      </c>
      <c r="K90" s="48">
        <v>0</v>
      </c>
      <c r="L90" s="48">
        <v>0</v>
      </c>
      <c r="M90" s="48">
        <v>0</v>
      </c>
      <c r="N90" s="48">
        <v>9345.91</v>
      </c>
      <c r="O90" s="48">
        <v>0</v>
      </c>
      <c r="P90" s="48">
        <v>9345.91</v>
      </c>
      <c r="Q90" s="86">
        <v>0</v>
      </c>
      <c r="R90" s="86">
        <v>9345.91</v>
      </c>
      <c r="S90" s="49">
        <f t="shared" si="6"/>
        <v>28037.73</v>
      </c>
      <c r="T90" s="46">
        <v>13917.989201686029</v>
      </c>
      <c r="U90" s="46">
        <v>971.42354854285031</v>
      </c>
      <c r="V90" s="46">
        <v>311.17754275818771</v>
      </c>
      <c r="W90" s="46">
        <v>13917.989201686029</v>
      </c>
      <c r="X90" s="46">
        <v>971.42354854285031</v>
      </c>
      <c r="Y90" s="46">
        <v>311.17754275818771</v>
      </c>
      <c r="Z90" s="46">
        <v>13917.989201686029</v>
      </c>
      <c r="AA90" s="46">
        <v>971.42354854285031</v>
      </c>
      <c r="AB90" s="46">
        <v>311.17754275818771</v>
      </c>
      <c r="AC90" s="49">
        <f t="shared" si="7"/>
        <v>45601.770878961208</v>
      </c>
      <c r="AD90" s="50">
        <f t="shared" si="8"/>
        <v>175922.59</v>
      </c>
      <c r="AE90" s="50">
        <f t="shared" si="9"/>
        <v>410415.93912103883</v>
      </c>
    </row>
    <row r="91" spans="1:31" x14ac:dyDescent="0.25">
      <c r="A91" s="52">
        <v>88</v>
      </c>
      <c r="B91" s="41">
        <v>18307389000188</v>
      </c>
      <c r="C91" s="53" t="s">
        <v>87</v>
      </c>
      <c r="D91" s="43">
        <v>450492.52</v>
      </c>
      <c r="E91" s="44">
        <v>494118.85</v>
      </c>
      <c r="F91" s="45">
        <v>0</v>
      </c>
      <c r="G91" s="46">
        <v>0</v>
      </c>
      <c r="H91" s="47">
        <f t="shared" si="5"/>
        <v>450492.52</v>
      </c>
      <c r="I91" s="47">
        <v>494118.85</v>
      </c>
      <c r="J91" s="48">
        <v>0</v>
      </c>
      <c r="K91" s="48">
        <v>0</v>
      </c>
      <c r="L91" s="48">
        <v>0</v>
      </c>
      <c r="M91" s="48">
        <v>0</v>
      </c>
      <c r="N91" s="48">
        <v>20642.57</v>
      </c>
      <c r="O91" s="48">
        <v>0</v>
      </c>
      <c r="P91" s="48">
        <v>20642.57</v>
      </c>
      <c r="Q91" s="86">
        <v>0</v>
      </c>
      <c r="R91" s="86">
        <v>20642.57</v>
      </c>
      <c r="S91" s="49">
        <f t="shared" si="6"/>
        <v>61927.71</v>
      </c>
      <c r="T91" s="46">
        <v>15080.863598844155</v>
      </c>
      <c r="U91" s="46">
        <v>1052.5878285999243</v>
      </c>
      <c r="V91" s="46">
        <v>337.17701669083294</v>
      </c>
      <c r="W91" s="46">
        <v>15080.863598844155</v>
      </c>
      <c r="X91" s="46">
        <v>1052.5878285999243</v>
      </c>
      <c r="Y91" s="46">
        <v>337.17701669083294</v>
      </c>
      <c r="Z91" s="46">
        <v>15080.863598844155</v>
      </c>
      <c r="AA91" s="46">
        <v>1052.5878285999243</v>
      </c>
      <c r="AB91" s="46">
        <v>337.17701669083294</v>
      </c>
      <c r="AC91" s="49">
        <f t="shared" si="7"/>
        <v>49411.88533240473</v>
      </c>
      <c r="AD91" s="50">
        <f t="shared" si="8"/>
        <v>388564.81</v>
      </c>
      <c r="AE91" s="50">
        <f t="shared" si="9"/>
        <v>444706.96466759522</v>
      </c>
    </row>
    <row r="92" spans="1:31" x14ac:dyDescent="0.25">
      <c r="A92" s="52">
        <v>89</v>
      </c>
      <c r="B92" s="41">
        <v>18025890000151</v>
      </c>
      <c r="C92" s="53" t="s">
        <v>913</v>
      </c>
      <c r="D92" s="43">
        <v>502722.52</v>
      </c>
      <c r="E92" s="44">
        <v>1501948.18</v>
      </c>
      <c r="F92" s="45">
        <v>0</v>
      </c>
      <c r="G92" s="46">
        <v>0</v>
      </c>
      <c r="H92" s="47">
        <f t="shared" si="5"/>
        <v>502722.52</v>
      </c>
      <c r="I92" s="47">
        <v>1501948.18</v>
      </c>
      <c r="J92" s="48">
        <v>0</v>
      </c>
      <c r="K92" s="48">
        <v>0</v>
      </c>
      <c r="L92" s="48">
        <v>0</v>
      </c>
      <c r="M92" s="48">
        <v>0</v>
      </c>
      <c r="N92" s="48">
        <v>23035.86</v>
      </c>
      <c r="O92" s="48">
        <v>0</v>
      </c>
      <c r="P92" s="48">
        <v>23035.86</v>
      </c>
      <c r="Q92" s="86">
        <v>0</v>
      </c>
      <c r="R92" s="86">
        <v>23035.86</v>
      </c>
      <c r="S92" s="49">
        <f t="shared" si="6"/>
        <v>69107.58</v>
      </c>
      <c r="T92" s="46">
        <v>45840.541039906042</v>
      </c>
      <c r="U92" s="46">
        <v>3199.4981745434347</v>
      </c>
      <c r="V92" s="46">
        <v>1024.899984674209</v>
      </c>
      <c r="W92" s="46">
        <v>45840.541039906042</v>
      </c>
      <c r="X92" s="46">
        <v>3199.4981745434347</v>
      </c>
      <c r="Y92" s="46">
        <v>1024.899984674209</v>
      </c>
      <c r="Z92" s="46">
        <v>45840.541039906042</v>
      </c>
      <c r="AA92" s="46">
        <v>3199.4981745434347</v>
      </c>
      <c r="AB92" s="46">
        <v>1024.899984674209</v>
      </c>
      <c r="AC92" s="49">
        <f t="shared" si="7"/>
        <v>150194.81759737106</v>
      </c>
      <c r="AD92" s="50">
        <f t="shared" si="8"/>
        <v>433614.94</v>
      </c>
      <c r="AE92" s="50">
        <f t="shared" si="9"/>
        <v>1351753.3624026289</v>
      </c>
    </row>
    <row r="93" spans="1:31" x14ac:dyDescent="0.25">
      <c r="A93" s="52">
        <v>90</v>
      </c>
      <c r="B93" s="41">
        <v>18363929000140</v>
      </c>
      <c r="C93" s="53" t="s">
        <v>89</v>
      </c>
      <c r="D93" s="43">
        <v>5212544.87</v>
      </c>
      <c r="E93" s="44">
        <v>7236597.25</v>
      </c>
      <c r="F93" s="45">
        <v>868757.5</v>
      </c>
      <c r="G93" s="46">
        <v>0</v>
      </c>
      <c r="H93" s="47">
        <f t="shared" si="5"/>
        <v>4343787.37</v>
      </c>
      <c r="I93" s="47">
        <v>7236597.25</v>
      </c>
      <c r="J93" s="48">
        <v>173751.5</v>
      </c>
      <c r="K93" s="48">
        <v>173751.5</v>
      </c>
      <c r="L93" s="48">
        <v>173751.5</v>
      </c>
      <c r="M93" s="48">
        <v>0</v>
      </c>
      <c r="N93" s="48">
        <v>173750.5</v>
      </c>
      <c r="O93" s="48">
        <v>0</v>
      </c>
      <c r="P93" s="48">
        <v>173751.5</v>
      </c>
      <c r="Q93" s="86">
        <v>0</v>
      </c>
      <c r="R93" s="86">
        <v>173751.5</v>
      </c>
      <c r="S93" s="49">
        <f t="shared" si="6"/>
        <v>1042508</v>
      </c>
      <c r="T93" s="46">
        <v>220866.16481568688</v>
      </c>
      <c r="U93" s="46">
        <v>15415.631559213552</v>
      </c>
      <c r="V93" s="46">
        <v>4938.1120684764246</v>
      </c>
      <c r="W93" s="46">
        <v>220866.16481568688</v>
      </c>
      <c r="X93" s="46">
        <v>15415.631559213552</v>
      </c>
      <c r="Y93" s="46">
        <v>4938.1120684764246</v>
      </c>
      <c r="Z93" s="46">
        <v>220866.16481568688</v>
      </c>
      <c r="AA93" s="46">
        <v>15415.631559213552</v>
      </c>
      <c r="AB93" s="46">
        <v>4938.1120684764246</v>
      </c>
      <c r="AC93" s="49">
        <f t="shared" si="7"/>
        <v>723659.72533013055</v>
      </c>
      <c r="AD93" s="50">
        <f t="shared" si="8"/>
        <v>3301279.37</v>
      </c>
      <c r="AE93" s="50">
        <f t="shared" si="9"/>
        <v>6512937.5246698698</v>
      </c>
    </row>
    <row r="94" spans="1:31" x14ac:dyDescent="0.25">
      <c r="A94" s="52">
        <v>91</v>
      </c>
      <c r="B94" s="41">
        <v>18940098000122</v>
      </c>
      <c r="C94" s="53" t="s">
        <v>914</v>
      </c>
      <c r="D94" s="43">
        <v>578255.73</v>
      </c>
      <c r="E94" s="44">
        <v>936467.99</v>
      </c>
      <c r="F94" s="45">
        <v>0</v>
      </c>
      <c r="G94" s="46">
        <v>0</v>
      </c>
      <c r="H94" s="47">
        <f t="shared" si="5"/>
        <v>578255.73</v>
      </c>
      <c r="I94" s="47">
        <v>936467.99</v>
      </c>
      <c r="J94" s="48">
        <v>0</v>
      </c>
      <c r="K94" s="48">
        <v>0</v>
      </c>
      <c r="L94" s="48">
        <v>0</v>
      </c>
      <c r="M94" s="48">
        <v>0</v>
      </c>
      <c r="N94" s="48">
        <v>26496.959999999999</v>
      </c>
      <c r="O94" s="48">
        <v>0</v>
      </c>
      <c r="P94" s="48">
        <v>26496.959999999999</v>
      </c>
      <c r="Q94" s="86">
        <v>0</v>
      </c>
      <c r="R94" s="86">
        <v>26496.959999999999</v>
      </c>
      <c r="S94" s="49">
        <f t="shared" si="6"/>
        <v>79490.880000000005</v>
      </c>
      <c r="T94" s="46">
        <v>28581.678184168562</v>
      </c>
      <c r="U94" s="46">
        <v>1994.8941504862892</v>
      </c>
      <c r="V94" s="46">
        <v>639.0273951482485</v>
      </c>
      <c r="W94" s="46">
        <v>28581.678184168562</v>
      </c>
      <c r="X94" s="46">
        <v>1994.8941504862892</v>
      </c>
      <c r="Y94" s="46">
        <v>639.0273951482485</v>
      </c>
      <c r="Z94" s="46">
        <v>28581.678184168562</v>
      </c>
      <c r="AA94" s="46">
        <v>1994.8941504862892</v>
      </c>
      <c r="AB94" s="46">
        <v>639.0273951482485</v>
      </c>
      <c r="AC94" s="49">
        <f t="shared" si="7"/>
        <v>93646.799189409299</v>
      </c>
      <c r="AD94" s="50">
        <f t="shared" si="8"/>
        <v>498764.85</v>
      </c>
      <c r="AE94" s="50">
        <f t="shared" si="9"/>
        <v>842821.19081059075</v>
      </c>
    </row>
    <row r="95" spans="1:31" x14ac:dyDescent="0.25">
      <c r="A95" s="52">
        <v>92</v>
      </c>
      <c r="B95" s="41">
        <v>17694852000129</v>
      </c>
      <c r="C95" s="53" t="s">
        <v>915</v>
      </c>
      <c r="D95" s="43">
        <v>540111.59</v>
      </c>
      <c r="E95" s="44">
        <v>1129593.51</v>
      </c>
      <c r="F95" s="45">
        <v>540111.59</v>
      </c>
      <c r="G95" s="46">
        <v>0</v>
      </c>
      <c r="H95" s="47">
        <f t="shared" si="5"/>
        <v>0</v>
      </c>
      <c r="I95" s="47">
        <v>1129593.51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86">
        <v>0</v>
      </c>
      <c r="R95" s="86">
        <v>0</v>
      </c>
      <c r="S95" s="49">
        <f t="shared" si="6"/>
        <v>0</v>
      </c>
      <c r="T95" s="46">
        <v>34476.008189721673</v>
      </c>
      <c r="U95" s="46">
        <v>2406.2963212526929</v>
      </c>
      <c r="V95" s="46">
        <v>770.81246127774921</v>
      </c>
      <c r="W95" s="46">
        <v>34476.008189721673</v>
      </c>
      <c r="X95" s="46">
        <v>2406.2963212526929</v>
      </c>
      <c r="Y95" s="46">
        <v>770.81246127774921</v>
      </c>
      <c r="Z95" s="46">
        <v>34476.008189721673</v>
      </c>
      <c r="AA95" s="46">
        <v>2406.2963212526929</v>
      </c>
      <c r="AB95" s="46">
        <v>770.81246127774921</v>
      </c>
      <c r="AC95" s="49">
        <f t="shared" si="7"/>
        <v>112959.35091675635</v>
      </c>
      <c r="AD95" s="50">
        <f t="shared" si="8"/>
        <v>0</v>
      </c>
      <c r="AE95" s="50">
        <f t="shared" si="9"/>
        <v>1016634.1590832437</v>
      </c>
    </row>
    <row r="96" spans="1:31" x14ac:dyDescent="0.25">
      <c r="A96" s="52">
        <v>93</v>
      </c>
      <c r="B96" s="41">
        <v>18125146000129</v>
      </c>
      <c r="C96" s="53" t="s">
        <v>92</v>
      </c>
      <c r="D96" s="43">
        <v>2827775.03</v>
      </c>
      <c r="E96" s="44">
        <v>4669867.38</v>
      </c>
      <c r="F96" s="45">
        <v>0</v>
      </c>
      <c r="G96" s="46">
        <v>0</v>
      </c>
      <c r="H96" s="47">
        <f t="shared" si="5"/>
        <v>2827775.03</v>
      </c>
      <c r="I96" s="47">
        <v>4669867.38</v>
      </c>
      <c r="J96" s="48">
        <v>0</v>
      </c>
      <c r="K96" s="48">
        <v>0</v>
      </c>
      <c r="L96" s="48">
        <v>0</v>
      </c>
      <c r="M96" s="48">
        <v>0</v>
      </c>
      <c r="N96" s="48">
        <v>129574.94</v>
      </c>
      <c r="O96" s="48">
        <v>0</v>
      </c>
      <c r="P96" s="48">
        <v>129574.93564378686</v>
      </c>
      <c r="Q96" s="86">
        <v>0</v>
      </c>
      <c r="R96" s="86">
        <v>129574.94</v>
      </c>
      <c r="S96" s="49">
        <f t="shared" si="6"/>
        <v>388724.81564378686</v>
      </c>
      <c r="T96" s="46">
        <v>142527.71866635035</v>
      </c>
      <c r="U96" s="46">
        <v>9947.9012539980013</v>
      </c>
      <c r="V96" s="46">
        <v>3186.6259289921304</v>
      </c>
      <c r="W96" s="46">
        <v>142527.71866635035</v>
      </c>
      <c r="X96" s="46">
        <v>9947.9012539980013</v>
      </c>
      <c r="Y96" s="46">
        <v>3186.6259289921304</v>
      </c>
      <c r="Z96" s="46">
        <v>142527.71866635035</v>
      </c>
      <c r="AA96" s="46">
        <v>9947.9012539980013</v>
      </c>
      <c r="AB96" s="46">
        <v>3186.6259289921304</v>
      </c>
      <c r="AC96" s="49">
        <f t="shared" si="7"/>
        <v>466986.73754802137</v>
      </c>
      <c r="AD96" s="50">
        <f t="shared" si="8"/>
        <v>2439050.2143562129</v>
      </c>
      <c r="AE96" s="50">
        <f t="shared" si="9"/>
        <v>4202880.6424519783</v>
      </c>
    </row>
    <row r="97" spans="1:31" x14ac:dyDescent="0.25">
      <c r="A97" s="52">
        <v>94</v>
      </c>
      <c r="B97" s="41">
        <v>18279067000172</v>
      </c>
      <c r="C97" s="53" t="s">
        <v>93</v>
      </c>
      <c r="D97" s="43">
        <v>1502190.47</v>
      </c>
      <c r="E97" s="44">
        <v>2376964.5499999998</v>
      </c>
      <c r="F97" s="45">
        <v>0</v>
      </c>
      <c r="G97" s="46">
        <v>0</v>
      </c>
      <c r="H97" s="47">
        <f t="shared" si="5"/>
        <v>1502190.47</v>
      </c>
      <c r="I97" s="47">
        <v>2376964.5499999998</v>
      </c>
      <c r="J97" s="48">
        <v>0</v>
      </c>
      <c r="K97" s="48">
        <v>0</v>
      </c>
      <c r="L97" s="48">
        <v>0</v>
      </c>
      <c r="M97" s="48">
        <v>0</v>
      </c>
      <c r="N97" s="48">
        <v>68833.710000000006</v>
      </c>
      <c r="O97" s="48">
        <v>0</v>
      </c>
      <c r="P97" s="48">
        <v>68833.705664417386</v>
      </c>
      <c r="Q97" s="86">
        <v>0</v>
      </c>
      <c r="R97" s="86">
        <v>68833.710000000006</v>
      </c>
      <c r="S97" s="49">
        <f t="shared" si="6"/>
        <v>206501.1256644174</v>
      </c>
      <c r="T97" s="46">
        <v>72546.671436294579</v>
      </c>
      <c r="U97" s="46">
        <v>5063.486109982061</v>
      </c>
      <c r="V97" s="46">
        <v>1621.9939982491883</v>
      </c>
      <c r="W97" s="46">
        <v>72546.671436294579</v>
      </c>
      <c r="X97" s="46">
        <v>5063.486109982061</v>
      </c>
      <c r="Y97" s="46">
        <v>1621.9939982491883</v>
      </c>
      <c r="Z97" s="46">
        <v>72546.671436294579</v>
      </c>
      <c r="AA97" s="46">
        <v>5063.486109982061</v>
      </c>
      <c r="AB97" s="46">
        <v>1621.9939982491883</v>
      </c>
      <c r="AC97" s="49">
        <f t="shared" si="7"/>
        <v>237696.45463357749</v>
      </c>
      <c r="AD97" s="50">
        <f t="shared" si="8"/>
        <v>1295689.3443355826</v>
      </c>
      <c r="AE97" s="50">
        <f t="shared" si="9"/>
        <v>2139268.0953664221</v>
      </c>
    </row>
    <row r="98" spans="1:31" x14ac:dyDescent="0.25">
      <c r="A98" s="52">
        <v>95</v>
      </c>
      <c r="B98" s="41">
        <v>17909599000183</v>
      </c>
      <c r="C98" s="53" t="s">
        <v>94</v>
      </c>
      <c r="D98" s="43">
        <v>801079.54</v>
      </c>
      <c r="E98" s="44">
        <v>1385138.84</v>
      </c>
      <c r="F98" s="45">
        <v>0</v>
      </c>
      <c r="G98" s="46">
        <v>0</v>
      </c>
      <c r="H98" s="47">
        <f t="shared" si="5"/>
        <v>801079.54</v>
      </c>
      <c r="I98" s="47">
        <v>1385138.84</v>
      </c>
      <c r="J98" s="48">
        <v>0</v>
      </c>
      <c r="K98" s="48">
        <v>0</v>
      </c>
      <c r="L98" s="48">
        <v>0</v>
      </c>
      <c r="M98" s="48">
        <v>0</v>
      </c>
      <c r="N98" s="48">
        <v>36707.24</v>
      </c>
      <c r="O98" s="48">
        <v>0</v>
      </c>
      <c r="P98" s="48">
        <v>36707.244650984292</v>
      </c>
      <c r="Q98" s="86">
        <v>0</v>
      </c>
      <c r="R98" s="86">
        <v>36707.24</v>
      </c>
      <c r="S98" s="49">
        <f t="shared" si="6"/>
        <v>110121.72465098428</v>
      </c>
      <c r="T98" s="46">
        <v>42275.435950656509</v>
      </c>
      <c r="U98" s="46">
        <v>2950.6671841940947</v>
      </c>
      <c r="V98" s="46">
        <v>945.19158533064672</v>
      </c>
      <c r="W98" s="46">
        <v>42275.435950656509</v>
      </c>
      <c r="X98" s="46">
        <v>2950.6671841940947</v>
      </c>
      <c r="Y98" s="46">
        <v>945.19158533064672</v>
      </c>
      <c r="Z98" s="46">
        <v>42275.435950656509</v>
      </c>
      <c r="AA98" s="46">
        <v>2950.6671841940947</v>
      </c>
      <c r="AB98" s="46">
        <v>945.19158533064672</v>
      </c>
      <c r="AC98" s="49">
        <f t="shared" si="7"/>
        <v>138513.88416054373</v>
      </c>
      <c r="AD98" s="50">
        <f t="shared" si="8"/>
        <v>690957.81534901576</v>
      </c>
      <c r="AE98" s="50">
        <f t="shared" si="9"/>
        <v>1246624.9558394563</v>
      </c>
    </row>
    <row r="99" spans="1:31" x14ac:dyDescent="0.25">
      <c r="A99" s="52">
        <v>96</v>
      </c>
      <c r="B99" s="41">
        <v>25004532000128</v>
      </c>
      <c r="C99" s="53" t="s">
        <v>95</v>
      </c>
      <c r="D99" s="43">
        <v>271730.14</v>
      </c>
      <c r="E99" s="44">
        <v>705298.28</v>
      </c>
      <c r="F99" s="45">
        <v>0</v>
      </c>
      <c r="G99" s="46">
        <v>0</v>
      </c>
      <c r="H99" s="47">
        <f t="shared" si="5"/>
        <v>271730.14</v>
      </c>
      <c r="I99" s="47">
        <v>705298.28</v>
      </c>
      <c r="J99" s="48">
        <v>0</v>
      </c>
      <c r="K99" s="48">
        <v>0</v>
      </c>
      <c r="L99" s="48">
        <v>0</v>
      </c>
      <c r="M99" s="48">
        <v>0</v>
      </c>
      <c r="N99" s="48">
        <v>12451.28</v>
      </c>
      <c r="O99" s="48">
        <v>0</v>
      </c>
      <c r="P99" s="48">
        <v>12451.279007508285</v>
      </c>
      <c r="Q99" s="86">
        <v>0</v>
      </c>
      <c r="R99" s="86">
        <v>12451.28</v>
      </c>
      <c r="S99" s="49">
        <f t="shared" si="6"/>
        <v>37353.839007508286</v>
      </c>
      <c r="T99" s="46">
        <v>21526.211917597389</v>
      </c>
      <c r="U99" s="46">
        <v>1502.4490150592067</v>
      </c>
      <c r="V99" s="46">
        <v>481.2817162265448</v>
      </c>
      <c r="W99" s="46">
        <v>21526.211917597389</v>
      </c>
      <c r="X99" s="46">
        <v>1502.4490150592067</v>
      </c>
      <c r="Y99" s="46">
        <v>481.2817162265448</v>
      </c>
      <c r="Z99" s="46">
        <v>21526.211917597389</v>
      </c>
      <c r="AA99" s="46">
        <v>1502.4490150592067</v>
      </c>
      <c r="AB99" s="46">
        <v>481.2817162265448</v>
      </c>
      <c r="AC99" s="49">
        <f t="shared" si="7"/>
        <v>70529.827946649413</v>
      </c>
      <c r="AD99" s="50">
        <f t="shared" si="8"/>
        <v>234376.30099249171</v>
      </c>
      <c r="AE99" s="50">
        <f t="shared" si="9"/>
        <v>634768.45205335063</v>
      </c>
    </row>
    <row r="100" spans="1:31" x14ac:dyDescent="0.25">
      <c r="A100" s="52">
        <v>97</v>
      </c>
      <c r="B100" s="41">
        <v>18675959000192</v>
      </c>
      <c r="C100" s="53" t="s">
        <v>96</v>
      </c>
      <c r="D100" s="43">
        <v>638686.43999999994</v>
      </c>
      <c r="E100" s="44">
        <v>1484805.51</v>
      </c>
      <c r="F100" s="45">
        <v>0</v>
      </c>
      <c r="G100" s="46">
        <v>0</v>
      </c>
      <c r="H100" s="47">
        <f t="shared" si="5"/>
        <v>638686.43999999994</v>
      </c>
      <c r="I100" s="47">
        <v>1484805.51</v>
      </c>
      <c r="J100" s="48">
        <v>0</v>
      </c>
      <c r="K100" s="48">
        <v>0</v>
      </c>
      <c r="L100" s="48">
        <v>0</v>
      </c>
      <c r="M100" s="48">
        <v>0</v>
      </c>
      <c r="N100" s="48">
        <v>29266.03</v>
      </c>
      <c r="O100" s="48">
        <v>0</v>
      </c>
      <c r="P100" s="48">
        <v>29266.032162916952</v>
      </c>
      <c r="Q100" s="86">
        <v>0</v>
      </c>
      <c r="R100" s="86">
        <v>29266.03</v>
      </c>
      <c r="S100" s="49">
        <f t="shared" si="6"/>
        <v>87798.092162916946</v>
      </c>
      <c r="T100" s="46">
        <v>45317.334407874769</v>
      </c>
      <c r="U100" s="46">
        <v>3162.9803100916215</v>
      </c>
      <c r="V100" s="46">
        <v>1013.202163117446</v>
      </c>
      <c r="W100" s="46">
        <v>45317.334407874769</v>
      </c>
      <c r="X100" s="46">
        <v>3162.9803100916215</v>
      </c>
      <c r="Y100" s="46">
        <v>1013.202163117446</v>
      </c>
      <c r="Z100" s="46">
        <v>45317.334407874769</v>
      </c>
      <c r="AA100" s="46">
        <v>3162.9803100916215</v>
      </c>
      <c r="AB100" s="46">
        <v>1013.202163117446</v>
      </c>
      <c r="AC100" s="49">
        <f t="shared" si="7"/>
        <v>148480.55064325151</v>
      </c>
      <c r="AD100" s="50">
        <f t="shared" si="8"/>
        <v>550888.34783708304</v>
      </c>
      <c r="AE100" s="50">
        <f t="shared" si="9"/>
        <v>1336324.9593567485</v>
      </c>
    </row>
    <row r="101" spans="1:31" x14ac:dyDescent="0.25">
      <c r="A101" s="52">
        <v>98</v>
      </c>
      <c r="B101" s="41">
        <v>18457267000178</v>
      </c>
      <c r="C101" s="53" t="s">
        <v>97</v>
      </c>
      <c r="D101" s="43">
        <v>1313316.29</v>
      </c>
      <c r="E101" s="44">
        <v>606428.94999999995</v>
      </c>
      <c r="F101" s="45">
        <v>0</v>
      </c>
      <c r="G101" s="46">
        <v>0</v>
      </c>
      <c r="H101" s="47">
        <f t="shared" si="5"/>
        <v>1313316.29</v>
      </c>
      <c r="I101" s="47">
        <v>606428.94999999995</v>
      </c>
      <c r="J101" s="48">
        <v>0</v>
      </c>
      <c r="K101" s="48">
        <v>0</v>
      </c>
      <c r="L101" s="48">
        <v>0</v>
      </c>
      <c r="M101" s="48">
        <v>0</v>
      </c>
      <c r="N101" s="48">
        <v>60179.07</v>
      </c>
      <c r="O101" s="48">
        <v>0</v>
      </c>
      <c r="P101" s="48">
        <v>60179.070902592663</v>
      </c>
      <c r="Q101" s="86">
        <v>0</v>
      </c>
      <c r="R101" s="86">
        <v>60179.07</v>
      </c>
      <c r="S101" s="49">
        <f t="shared" si="6"/>
        <v>180537.21090259266</v>
      </c>
      <c r="T101" s="46">
        <v>18508.648568682274</v>
      </c>
      <c r="U101" s="46">
        <v>1291.8343886302061</v>
      </c>
      <c r="V101" s="46">
        <v>413.81522128783473</v>
      </c>
      <c r="W101" s="46">
        <v>18508.648568682274</v>
      </c>
      <c r="X101" s="46">
        <v>1291.8343886302061</v>
      </c>
      <c r="Y101" s="46">
        <v>413.81522128783473</v>
      </c>
      <c r="Z101" s="46">
        <v>18508.648568682274</v>
      </c>
      <c r="AA101" s="46">
        <v>1291.8343886302061</v>
      </c>
      <c r="AB101" s="46">
        <v>413.81522128783473</v>
      </c>
      <c r="AC101" s="49">
        <f t="shared" si="7"/>
        <v>60642.894535800937</v>
      </c>
      <c r="AD101" s="50">
        <f t="shared" si="8"/>
        <v>1132779.0790974074</v>
      </c>
      <c r="AE101" s="50">
        <f t="shared" si="9"/>
        <v>545786.05546419905</v>
      </c>
    </row>
    <row r="102" spans="1:31" x14ac:dyDescent="0.25">
      <c r="A102" s="52">
        <v>99</v>
      </c>
      <c r="B102" s="41">
        <v>23221351000128</v>
      </c>
      <c r="C102" s="53" t="s">
        <v>916</v>
      </c>
      <c r="D102" s="43">
        <v>441041.86</v>
      </c>
      <c r="E102" s="44">
        <v>1212687.03</v>
      </c>
      <c r="F102" s="45">
        <v>0</v>
      </c>
      <c r="G102" s="46">
        <v>0</v>
      </c>
      <c r="H102" s="47">
        <f t="shared" si="5"/>
        <v>441041.86</v>
      </c>
      <c r="I102" s="47">
        <v>1212687.03</v>
      </c>
      <c r="J102" s="48">
        <v>0</v>
      </c>
      <c r="K102" s="48">
        <v>0</v>
      </c>
      <c r="L102" s="48">
        <v>0</v>
      </c>
      <c r="M102" s="48">
        <v>0</v>
      </c>
      <c r="N102" s="48">
        <v>20209.52</v>
      </c>
      <c r="O102" s="48">
        <v>0</v>
      </c>
      <c r="P102" s="48">
        <v>20209.518114656104</v>
      </c>
      <c r="Q102" s="86">
        <v>0</v>
      </c>
      <c r="R102" s="86">
        <v>20209.52</v>
      </c>
      <c r="S102" s="49">
        <f t="shared" si="6"/>
        <v>60628.558114656102</v>
      </c>
      <c r="T102" s="46">
        <v>37012.082428358794</v>
      </c>
      <c r="U102" s="46">
        <v>2583.3048100914784</v>
      </c>
      <c r="V102" s="46">
        <v>827.51385243386835</v>
      </c>
      <c r="W102" s="46">
        <v>37012.082428358794</v>
      </c>
      <c r="X102" s="46">
        <v>2583.3048100914784</v>
      </c>
      <c r="Y102" s="46">
        <v>827.51385243386835</v>
      </c>
      <c r="Z102" s="46">
        <v>37012.082428358794</v>
      </c>
      <c r="AA102" s="46">
        <v>2583.3048100914784</v>
      </c>
      <c r="AB102" s="46">
        <v>827.51385243386835</v>
      </c>
      <c r="AC102" s="49">
        <f t="shared" si="7"/>
        <v>121268.70327265242</v>
      </c>
      <c r="AD102" s="50">
        <f t="shared" si="8"/>
        <v>380413.30188534386</v>
      </c>
      <c r="AE102" s="50">
        <f t="shared" si="9"/>
        <v>1091418.3267273477</v>
      </c>
    </row>
    <row r="103" spans="1:31" x14ac:dyDescent="0.25">
      <c r="A103" s="52">
        <v>100</v>
      </c>
      <c r="B103" s="41">
        <v>18302299000102</v>
      </c>
      <c r="C103" s="53" t="s">
        <v>917</v>
      </c>
      <c r="D103" s="43">
        <v>1728285.82</v>
      </c>
      <c r="E103" s="44">
        <v>4457776.71</v>
      </c>
      <c r="F103" s="45">
        <v>0</v>
      </c>
      <c r="G103" s="46">
        <v>0</v>
      </c>
      <c r="H103" s="47">
        <f t="shared" si="5"/>
        <v>1728285.82</v>
      </c>
      <c r="I103" s="47">
        <v>4457776.71</v>
      </c>
      <c r="J103" s="48">
        <v>0</v>
      </c>
      <c r="K103" s="48">
        <v>0</v>
      </c>
      <c r="L103" s="48">
        <v>0</v>
      </c>
      <c r="M103" s="48">
        <v>0</v>
      </c>
      <c r="N103" s="48">
        <v>79193.899999999994</v>
      </c>
      <c r="O103" s="48">
        <v>0</v>
      </c>
      <c r="P103" s="48">
        <v>79193.896717797325</v>
      </c>
      <c r="Q103" s="86">
        <v>0</v>
      </c>
      <c r="R103" s="86">
        <v>79193.899999999994</v>
      </c>
      <c r="S103" s="49">
        <f t="shared" si="6"/>
        <v>237581.69671779731</v>
      </c>
      <c r="T103" s="46">
        <v>136054.55866642826</v>
      </c>
      <c r="U103" s="46">
        <v>9496.098916297653</v>
      </c>
      <c r="V103" s="46">
        <v>3041.89941760697</v>
      </c>
      <c r="W103" s="46">
        <v>136054.55866642826</v>
      </c>
      <c r="X103" s="46">
        <v>9496.098916297653</v>
      </c>
      <c r="Y103" s="46">
        <v>3041.89941760697</v>
      </c>
      <c r="Z103" s="46">
        <v>136054.55866642826</v>
      </c>
      <c r="AA103" s="46">
        <v>9496.098916297653</v>
      </c>
      <c r="AB103" s="46">
        <v>3041.89941760697</v>
      </c>
      <c r="AC103" s="49">
        <f t="shared" si="7"/>
        <v>445777.67100099876</v>
      </c>
      <c r="AD103" s="50">
        <f t="shared" si="8"/>
        <v>1490704.1232822028</v>
      </c>
      <c r="AE103" s="50">
        <f t="shared" si="9"/>
        <v>4011999.038999001</v>
      </c>
    </row>
    <row r="104" spans="1:31" x14ac:dyDescent="0.25">
      <c r="A104" s="52">
        <v>101</v>
      </c>
      <c r="B104" s="41">
        <v>18114256000195</v>
      </c>
      <c r="C104" s="53" t="s">
        <v>100</v>
      </c>
      <c r="D104" s="43">
        <v>340830.56</v>
      </c>
      <c r="E104" s="44">
        <v>656490.09</v>
      </c>
      <c r="F104" s="45">
        <v>0</v>
      </c>
      <c r="G104" s="46">
        <v>0</v>
      </c>
      <c r="H104" s="47">
        <f t="shared" si="5"/>
        <v>340830.56</v>
      </c>
      <c r="I104" s="47">
        <v>656490.09</v>
      </c>
      <c r="J104" s="48">
        <v>0</v>
      </c>
      <c r="K104" s="48">
        <v>0</v>
      </c>
      <c r="L104" s="48">
        <v>0</v>
      </c>
      <c r="M104" s="48">
        <v>0</v>
      </c>
      <c r="N104" s="48">
        <v>15617.61</v>
      </c>
      <c r="O104" s="48">
        <v>0</v>
      </c>
      <c r="P104" s="48">
        <v>15617.61355260008</v>
      </c>
      <c r="Q104" s="86">
        <v>0</v>
      </c>
      <c r="R104" s="86">
        <v>15617.61</v>
      </c>
      <c r="S104" s="49">
        <f t="shared" si="6"/>
        <v>46852.833552600081</v>
      </c>
      <c r="T104" s="46">
        <v>20036.550792730017</v>
      </c>
      <c r="U104" s="46">
        <v>1398.4762446341733</v>
      </c>
      <c r="V104" s="46">
        <v>447.97596482371489</v>
      </c>
      <c r="W104" s="46">
        <v>20036.550792730017</v>
      </c>
      <c r="X104" s="46">
        <v>1398.4762446341733</v>
      </c>
      <c r="Y104" s="46">
        <v>447.97596482371489</v>
      </c>
      <c r="Z104" s="46">
        <v>20036.550792730017</v>
      </c>
      <c r="AA104" s="46">
        <v>1398.4762446341733</v>
      </c>
      <c r="AB104" s="46">
        <v>447.97596482371489</v>
      </c>
      <c r="AC104" s="49">
        <f t="shared" si="7"/>
        <v>65649.00900656372</v>
      </c>
      <c r="AD104" s="50">
        <f t="shared" si="8"/>
        <v>293977.72644739994</v>
      </c>
      <c r="AE104" s="50">
        <f t="shared" si="9"/>
        <v>590841.08099343628</v>
      </c>
    </row>
    <row r="105" spans="1:31" x14ac:dyDescent="0.25">
      <c r="A105" s="52">
        <v>102</v>
      </c>
      <c r="B105" s="41">
        <v>18132456000170</v>
      </c>
      <c r="C105" s="53" t="s">
        <v>101</v>
      </c>
      <c r="D105" s="43">
        <v>318808.06</v>
      </c>
      <c r="E105" s="44">
        <v>713727.23</v>
      </c>
      <c r="F105" s="45">
        <v>0</v>
      </c>
      <c r="G105" s="46">
        <v>0</v>
      </c>
      <c r="H105" s="47">
        <f t="shared" si="5"/>
        <v>318808.06</v>
      </c>
      <c r="I105" s="47">
        <v>713727.23</v>
      </c>
      <c r="J105" s="48">
        <v>0</v>
      </c>
      <c r="K105" s="48">
        <v>0</v>
      </c>
      <c r="L105" s="48">
        <v>0</v>
      </c>
      <c r="M105" s="48">
        <v>0</v>
      </c>
      <c r="N105" s="48">
        <v>14608.49</v>
      </c>
      <c r="O105" s="48">
        <v>0</v>
      </c>
      <c r="P105" s="48">
        <v>14608.493851302206</v>
      </c>
      <c r="Q105" s="86">
        <v>0</v>
      </c>
      <c r="R105" s="86">
        <v>14608.49</v>
      </c>
      <c r="S105" s="49">
        <f t="shared" si="6"/>
        <v>43825.473851302202</v>
      </c>
      <c r="T105" s="46">
        <v>21783.469592677295</v>
      </c>
      <c r="U105" s="46">
        <v>1520.4046378143769</v>
      </c>
      <c r="V105" s="46">
        <v>487.03346743334646</v>
      </c>
      <c r="W105" s="46">
        <v>21783.469592677295</v>
      </c>
      <c r="X105" s="46">
        <v>1520.4046378143769</v>
      </c>
      <c r="Y105" s="46">
        <v>487.03346743334646</v>
      </c>
      <c r="Z105" s="46">
        <v>21783.469592677295</v>
      </c>
      <c r="AA105" s="46">
        <v>1520.4046378143769</v>
      </c>
      <c r="AB105" s="46">
        <v>487.03346743334646</v>
      </c>
      <c r="AC105" s="49">
        <f t="shared" si="7"/>
        <v>71372.723093775057</v>
      </c>
      <c r="AD105" s="50">
        <f t="shared" si="8"/>
        <v>274982.58614869777</v>
      </c>
      <c r="AE105" s="50">
        <f t="shared" si="9"/>
        <v>642354.50690622488</v>
      </c>
    </row>
    <row r="106" spans="1:31" x14ac:dyDescent="0.25">
      <c r="A106" s="52">
        <v>103</v>
      </c>
      <c r="B106" s="41">
        <v>18625129000150</v>
      </c>
      <c r="C106" s="53" t="s">
        <v>102</v>
      </c>
      <c r="D106" s="43">
        <v>749476.01</v>
      </c>
      <c r="E106" s="44">
        <v>1466409.89</v>
      </c>
      <c r="F106" s="45">
        <v>0</v>
      </c>
      <c r="G106" s="46">
        <v>0</v>
      </c>
      <c r="H106" s="47">
        <f t="shared" si="5"/>
        <v>749476.01</v>
      </c>
      <c r="I106" s="47">
        <v>1466409.89</v>
      </c>
      <c r="J106" s="48">
        <v>0</v>
      </c>
      <c r="K106" s="48">
        <v>0</v>
      </c>
      <c r="L106" s="48">
        <v>0</v>
      </c>
      <c r="M106" s="48">
        <v>0</v>
      </c>
      <c r="N106" s="48">
        <v>34342.660000000003</v>
      </c>
      <c r="O106" s="48">
        <v>0</v>
      </c>
      <c r="P106" s="48">
        <v>34342.65622898766</v>
      </c>
      <c r="Q106" s="86">
        <v>0</v>
      </c>
      <c r="R106" s="86">
        <v>34342.660000000003</v>
      </c>
      <c r="S106" s="49">
        <f t="shared" si="6"/>
        <v>103027.97622898767</v>
      </c>
      <c r="T106" s="46">
        <v>44755.886826955924</v>
      </c>
      <c r="U106" s="46">
        <v>3123.7933705507494</v>
      </c>
      <c r="V106" s="46">
        <v>1000.6493527878698</v>
      </c>
      <c r="W106" s="46">
        <v>44755.886826955924</v>
      </c>
      <c r="X106" s="46">
        <v>3123.7933705507494</v>
      </c>
      <c r="Y106" s="46">
        <v>1000.6493527878698</v>
      </c>
      <c r="Z106" s="46">
        <v>44755.886826955924</v>
      </c>
      <c r="AA106" s="46">
        <v>3123.7933705507494</v>
      </c>
      <c r="AB106" s="46">
        <v>1000.6493527878698</v>
      </c>
      <c r="AC106" s="49">
        <f t="shared" si="7"/>
        <v>146640.98865088364</v>
      </c>
      <c r="AD106" s="50">
        <f t="shared" si="8"/>
        <v>646448.03377101233</v>
      </c>
      <c r="AE106" s="50">
        <f t="shared" si="9"/>
        <v>1319768.9013491163</v>
      </c>
    </row>
    <row r="107" spans="1:31" x14ac:dyDescent="0.25">
      <c r="A107" s="52">
        <v>104</v>
      </c>
      <c r="B107" s="41">
        <v>18308726000151</v>
      </c>
      <c r="C107" s="53" t="s">
        <v>103</v>
      </c>
      <c r="D107" s="43">
        <v>243425.04</v>
      </c>
      <c r="E107" s="44">
        <v>296835.8</v>
      </c>
      <c r="F107" s="45">
        <v>0</v>
      </c>
      <c r="G107" s="46">
        <v>0</v>
      </c>
      <c r="H107" s="47">
        <f t="shared" si="5"/>
        <v>243425.04</v>
      </c>
      <c r="I107" s="47">
        <v>296835.8</v>
      </c>
      <c r="J107" s="48">
        <v>0</v>
      </c>
      <c r="K107" s="48">
        <v>0</v>
      </c>
      <c r="L107" s="48">
        <v>0</v>
      </c>
      <c r="M107" s="48">
        <v>0</v>
      </c>
      <c r="N107" s="48">
        <v>11154.28</v>
      </c>
      <c r="O107" s="48">
        <v>0</v>
      </c>
      <c r="P107" s="48">
        <v>11154.276368558732</v>
      </c>
      <c r="Q107" s="86">
        <v>0</v>
      </c>
      <c r="R107" s="86">
        <v>11154.28</v>
      </c>
      <c r="S107" s="49">
        <f t="shared" si="6"/>
        <v>33462.836368558732</v>
      </c>
      <c r="T107" s="46">
        <v>9059.642741598358</v>
      </c>
      <c r="U107" s="46">
        <v>632.32915136245606</v>
      </c>
      <c r="V107" s="46">
        <v>202.55493273813681</v>
      </c>
      <c r="W107" s="46">
        <v>9059.642741598358</v>
      </c>
      <c r="X107" s="46">
        <v>632.32915136245606</v>
      </c>
      <c r="Y107" s="46">
        <v>202.55493273813681</v>
      </c>
      <c r="Z107" s="46">
        <v>9059.642741598358</v>
      </c>
      <c r="AA107" s="46">
        <v>632.32915136245606</v>
      </c>
      <c r="AB107" s="46">
        <v>202.55493273813681</v>
      </c>
      <c r="AC107" s="49">
        <f t="shared" si="7"/>
        <v>29683.580477096853</v>
      </c>
      <c r="AD107" s="50">
        <f t="shared" si="8"/>
        <v>209962.20363144128</v>
      </c>
      <c r="AE107" s="50">
        <f t="shared" si="9"/>
        <v>267152.21952290315</v>
      </c>
    </row>
    <row r="108" spans="1:31" x14ac:dyDescent="0.25">
      <c r="A108" s="52">
        <v>105</v>
      </c>
      <c r="B108" s="41">
        <v>17935396000161</v>
      </c>
      <c r="C108" s="53" t="s">
        <v>104</v>
      </c>
      <c r="D108" s="43">
        <v>1168045.23</v>
      </c>
      <c r="E108" s="44">
        <v>3873274.43</v>
      </c>
      <c r="F108" s="45">
        <v>0</v>
      </c>
      <c r="G108" s="46">
        <v>0</v>
      </c>
      <c r="H108" s="47">
        <f t="shared" si="5"/>
        <v>1168045.23</v>
      </c>
      <c r="I108" s="47">
        <v>3873274.43</v>
      </c>
      <c r="J108" s="48">
        <v>0</v>
      </c>
      <c r="K108" s="48">
        <v>0</v>
      </c>
      <c r="L108" s="48">
        <v>0</v>
      </c>
      <c r="M108" s="48">
        <v>0</v>
      </c>
      <c r="N108" s="48">
        <v>53522.43</v>
      </c>
      <c r="O108" s="48">
        <v>0</v>
      </c>
      <c r="P108" s="48">
        <v>53522.428167820239</v>
      </c>
      <c r="Q108" s="86">
        <v>0</v>
      </c>
      <c r="R108" s="86">
        <v>53522.43</v>
      </c>
      <c r="S108" s="49">
        <f t="shared" si="6"/>
        <v>160567.28816782022</v>
      </c>
      <c r="T108" s="46">
        <v>118215.12783047455</v>
      </c>
      <c r="U108" s="46">
        <v>8250.9734204000433</v>
      </c>
      <c r="V108" s="46">
        <v>2643.0465250451452</v>
      </c>
      <c r="W108" s="46">
        <v>118215.12783047455</v>
      </c>
      <c r="X108" s="46">
        <v>8250.9734204000433</v>
      </c>
      <c r="Y108" s="46">
        <v>2643.0465250451452</v>
      </c>
      <c r="Z108" s="46">
        <v>118215.12783047455</v>
      </c>
      <c r="AA108" s="46">
        <v>8250.9734204000433</v>
      </c>
      <c r="AB108" s="46">
        <v>2643.0465250451452</v>
      </c>
      <c r="AC108" s="49">
        <f t="shared" si="7"/>
        <v>387327.44332775922</v>
      </c>
      <c r="AD108" s="50">
        <f t="shared" si="8"/>
        <v>1007477.9418321798</v>
      </c>
      <c r="AE108" s="50">
        <f t="shared" si="9"/>
        <v>3485946.9866722408</v>
      </c>
    </row>
    <row r="109" spans="1:31" x14ac:dyDescent="0.25">
      <c r="A109" s="52">
        <v>106</v>
      </c>
      <c r="B109" s="41">
        <v>18675975000185</v>
      </c>
      <c r="C109" s="53" t="s">
        <v>918</v>
      </c>
      <c r="D109" s="43">
        <v>1921721.8</v>
      </c>
      <c r="E109" s="44">
        <v>3206589.87</v>
      </c>
      <c r="F109" s="45">
        <v>0</v>
      </c>
      <c r="G109" s="46">
        <v>0</v>
      </c>
      <c r="H109" s="47">
        <f t="shared" si="5"/>
        <v>1921721.8</v>
      </c>
      <c r="I109" s="47">
        <v>3206589.87</v>
      </c>
      <c r="J109" s="48">
        <v>0</v>
      </c>
      <c r="K109" s="48">
        <v>0</v>
      </c>
      <c r="L109" s="48">
        <v>0</v>
      </c>
      <c r="M109" s="48">
        <v>0</v>
      </c>
      <c r="N109" s="48">
        <v>88057.56</v>
      </c>
      <c r="O109" s="48">
        <v>0</v>
      </c>
      <c r="P109" s="48">
        <v>88057.563395502802</v>
      </c>
      <c r="Q109" s="86">
        <v>0</v>
      </c>
      <c r="R109" s="86">
        <v>88057.56</v>
      </c>
      <c r="S109" s="49">
        <f t="shared" si="6"/>
        <v>264172.6833955028</v>
      </c>
      <c r="T109" s="46">
        <v>97867.434286759759</v>
      </c>
      <c r="U109" s="46">
        <v>6830.7805764148379</v>
      </c>
      <c r="V109" s="46">
        <v>2188.1140498164118</v>
      </c>
      <c r="W109" s="46">
        <v>97867.434286759759</v>
      </c>
      <c r="X109" s="46">
        <v>6830.7805764148379</v>
      </c>
      <c r="Y109" s="46">
        <v>2188.1140498164118</v>
      </c>
      <c r="Z109" s="46">
        <v>97867.434286759759</v>
      </c>
      <c r="AA109" s="46">
        <v>6830.7805764148379</v>
      </c>
      <c r="AB109" s="46">
        <v>2188.1140498164118</v>
      </c>
      <c r="AC109" s="49">
        <f t="shared" si="7"/>
        <v>320658.98673897301</v>
      </c>
      <c r="AD109" s="50">
        <f t="shared" si="8"/>
        <v>1657549.1166044972</v>
      </c>
      <c r="AE109" s="50">
        <f t="shared" si="9"/>
        <v>2885930.8832610273</v>
      </c>
    </row>
    <row r="110" spans="1:31" x14ac:dyDescent="0.25">
      <c r="A110" s="52">
        <v>107</v>
      </c>
      <c r="B110" s="41">
        <v>17955386000198</v>
      </c>
      <c r="C110" s="53" t="s">
        <v>106</v>
      </c>
      <c r="D110" s="43">
        <v>515046.05</v>
      </c>
      <c r="E110" s="44">
        <v>1566190.46</v>
      </c>
      <c r="F110" s="45">
        <v>0</v>
      </c>
      <c r="G110" s="46">
        <v>0</v>
      </c>
      <c r="H110" s="47">
        <f t="shared" si="5"/>
        <v>515046.05</v>
      </c>
      <c r="I110" s="47">
        <v>1566190.46</v>
      </c>
      <c r="J110" s="48">
        <v>0</v>
      </c>
      <c r="K110" s="48">
        <v>0</v>
      </c>
      <c r="L110" s="48">
        <v>0</v>
      </c>
      <c r="M110" s="48">
        <v>0</v>
      </c>
      <c r="N110" s="48">
        <v>23600.55</v>
      </c>
      <c r="O110" s="48">
        <v>0</v>
      </c>
      <c r="P110" s="48">
        <v>23600.554507606677</v>
      </c>
      <c r="Q110" s="86">
        <v>0</v>
      </c>
      <c r="R110" s="86">
        <v>23600.55</v>
      </c>
      <c r="S110" s="49">
        <f t="shared" si="6"/>
        <v>70801.654507606683</v>
      </c>
      <c r="T110" s="46">
        <v>47801.261857039877</v>
      </c>
      <c r="U110" s="46">
        <v>3336.3491482208146</v>
      </c>
      <c r="V110" s="46">
        <v>1068.7376595760277</v>
      </c>
      <c r="W110" s="46">
        <v>47801.261857039877</v>
      </c>
      <c r="X110" s="46">
        <v>3336.3491482208146</v>
      </c>
      <c r="Y110" s="46">
        <v>1068.7376595760277</v>
      </c>
      <c r="Z110" s="46">
        <v>47801.261857039877</v>
      </c>
      <c r="AA110" s="46">
        <v>3336.3491482208146</v>
      </c>
      <c r="AB110" s="46">
        <v>1068.7376595760277</v>
      </c>
      <c r="AC110" s="49">
        <f t="shared" si="7"/>
        <v>156619.04599451018</v>
      </c>
      <c r="AD110" s="50">
        <f t="shared" si="8"/>
        <v>444244.39549239329</v>
      </c>
      <c r="AE110" s="50">
        <f t="shared" si="9"/>
        <v>1409571.4140054898</v>
      </c>
    </row>
    <row r="111" spans="1:31" x14ac:dyDescent="0.25">
      <c r="A111" s="52">
        <v>108</v>
      </c>
      <c r="B111" s="41">
        <v>18404905000192</v>
      </c>
      <c r="C111" s="53" t="s">
        <v>919</v>
      </c>
      <c r="D111" s="43">
        <v>203087.57</v>
      </c>
      <c r="E111" s="44">
        <v>525556.56999999995</v>
      </c>
      <c r="F111" s="45">
        <v>0</v>
      </c>
      <c r="G111" s="46">
        <v>0</v>
      </c>
      <c r="H111" s="47">
        <f t="shared" si="5"/>
        <v>203087.57</v>
      </c>
      <c r="I111" s="47">
        <v>525556.56999999995</v>
      </c>
      <c r="J111" s="48">
        <v>0</v>
      </c>
      <c r="K111" s="48">
        <v>0</v>
      </c>
      <c r="L111" s="48">
        <v>0</v>
      </c>
      <c r="M111" s="48">
        <v>0</v>
      </c>
      <c r="N111" s="48">
        <v>9305.92</v>
      </c>
      <c r="O111" s="48">
        <v>0</v>
      </c>
      <c r="P111" s="48">
        <v>9305.9237813846794</v>
      </c>
      <c r="Q111" s="86">
        <v>0</v>
      </c>
      <c r="R111" s="86">
        <v>9305.92</v>
      </c>
      <c r="S111" s="49">
        <f t="shared" si="6"/>
        <v>27917.763781384681</v>
      </c>
      <c r="T111" s="46">
        <v>16040.365246534438</v>
      </c>
      <c r="U111" s="46">
        <v>1119.5574520078151</v>
      </c>
      <c r="V111" s="46">
        <v>358.62949525465632</v>
      </c>
      <c r="W111" s="46">
        <v>16040.365246534438</v>
      </c>
      <c r="X111" s="46">
        <v>1119.5574520078151</v>
      </c>
      <c r="Y111" s="46">
        <v>358.62949525465632</v>
      </c>
      <c r="Z111" s="46">
        <v>16040.365246534438</v>
      </c>
      <c r="AA111" s="46">
        <v>1119.5574520078151</v>
      </c>
      <c r="AB111" s="46">
        <v>358.62949525465632</v>
      </c>
      <c r="AC111" s="49">
        <f t="shared" si="7"/>
        <v>52555.656581390744</v>
      </c>
      <c r="AD111" s="50">
        <f t="shared" si="8"/>
        <v>175169.80621861533</v>
      </c>
      <c r="AE111" s="50">
        <f t="shared" si="9"/>
        <v>473000.91341860918</v>
      </c>
    </row>
    <row r="112" spans="1:31" x14ac:dyDescent="0.25">
      <c r="A112" s="52">
        <v>109</v>
      </c>
      <c r="B112" s="41">
        <v>18712174000142</v>
      </c>
      <c r="C112" s="53" t="s">
        <v>108</v>
      </c>
      <c r="D112" s="43">
        <v>817899.74</v>
      </c>
      <c r="E112" s="44">
        <v>1702249.69</v>
      </c>
      <c r="F112" s="45">
        <v>0</v>
      </c>
      <c r="G112" s="46">
        <v>0</v>
      </c>
      <c r="H112" s="47">
        <f t="shared" si="5"/>
        <v>817899.74</v>
      </c>
      <c r="I112" s="47">
        <v>1702249.69</v>
      </c>
      <c r="J112" s="48">
        <v>0</v>
      </c>
      <c r="K112" s="48">
        <v>0</v>
      </c>
      <c r="L112" s="48">
        <v>0</v>
      </c>
      <c r="M112" s="48">
        <v>0</v>
      </c>
      <c r="N112" s="48">
        <v>37477.980000000003</v>
      </c>
      <c r="O112" s="48">
        <v>0</v>
      </c>
      <c r="P112" s="48">
        <v>37477.983477281196</v>
      </c>
      <c r="Q112" s="86">
        <v>0</v>
      </c>
      <c r="R112" s="86">
        <v>37477.980000000003</v>
      </c>
      <c r="S112" s="49">
        <f t="shared" si="6"/>
        <v>112433.94347728119</v>
      </c>
      <c r="T112" s="46">
        <v>51953.887771651476</v>
      </c>
      <c r="U112" s="46">
        <v>3626.1868929759494</v>
      </c>
      <c r="V112" s="46">
        <v>1161.5818132376983</v>
      </c>
      <c r="W112" s="46">
        <v>51953.887771651476</v>
      </c>
      <c r="X112" s="46">
        <v>3626.1868929759494</v>
      </c>
      <c r="Y112" s="46">
        <v>1161.5818132376983</v>
      </c>
      <c r="Z112" s="46">
        <v>51953.887771651476</v>
      </c>
      <c r="AA112" s="46">
        <v>3626.1868929759494</v>
      </c>
      <c r="AB112" s="46">
        <v>1161.5818132376983</v>
      </c>
      <c r="AC112" s="49">
        <f t="shared" si="7"/>
        <v>170224.96943359534</v>
      </c>
      <c r="AD112" s="50">
        <f t="shared" si="8"/>
        <v>705465.79652271885</v>
      </c>
      <c r="AE112" s="50">
        <f t="shared" si="9"/>
        <v>1532024.7205664045</v>
      </c>
    </row>
    <row r="113" spans="1:31" x14ac:dyDescent="0.25">
      <c r="A113" s="52">
        <v>110</v>
      </c>
      <c r="B113" s="41">
        <v>18178400000157</v>
      </c>
      <c r="C113" s="53" t="s">
        <v>109</v>
      </c>
      <c r="D113" s="43">
        <v>950744.97</v>
      </c>
      <c r="E113" s="44">
        <v>2890788.92</v>
      </c>
      <c r="F113" s="45">
        <v>0</v>
      </c>
      <c r="G113" s="46">
        <v>0</v>
      </c>
      <c r="H113" s="47">
        <f t="shared" si="5"/>
        <v>950744.97</v>
      </c>
      <c r="I113" s="47">
        <v>2890788.92</v>
      </c>
      <c r="J113" s="48">
        <v>0</v>
      </c>
      <c r="K113" s="48">
        <v>0</v>
      </c>
      <c r="L113" s="48">
        <v>0</v>
      </c>
      <c r="M113" s="48">
        <v>0</v>
      </c>
      <c r="N113" s="48">
        <v>43565.25</v>
      </c>
      <c r="O113" s="48">
        <v>0</v>
      </c>
      <c r="P113" s="48">
        <v>43565.247137076367</v>
      </c>
      <c r="Q113" s="86">
        <v>0</v>
      </c>
      <c r="R113" s="86">
        <v>43565.25</v>
      </c>
      <c r="S113" s="49">
        <f t="shared" si="6"/>
        <v>130695.74713707637</v>
      </c>
      <c r="T113" s="46">
        <v>88228.961701085223</v>
      </c>
      <c r="U113" s="46">
        <v>6158.0512686083121</v>
      </c>
      <c r="V113" s="46">
        <v>1972.6176751828534</v>
      </c>
      <c r="W113" s="46">
        <v>88228.961701085223</v>
      </c>
      <c r="X113" s="46">
        <v>6158.0512686083121</v>
      </c>
      <c r="Y113" s="46">
        <v>1972.6176751828534</v>
      </c>
      <c r="Z113" s="46">
        <v>88228.961701085223</v>
      </c>
      <c r="AA113" s="46">
        <v>6158.0512686083121</v>
      </c>
      <c r="AB113" s="46">
        <v>1972.6176751828534</v>
      </c>
      <c r="AC113" s="49">
        <f t="shared" si="7"/>
        <v>289078.89193462918</v>
      </c>
      <c r="AD113" s="50">
        <f t="shared" si="8"/>
        <v>820049.22286292363</v>
      </c>
      <c r="AE113" s="50">
        <f t="shared" si="9"/>
        <v>2601710.0280653709</v>
      </c>
    </row>
    <row r="114" spans="1:31" x14ac:dyDescent="0.25">
      <c r="A114" s="52">
        <v>111</v>
      </c>
      <c r="B114" s="41">
        <v>18457291000107</v>
      </c>
      <c r="C114" s="53" t="s">
        <v>110</v>
      </c>
      <c r="D114" s="43">
        <v>1511959.59</v>
      </c>
      <c r="E114" s="44">
        <v>1684423.6</v>
      </c>
      <c r="F114" s="45">
        <v>0</v>
      </c>
      <c r="G114" s="46">
        <v>1511959.5933846536</v>
      </c>
      <c r="H114" s="47">
        <f t="shared" si="5"/>
        <v>-3.3846534788608551E-3</v>
      </c>
      <c r="I114" s="47">
        <v>1684423.6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86">
        <v>0</v>
      </c>
      <c r="R114" s="86">
        <v>0</v>
      </c>
      <c r="S114" s="49">
        <f t="shared" si="6"/>
        <v>0</v>
      </c>
      <c r="T114" s="46">
        <v>51409.822453889967</v>
      </c>
      <c r="U114" s="46">
        <v>3588.2131703382743</v>
      </c>
      <c r="V114" s="46">
        <v>1149.4176344739676</v>
      </c>
      <c r="W114" s="46">
        <v>51409.822453889967</v>
      </c>
      <c r="X114" s="46">
        <v>3588.2131703382743</v>
      </c>
      <c r="Y114" s="46">
        <v>1149.4176344739676</v>
      </c>
      <c r="Z114" s="46">
        <v>51409.822453889967</v>
      </c>
      <c r="AA114" s="46">
        <v>3588.2131703382743</v>
      </c>
      <c r="AB114" s="46">
        <v>1149.4176344739676</v>
      </c>
      <c r="AC114" s="49">
        <f t="shared" si="7"/>
        <v>168442.35977610663</v>
      </c>
      <c r="AD114" s="50">
        <f t="shared" si="8"/>
        <v>-3.3846534788608551E-3</v>
      </c>
      <c r="AE114" s="50">
        <f t="shared" si="9"/>
        <v>1515981.2402238934</v>
      </c>
    </row>
    <row r="115" spans="1:31" x14ac:dyDescent="0.25">
      <c r="A115" s="52">
        <v>112</v>
      </c>
      <c r="B115" s="41">
        <v>18659334000137</v>
      </c>
      <c r="C115" s="53" t="s">
        <v>111</v>
      </c>
      <c r="D115" s="43">
        <v>0</v>
      </c>
      <c r="E115" s="44">
        <v>5347429.84</v>
      </c>
      <c r="F115" s="45">
        <v>0</v>
      </c>
      <c r="G115" s="46">
        <v>0</v>
      </c>
      <c r="H115" s="47">
        <f t="shared" si="5"/>
        <v>0</v>
      </c>
      <c r="I115" s="47">
        <v>5347429.84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-1.5854914474249302E-4</v>
      </c>
      <c r="Q115" s="86">
        <v>0</v>
      </c>
      <c r="R115" s="86">
        <v>0</v>
      </c>
      <c r="S115" s="49">
        <f t="shared" si="6"/>
        <v>-1.5854914474249302E-4</v>
      </c>
      <c r="T115" s="46">
        <v>163207.41364678013</v>
      </c>
      <c r="U115" s="46">
        <v>11391.2665555201</v>
      </c>
      <c r="V115" s="46">
        <v>3648.9812718328494</v>
      </c>
      <c r="W115" s="46">
        <v>163207.41364678013</v>
      </c>
      <c r="X115" s="46">
        <v>11391.2665555201</v>
      </c>
      <c r="Y115" s="46">
        <v>3648.9812718328494</v>
      </c>
      <c r="Z115" s="46">
        <v>163207.41364678013</v>
      </c>
      <c r="AA115" s="46">
        <v>11391.2665555201</v>
      </c>
      <c r="AB115" s="46">
        <v>3648.9812718328494</v>
      </c>
      <c r="AC115" s="49">
        <f t="shared" si="7"/>
        <v>534742.9844223992</v>
      </c>
      <c r="AD115" s="50">
        <f t="shared" si="8"/>
        <v>1.5854914474249302E-4</v>
      </c>
      <c r="AE115" s="50">
        <f t="shared" si="9"/>
        <v>4812686.8555776011</v>
      </c>
    </row>
    <row r="116" spans="1:31" ht="15.75" customHeight="1" x14ac:dyDescent="0.25">
      <c r="A116" s="52">
        <v>113</v>
      </c>
      <c r="B116" s="41">
        <v>18239582000129</v>
      </c>
      <c r="C116" s="53" t="s">
        <v>112</v>
      </c>
      <c r="D116" s="43">
        <v>602994.68000000005</v>
      </c>
      <c r="E116" s="44">
        <v>1337469.7</v>
      </c>
      <c r="F116" s="45">
        <v>0</v>
      </c>
      <c r="G116" s="46">
        <v>0</v>
      </c>
      <c r="H116" s="47">
        <f t="shared" si="5"/>
        <v>602994.68000000005</v>
      </c>
      <c r="I116" s="47">
        <v>1337469.7</v>
      </c>
      <c r="J116" s="48">
        <v>0</v>
      </c>
      <c r="K116" s="48">
        <v>0</v>
      </c>
      <c r="L116" s="48">
        <v>0</v>
      </c>
      <c r="M116" s="48">
        <v>0</v>
      </c>
      <c r="N116" s="48">
        <v>27630.560000000001</v>
      </c>
      <c r="O116" s="48">
        <v>0</v>
      </c>
      <c r="P116" s="48">
        <v>27630.55608914145</v>
      </c>
      <c r="Q116" s="86">
        <v>0</v>
      </c>
      <c r="R116" s="86">
        <v>27630.560000000001</v>
      </c>
      <c r="S116" s="49">
        <f t="shared" si="6"/>
        <v>82891.676089141445</v>
      </c>
      <c r="T116" s="46">
        <v>40820.539352103806</v>
      </c>
      <c r="U116" s="46">
        <v>2849.1208475754561</v>
      </c>
      <c r="V116" s="46">
        <v>912.66309705950835</v>
      </c>
      <c r="W116" s="46">
        <v>40820.539352103806</v>
      </c>
      <c r="X116" s="46">
        <v>2849.1208475754561</v>
      </c>
      <c r="Y116" s="46">
        <v>912.66309705950835</v>
      </c>
      <c r="Z116" s="46">
        <v>40820.539352103806</v>
      </c>
      <c r="AA116" s="46">
        <v>2849.1208475754561</v>
      </c>
      <c r="AB116" s="46">
        <v>912.66309705950835</v>
      </c>
      <c r="AC116" s="49">
        <f t="shared" si="7"/>
        <v>133746.96989021631</v>
      </c>
      <c r="AD116" s="50">
        <f t="shared" si="8"/>
        <v>520103.00391085859</v>
      </c>
      <c r="AE116" s="50">
        <f t="shared" si="9"/>
        <v>1203722.7301097836</v>
      </c>
    </row>
    <row r="117" spans="1:31" x14ac:dyDescent="0.25">
      <c r="A117" s="52">
        <v>114</v>
      </c>
      <c r="B117" s="41">
        <v>18428862000185</v>
      </c>
      <c r="C117" s="53" t="s">
        <v>113</v>
      </c>
      <c r="D117" s="98">
        <v>2122614.98</v>
      </c>
      <c r="E117" s="99">
        <v>1417430.84</v>
      </c>
      <c r="F117" s="54">
        <v>0</v>
      </c>
      <c r="G117" s="100">
        <v>2122614.98</v>
      </c>
      <c r="H117" s="47">
        <f t="shared" si="5"/>
        <v>0</v>
      </c>
      <c r="I117" s="101">
        <v>1417430.84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86">
        <v>0</v>
      </c>
      <c r="R117" s="86">
        <v>0</v>
      </c>
      <c r="S117" s="49">
        <f t="shared" si="6"/>
        <v>0</v>
      </c>
      <c r="T117" s="46">
        <v>43261.010993082789</v>
      </c>
      <c r="U117" s="46">
        <v>3019.4566329567815</v>
      </c>
      <c r="V117" s="46">
        <v>967.22701124323862</v>
      </c>
      <c r="W117" s="46">
        <v>43261.010993082789</v>
      </c>
      <c r="X117" s="46">
        <v>3019.4566329567815</v>
      </c>
      <c r="Y117" s="46">
        <v>967.22701124323862</v>
      </c>
      <c r="Z117" s="46">
        <v>43261.010993082789</v>
      </c>
      <c r="AA117" s="46">
        <v>3019.4566329567815</v>
      </c>
      <c r="AB117" s="46">
        <v>967.22701124323862</v>
      </c>
      <c r="AC117" s="49">
        <f t="shared" si="7"/>
        <v>141743.0839118484</v>
      </c>
      <c r="AD117" s="50">
        <f t="shared" si="8"/>
        <v>0</v>
      </c>
      <c r="AE117" s="50">
        <f t="shared" si="9"/>
        <v>1275687.7560881516</v>
      </c>
    </row>
    <row r="118" spans="1:31" x14ac:dyDescent="0.25">
      <c r="A118" s="52">
        <v>115</v>
      </c>
      <c r="B118" s="41">
        <v>18298190000130</v>
      </c>
      <c r="C118" s="53" t="s">
        <v>114</v>
      </c>
      <c r="D118" s="43">
        <v>1386138.68</v>
      </c>
      <c r="E118" s="44">
        <v>2342337.5</v>
      </c>
      <c r="F118" s="45">
        <v>0</v>
      </c>
      <c r="G118" s="46">
        <v>0</v>
      </c>
      <c r="H118" s="47">
        <f t="shared" si="5"/>
        <v>1386138.68</v>
      </c>
      <c r="I118" s="47">
        <v>2342337.5</v>
      </c>
      <c r="J118" s="48">
        <v>0</v>
      </c>
      <c r="K118" s="48">
        <v>0</v>
      </c>
      <c r="L118" s="48">
        <v>0</v>
      </c>
      <c r="M118" s="48">
        <v>0</v>
      </c>
      <c r="N118" s="48">
        <v>63515.95</v>
      </c>
      <c r="O118" s="48">
        <v>0</v>
      </c>
      <c r="P118" s="48">
        <v>63515.954475908715</v>
      </c>
      <c r="Q118" s="86">
        <v>0</v>
      </c>
      <c r="R118" s="86">
        <v>63515.95</v>
      </c>
      <c r="S118" s="49">
        <f t="shared" si="6"/>
        <v>190547.85447590871</v>
      </c>
      <c r="T118" s="46">
        <v>71489.828904513313</v>
      </c>
      <c r="U118" s="46">
        <v>4989.7224572304403</v>
      </c>
      <c r="V118" s="46">
        <v>1598.365178212297</v>
      </c>
      <c r="W118" s="46">
        <v>71489.828904513313</v>
      </c>
      <c r="X118" s="46">
        <v>4989.7224572304403</v>
      </c>
      <c r="Y118" s="46">
        <v>1598.365178212297</v>
      </c>
      <c r="Z118" s="46">
        <v>71489.828904513313</v>
      </c>
      <c r="AA118" s="46">
        <v>4989.7224572304403</v>
      </c>
      <c r="AB118" s="46">
        <v>1598.365178212297</v>
      </c>
      <c r="AC118" s="49">
        <f t="shared" si="7"/>
        <v>234233.74961986812</v>
      </c>
      <c r="AD118" s="50">
        <f t="shared" si="8"/>
        <v>1195590.8255240913</v>
      </c>
      <c r="AE118" s="50">
        <f t="shared" si="9"/>
        <v>2108103.7503801319</v>
      </c>
    </row>
    <row r="119" spans="1:31" x14ac:dyDescent="0.25">
      <c r="A119" s="52">
        <v>116</v>
      </c>
      <c r="B119" s="41">
        <v>18245175000124</v>
      </c>
      <c r="C119" s="53" t="s">
        <v>115</v>
      </c>
      <c r="D119" s="43">
        <v>1403857.69</v>
      </c>
      <c r="E119" s="44">
        <v>2327472.92</v>
      </c>
      <c r="F119" s="45">
        <v>0</v>
      </c>
      <c r="G119" s="46">
        <v>0</v>
      </c>
      <c r="H119" s="47">
        <f t="shared" si="5"/>
        <v>1403857.69</v>
      </c>
      <c r="I119" s="47">
        <v>2327472.92</v>
      </c>
      <c r="J119" s="48">
        <v>0</v>
      </c>
      <c r="K119" s="48">
        <v>0</v>
      </c>
      <c r="L119" s="48">
        <v>0</v>
      </c>
      <c r="M119" s="48">
        <v>0</v>
      </c>
      <c r="N119" s="48">
        <v>64327.88</v>
      </c>
      <c r="O119" s="48">
        <v>0</v>
      </c>
      <c r="P119" s="48">
        <v>64327.87884549881</v>
      </c>
      <c r="Q119" s="86">
        <v>0</v>
      </c>
      <c r="R119" s="86">
        <v>64327.88</v>
      </c>
      <c r="S119" s="49">
        <f t="shared" si="6"/>
        <v>192983.63884549882</v>
      </c>
      <c r="T119" s="46">
        <v>71036.151475404185</v>
      </c>
      <c r="U119" s="46">
        <v>4958.0574708812919</v>
      </c>
      <c r="V119" s="46">
        <v>1588.221886279154</v>
      </c>
      <c r="W119" s="46">
        <v>71036.151475404185</v>
      </c>
      <c r="X119" s="46">
        <v>4958.0574708812919</v>
      </c>
      <c r="Y119" s="46">
        <v>1588.221886279154</v>
      </c>
      <c r="Z119" s="46">
        <v>71036.151475404185</v>
      </c>
      <c r="AA119" s="46">
        <v>4958.0574708812919</v>
      </c>
      <c r="AB119" s="46">
        <v>1588.221886279154</v>
      </c>
      <c r="AC119" s="49">
        <f t="shared" si="7"/>
        <v>232747.29249769388</v>
      </c>
      <c r="AD119" s="50">
        <f t="shared" si="8"/>
        <v>1210874.051154501</v>
      </c>
      <c r="AE119" s="50">
        <f t="shared" si="9"/>
        <v>2094725.6275023061</v>
      </c>
    </row>
    <row r="120" spans="1:31" x14ac:dyDescent="0.25">
      <c r="A120" s="52">
        <v>117</v>
      </c>
      <c r="B120" s="41">
        <v>18132712000120</v>
      </c>
      <c r="C120" s="53" t="s">
        <v>920</v>
      </c>
      <c r="D120" s="43">
        <v>354338.36</v>
      </c>
      <c r="E120" s="44">
        <v>382890.85</v>
      </c>
      <c r="F120" s="45">
        <v>0</v>
      </c>
      <c r="G120" s="46">
        <v>0</v>
      </c>
      <c r="H120" s="47">
        <f t="shared" si="5"/>
        <v>354338.36</v>
      </c>
      <c r="I120" s="47">
        <v>382890.85</v>
      </c>
      <c r="J120" s="48">
        <v>0</v>
      </c>
      <c r="K120" s="48">
        <v>0</v>
      </c>
      <c r="L120" s="48">
        <v>0</v>
      </c>
      <c r="M120" s="48">
        <v>0</v>
      </c>
      <c r="N120" s="48">
        <v>16236.57</v>
      </c>
      <c r="O120" s="48">
        <v>0</v>
      </c>
      <c r="P120" s="48">
        <v>16236.57117171613</v>
      </c>
      <c r="Q120" s="86">
        <v>0</v>
      </c>
      <c r="R120" s="86">
        <v>16236.57</v>
      </c>
      <c r="S120" s="49">
        <f t="shared" si="6"/>
        <v>48709.711171716132</v>
      </c>
      <c r="T120" s="46">
        <v>11686.104868887853</v>
      </c>
      <c r="U120" s="46">
        <v>815.64637648976725</v>
      </c>
      <c r="V120" s="46">
        <v>261.27721072484337</v>
      </c>
      <c r="W120" s="46">
        <v>11686.104868887853</v>
      </c>
      <c r="X120" s="46">
        <v>815.64637648976725</v>
      </c>
      <c r="Y120" s="46">
        <v>261.27721072484337</v>
      </c>
      <c r="Z120" s="46">
        <v>11686.104868887853</v>
      </c>
      <c r="AA120" s="46">
        <v>815.64637648976725</v>
      </c>
      <c r="AB120" s="46">
        <v>261.27721072484337</v>
      </c>
      <c r="AC120" s="49">
        <f t="shared" si="7"/>
        <v>38289.085368307395</v>
      </c>
      <c r="AD120" s="50">
        <f t="shared" si="8"/>
        <v>305628.64882828388</v>
      </c>
      <c r="AE120" s="50">
        <f t="shared" si="9"/>
        <v>344601.76463169255</v>
      </c>
    </row>
    <row r="121" spans="1:31" x14ac:dyDescent="0.25">
      <c r="A121" s="52">
        <v>118</v>
      </c>
      <c r="B121" s="41">
        <v>18457200000133</v>
      </c>
      <c r="C121" s="53" t="s">
        <v>921</v>
      </c>
      <c r="D121" s="43">
        <v>1070623.5900000001</v>
      </c>
      <c r="E121" s="44">
        <v>1214338.6499999999</v>
      </c>
      <c r="F121" s="45">
        <v>1070623.5900000001</v>
      </c>
      <c r="G121" s="46">
        <v>0</v>
      </c>
      <c r="H121" s="47">
        <f t="shared" si="5"/>
        <v>0</v>
      </c>
      <c r="I121" s="47">
        <v>1214338.6499999999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86">
        <v>0</v>
      </c>
      <c r="R121" s="86">
        <v>0</v>
      </c>
      <c r="S121" s="49">
        <f t="shared" si="6"/>
        <v>0</v>
      </c>
      <c r="T121" s="46">
        <v>37062.491081690736</v>
      </c>
      <c r="U121" s="46">
        <v>2586.8231454046754</v>
      </c>
      <c r="V121" s="46">
        <v>828.64088599096317</v>
      </c>
      <c r="W121" s="46">
        <v>37062.491081690736</v>
      </c>
      <c r="X121" s="46">
        <v>2586.8231454046754</v>
      </c>
      <c r="Y121" s="46">
        <v>828.64088599096317</v>
      </c>
      <c r="Z121" s="46">
        <v>37062.491081690736</v>
      </c>
      <c r="AA121" s="46">
        <v>2586.8231454046754</v>
      </c>
      <c r="AB121" s="46">
        <v>828.64088599096317</v>
      </c>
      <c r="AC121" s="49">
        <f t="shared" si="7"/>
        <v>121433.86533925912</v>
      </c>
      <c r="AD121" s="50">
        <f t="shared" si="8"/>
        <v>0</v>
      </c>
      <c r="AE121" s="50">
        <f t="shared" si="9"/>
        <v>1092904.7846607408</v>
      </c>
    </row>
    <row r="122" spans="1:31" x14ac:dyDescent="0.25">
      <c r="A122" s="52">
        <v>119</v>
      </c>
      <c r="B122" s="41">
        <v>18244426000156</v>
      </c>
      <c r="C122" s="53" t="s">
        <v>118</v>
      </c>
      <c r="D122" s="43">
        <v>255698.93</v>
      </c>
      <c r="E122" s="44">
        <v>571574.09</v>
      </c>
      <c r="F122" s="45">
        <v>0</v>
      </c>
      <c r="G122" s="46">
        <v>0</v>
      </c>
      <c r="H122" s="47">
        <f t="shared" si="5"/>
        <v>255698.93</v>
      </c>
      <c r="I122" s="47">
        <v>571574.09</v>
      </c>
      <c r="J122" s="48">
        <v>0</v>
      </c>
      <c r="K122" s="48">
        <v>0</v>
      </c>
      <c r="L122" s="48">
        <v>0</v>
      </c>
      <c r="M122" s="48">
        <v>0</v>
      </c>
      <c r="N122" s="48">
        <v>11716.69</v>
      </c>
      <c r="O122" s="48">
        <v>0</v>
      </c>
      <c r="P122" s="48">
        <v>11716.693330599819</v>
      </c>
      <c r="Q122" s="86">
        <v>0</v>
      </c>
      <c r="R122" s="86">
        <v>11716.69</v>
      </c>
      <c r="S122" s="49">
        <f t="shared" si="6"/>
        <v>35150.073330599822</v>
      </c>
      <c r="T122" s="46">
        <v>17444.853191755192</v>
      </c>
      <c r="U122" s="46">
        <v>1217.5854533132567</v>
      </c>
      <c r="V122" s="46">
        <v>390.03094996869982</v>
      </c>
      <c r="W122" s="46">
        <v>17444.853191755192</v>
      </c>
      <c r="X122" s="46">
        <v>1217.5854533132567</v>
      </c>
      <c r="Y122" s="46">
        <v>390.03094996869982</v>
      </c>
      <c r="Z122" s="46">
        <v>17444.853191755192</v>
      </c>
      <c r="AA122" s="46">
        <v>1217.5854533132567</v>
      </c>
      <c r="AB122" s="46">
        <v>390.03094996869982</v>
      </c>
      <c r="AC122" s="49">
        <f t="shared" si="7"/>
        <v>57157.408785111453</v>
      </c>
      <c r="AD122" s="50">
        <f t="shared" si="8"/>
        <v>220548.85666940018</v>
      </c>
      <c r="AE122" s="50">
        <f t="shared" si="9"/>
        <v>514416.68121488852</v>
      </c>
    </row>
    <row r="123" spans="1:31" x14ac:dyDescent="0.25">
      <c r="A123" s="52">
        <v>120</v>
      </c>
      <c r="B123" s="41">
        <v>17888090000100</v>
      </c>
      <c r="C123" s="53" t="s">
        <v>119</v>
      </c>
      <c r="D123" s="43">
        <v>786873.44</v>
      </c>
      <c r="E123" s="44">
        <v>1308423.98</v>
      </c>
      <c r="F123" s="45">
        <v>0</v>
      </c>
      <c r="G123" s="46">
        <v>0</v>
      </c>
      <c r="H123" s="47">
        <f t="shared" si="5"/>
        <v>786873.44</v>
      </c>
      <c r="I123" s="47">
        <v>1308423.98</v>
      </c>
      <c r="J123" s="48">
        <v>0</v>
      </c>
      <c r="K123" s="48">
        <v>0</v>
      </c>
      <c r="L123" s="48">
        <v>0</v>
      </c>
      <c r="M123" s="48">
        <v>0</v>
      </c>
      <c r="N123" s="48">
        <v>36056.29</v>
      </c>
      <c r="O123" s="48">
        <v>0</v>
      </c>
      <c r="P123" s="48">
        <v>36056.289844305626</v>
      </c>
      <c r="Q123" s="86">
        <v>0</v>
      </c>
      <c r="R123" s="86">
        <v>36056.29</v>
      </c>
      <c r="S123" s="49">
        <f t="shared" si="6"/>
        <v>108168.86984430562</v>
      </c>
      <c r="T123" s="46">
        <v>39934.043179615772</v>
      </c>
      <c r="U123" s="46">
        <v>2787.2467330630188</v>
      </c>
      <c r="V123" s="46">
        <v>892.84287040018978</v>
      </c>
      <c r="W123" s="46">
        <v>39934.043179615772</v>
      </c>
      <c r="X123" s="46">
        <v>2787.2467330630188</v>
      </c>
      <c r="Y123" s="46">
        <v>892.84287040018978</v>
      </c>
      <c r="Z123" s="46">
        <v>39934.043179615772</v>
      </c>
      <c r="AA123" s="46">
        <v>2787.2467330630188</v>
      </c>
      <c r="AB123" s="46">
        <v>892.84287040018978</v>
      </c>
      <c r="AC123" s="49">
        <f t="shared" si="7"/>
        <v>130842.39834923692</v>
      </c>
      <c r="AD123" s="50">
        <f t="shared" si="8"/>
        <v>678704.57015569438</v>
      </c>
      <c r="AE123" s="50">
        <f t="shared" si="9"/>
        <v>1177581.5816507631</v>
      </c>
    </row>
    <row r="124" spans="1:31" x14ac:dyDescent="0.25">
      <c r="A124" s="52">
        <v>121</v>
      </c>
      <c r="B124" s="41">
        <v>18114249000193</v>
      </c>
      <c r="C124" s="53" t="s">
        <v>922</v>
      </c>
      <c r="D124" s="43">
        <v>314229.48</v>
      </c>
      <c r="E124" s="44">
        <v>738102.85</v>
      </c>
      <c r="F124" s="45">
        <v>0</v>
      </c>
      <c r="G124" s="46">
        <v>0</v>
      </c>
      <c r="H124" s="47">
        <f t="shared" si="5"/>
        <v>314229.48</v>
      </c>
      <c r="I124" s="47">
        <v>738102.85</v>
      </c>
      <c r="J124" s="48">
        <v>0</v>
      </c>
      <c r="K124" s="48">
        <v>0</v>
      </c>
      <c r="L124" s="48">
        <v>0</v>
      </c>
      <c r="M124" s="48">
        <v>0</v>
      </c>
      <c r="N124" s="48">
        <v>14398.69</v>
      </c>
      <c r="O124" s="48">
        <v>0</v>
      </c>
      <c r="P124" s="48">
        <v>14398.693212360895</v>
      </c>
      <c r="Q124" s="86">
        <v>0</v>
      </c>
      <c r="R124" s="86">
        <v>14398.69</v>
      </c>
      <c r="S124" s="49">
        <f t="shared" si="6"/>
        <v>43196.073212360898</v>
      </c>
      <c r="T124" s="46">
        <v>22527.43108704095</v>
      </c>
      <c r="U124" s="46">
        <v>1572.3303653286957</v>
      </c>
      <c r="V124" s="46">
        <v>503.66691256454016</v>
      </c>
      <c r="W124" s="46">
        <v>22527.43108704095</v>
      </c>
      <c r="X124" s="46">
        <v>1572.3303653286957</v>
      </c>
      <c r="Y124" s="46">
        <v>503.66691256454016</v>
      </c>
      <c r="Z124" s="46">
        <v>22527.43108704095</v>
      </c>
      <c r="AA124" s="46">
        <v>1572.3303653286957</v>
      </c>
      <c r="AB124" s="46">
        <v>503.66691256454016</v>
      </c>
      <c r="AC124" s="49">
        <f t="shared" si="7"/>
        <v>73810.285094802559</v>
      </c>
      <c r="AD124" s="50">
        <f t="shared" si="8"/>
        <v>271033.40678763908</v>
      </c>
      <c r="AE124" s="50">
        <f t="shared" si="9"/>
        <v>664292.56490519736</v>
      </c>
    </row>
    <row r="125" spans="1:31" x14ac:dyDescent="0.25">
      <c r="A125" s="52">
        <v>122</v>
      </c>
      <c r="B125" s="41">
        <v>19259951000108</v>
      </c>
      <c r="C125" s="53" t="s">
        <v>121</v>
      </c>
      <c r="D125" s="43">
        <v>230380.03</v>
      </c>
      <c r="E125" s="44">
        <v>447304</v>
      </c>
      <c r="F125" s="45">
        <v>0</v>
      </c>
      <c r="G125" s="46">
        <v>0</v>
      </c>
      <c r="H125" s="47">
        <f t="shared" si="5"/>
        <v>230380.03</v>
      </c>
      <c r="I125" s="47">
        <v>447304</v>
      </c>
      <c r="J125" s="48">
        <v>0</v>
      </c>
      <c r="K125" s="48">
        <v>0</v>
      </c>
      <c r="L125" s="48">
        <v>0</v>
      </c>
      <c r="M125" s="48">
        <v>0</v>
      </c>
      <c r="N125" s="48">
        <v>10556.53</v>
      </c>
      <c r="O125" s="48">
        <v>0</v>
      </c>
      <c r="P125" s="48">
        <v>10556.525090964977</v>
      </c>
      <c r="Q125" s="86">
        <v>0</v>
      </c>
      <c r="R125" s="86">
        <v>10556.53</v>
      </c>
      <c r="S125" s="49">
        <f t="shared" si="6"/>
        <v>31669.585090964974</v>
      </c>
      <c r="T125" s="46">
        <v>13652.040395027456</v>
      </c>
      <c r="U125" s="46">
        <v>952.86131733608147</v>
      </c>
      <c r="V125" s="46">
        <v>305.23147576846316</v>
      </c>
      <c r="W125" s="46">
        <v>13652.040395027456</v>
      </c>
      <c r="X125" s="46">
        <v>952.86131733608147</v>
      </c>
      <c r="Y125" s="46">
        <v>305.23147576846316</v>
      </c>
      <c r="Z125" s="46">
        <v>13652.040395027456</v>
      </c>
      <c r="AA125" s="46">
        <v>952.86131733608147</v>
      </c>
      <c r="AB125" s="46">
        <v>305.23147576846316</v>
      </c>
      <c r="AC125" s="49">
        <f t="shared" si="7"/>
        <v>44730.399564396001</v>
      </c>
      <c r="AD125" s="50">
        <f t="shared" si="8"/>
        <v>198710.44490903502</v>
      </c>
      <c r="AE125" s="50">
        <f t="shared" si="9"/>
        <v>402573.60043560399</v>
      </c>
    </row>
    <row r="126" spans="1:31" x14ac:dyDescent="0.25">
      <c r="A126" s="52">
        <v>123</v>
      </c>
      <c r="B126" s="41">
        <v>19229921000159</v>
      </c>
      <c r="C126" s="53" t="s">
        <v>122</v>
      </c>
      <c r="D126" s="43">
        <v>1050065.82</v>
      </c>
      <c r="E126" s="44">
        <v>3255170.25</v>
      </c>
      <c r="F126" s="45">
        <v>0</v>
      </c>
      <c r="G126" s="46">
        <v>0</v>
      </c>
      <c r="H126" s="47">
        <f t="shared" si="5"/>
        <v>1050065.82</v>
      </c>
      <c r="I126" s="47">
        <v>3255170.25</v>
      </c>
      <c r="J126" s="48">
        <v>0</v>
      </c>
      <c r="K126" s="48">
        <v>0</v>
      </c>
      <c r="L126" s="48">
        <v>0</v>
      </c>
      <c r="M126" s="48">
        <v>0</v>
      </c>
      <c r="N126" s="48">
        <v>48116.35</v>
      </c>
      <c r="O126" s="48">
        <v>0</v>
      </c>
      <c r="P126" s="48">
        <v>48116.349378770981</v>
      </c>
      <c r="Q126" s="86">
        <v>0</v>
      </c>
      <c r="R126" s="86">
        <v>48116.35</v>
      </c>
      <c r="S126" s="49">
        <f t="shared" si="6"/>
        <v>144349.04937877099</v>
      </c>
      <c r="T126" s="46">
        <v>99350.142566481314</v>
      </c>
      <c r="U126" s="46">
        <v>6934.2680642745427</v>
      </c>
      <c r="V126" s="46">
        <v>2221.2643499369988</v>
      </c>
      <c r="W126" s="46">
        <v>99350.142566481314</v>
      </c>
      <c r="X126" s="46">
        <v>6934.2680642745427</v>
      </c>
      <c r="Y126" s="46">
        <v>2221.2643499369988</v>
      </c>
      <c r="Z126" s="46">
        <v>99350.142566481314</v>
      </c>
      <c r="AA126" s="46">
        <v>6934.2680642745427</v>
      </c>
      <c r="AB126" s="46">
        <v>2221.2643499369988</v>
      </c>
      <c r="AC126" s="49">
        <f t="shared" si="7"/>
        <v>325517.02494207857</v>
      </c>
      <c r="AD126" s="50">
        <f t="shared" si="8"/>
        <v>905716.77062122908</v>
      </c>
      <c r="AE126" s="50">
        <f t="shared" si="9"/>
        <v>2929653.2250579214</v>
      </c>
    </row>
    <row r="127" spans="1:31" x14ac:dyDescent="0.25">
      <c r="A127" s="52">
        <v>124</v>
      </c>
      <c r="B127" s="41">
        <v>17894031000136</v>
      </c>
      <c r="C127" s="53" t="s">
        <v>123</v>
      </c>
      <c r="D127" s="43">
        <v>509357.52</v>
      </c>
      <c r="E127" s="44">
        <v>908048.75</v>
      </c>
      <c r="F127" s="45">
        <v>0</v>
      </c>
      <c r="G127" s="46">
        <v>0</v>
      </c>
      <c r="H127" s="47">
        <f t="shared" si="5"/>
        <v>509357.52</v>
      </c>
      <c r="I127" s="47">
        <v>908048.75</v>
      </c>
      <c r="J127" s="48">
        <v>0</v>
      </c>
      <c r="K127" s="48">
        <v>0</v>
      </c>
      <c r="L127" s="48">
        <v>0</v>
      </c>
      <c r="M127" s="48">
        <v>0</v>
      </c>
      <c r="N127" s="48">
        <v>23339.89</v>
      </c>
      <c r="O127" s="48">
        <v>0</v>
      </c>
      <c r="P127" s="48">
        <v>23339.893291150423</v>
      </c>
      <c r="Q127" s="86">
        <v>0</v>
      </c>
      <c r="R127" s="86">
        <v>23339.89</v>
      </c>
      <c r="S127" s="49">
        <f t="shared" si="6"/>
        <v>70019.673291150422</v>
      </c>
      <c r="T127" s="46">
        <v>27714.302561270713</v>
      </c>
      <c r="U127" s="46">
        <v>1934.3545787633188</v>
      </c>
      <c r="V127" s="46">
        <v>619.63466455545495</v>
      </c>
      <c r="W127" s="46">
        <v>27714.302561270713</v>
      </c>
      <c r="X127" s="46">
        <v>1934.3545787633188</v>
      </c>
      <c r="Y127" s="46">
        <v>619.63466455545495</v>
      </c>
      <c r="Z127" s="46">
        <v>27714.302561270713</v>
      </c>
      <c r="AA127" s="46">
        <v>1934.3545787633188</v>
      </c>
      <c r="AB127" s="46">
        <v>619.63466455545495</v>
      </c>
      <c r="AC127" s="49">
        <f t="shared" si="7"/>
        <v>90804.875413768474</v>
      </c>
      <c r="AD127" s="50">
        <f t="shared" si="8"/>
        <v>439337.8467088496</v>
      </c>
      <c r="AE127" s="50">
        <f t="shared" si="9"/>
        <v>817243.87458623154</v>
      </c>
    </row>
    <row r="128" spans="1:31" x14ac:dyDescent="0.25">
      <c r="A128" s="52">
        <v>125</v>
      </c>
      <c r="B128" s="41">
        <v>18314617000147</v>
      </c>
      <c r="C128" s="53" t="s">
        <v>124</v>
      </c>
      <c r="D128" s="43">
        <v>360826.58</v>
      </c>
      <c r="E128" s="44">
        <v>1118943.4099999999</v>
      </c>
      <c r="F128" s="45">
        <v>0</v>
      </c>
      <c r="G128" s="46">
        <v>0</v>
      </c>
      <c r="H128" s="47">
        <f t="shared" si="5"/>
        <v>360826.58</v>
      </c>
      <c r="I128" s="47">
        <v>1118943.4099999999</v>
      </c>
      <c r="J128" s="48">
        <v>0</v>
      </c>
      <c r="K128" s="48">
        <v>0</v>
      </c>
      <c r="L128" s="48">
        <v>0</v>
      </c>
      <c r="M128" s="48">
        <v>0</v>
      </c>
      <c r="N128" s="48">
        <v>16533.88</v>
      </c>
      <c r="O128" s="48">
        <v>0</v>
      </c>
      <c r="P128" s="48">
        <v>16533.875510273814</v>
      </c>
      <c r="Q128" s="86">
        <v>0</v>
      </c>
      <c r="R128" s="86">
        <v>16533.88</v>
      </c>
      <c r="S128" s="49">
        <f t="shared" si="6"/>
        <v>49601.635510273816</v>
      </c>
      <c r="T128" s="46">
        <v>34150.959598152491</v>
      </c>
      <c r="U128" s="46">
        <v>2383.6091462811287</v>
      </c>
      <c r="V128" s="46">
        <v>763.5450449480071</v>
      </c>
      <c r="W128" s="46">
        <v>34150.959598152491</v>
      </c>
      <c r="X128" s="46">
        <v>2383.6091462811287</v>
      </c>
      <c r="Y128" s="46">
        <v>763.5450449480071</v>
      </c>
      <c r="Z128" s="46">
        <v>34150.959598152491</v>
      </c>
      <c r="AA128" s="46">
        <v>2383.6091462811287</v>
      </c>
      <c r="AB128" s="46">
        <v>763.5450449480071</v>
      </c>
      <c r="AC128" s="49">
        <f t="shared" si="7"/>
        <v>111894.3413681449</v>
      </c>
      <c r="AD128" s="50">
        <f t="shared" si="8"/>
        <v>311224.94448972621</v>
      </c>
      <c r="AE128" s="50">
        <f t="shared" si="9"/>
        <v>1007049.0686318551</v>
      </c>
    </row>
    <row r="129" spans="1:31" x14ac:dyDescent="0.25">
      <c r="A129" s="52">
        <v>126</v>
      </c>
      <c r="B129" s="41">
        <v>18457234000128</v>
      </c>
      <c r="C129" s="53" t="s">
        <v>923</v>
      </c>
      <c r="D129" s="43">
        <v>1400798.45</v>
      </c>
      <c r="E129" s="44">
        <v>1792405.32</v>
      </c>
      <c r="F129" s="45">
        <v>0</v>
      </c>
      <c r="G129" s="46">
        <v>0</v>
      </c>
      <c r="H129" s="47">
        <f t="shared" si="5"/>
        <v>1400798.45</v>
      </c>
      <c r="I129" s="47">
        <v>1792405.32</v>
      </c>
      <c r="J129" s="48">
        <v>0</v>
      </c>
      <c r="K129" s="48">
        <v>0</v>
      </c>
      <c r="L129" s="48">
        <v>0</v>
      </c>
      <c r="M129" s="48">
        <v>0</v>
      </c>
      <c r="N129" s="48">
        <v>64187.7</v>
      </c>
      <c r="O129" s="48">
        <v>0</v>
      </c>
      <c r="P129" s="48">
        <v>64187.697889130031</v>
      </c>
      <c r="Q129" s="86">
        <v>0</v>
      </c>
      <c r="R129" s="86">
        <v>64187.7</v>
      </c>
      <c r="S129" s="49">
        <f t="shared" si="6"/>
        <v>192563.09788913</v>
      </c>
      <c r="T129" s="46">
        <v>54705.502313908015</v>
      </c>
      <c r="U129" s="46">
        <v>3818.2392881981809</v>
      </c>
      <c r="V129" s="46">
        <v>1223.1022411866838</v>
      </c>
      <c r="W129" s="46">
        <v>54705.502313908015</v>
      </c>
      <c r="X129" s="46">
        <v>3818.2392881981809</v>
      </c>
      <c r="Y129" s="46">
        <v>1223.1022411866838</v>
      </c>
      <c r="Z129" s="46">
        <v>54705.502313908015</v>
      </c>
      <c r="AA129" s="46">
        <v>3818.2392881981809</v>
      </c>
      <c r="AB129" s="46">
        <v>1223.1022411866838</v>
      </c>
      <c r="AC129" s="49">
        <f t="shared" si="7"/>
        <v>179240.53152987864</v>
      </c>
      <c r="AD129" s="50">
        <f t="shared" si="8"/>
        <v>1208235.3521108699</v>
      </c>
      <c r="AE129" s="50">
        <f t="shared" si="9"/>
        <v>1613164.7884701213</v>
      </c>
    </row>
    <row r="130" spans="1:31" x14ac:dyDescent="0.25">
      <c r="A130" s="52">
        <v>127</v>
      </c>
      <c r="B130" s="41">
        <v>18017426000113</v>
      </c>
      <c r="C130" s="53" t="s">
        <v>924</v>
      </c>
      <c r="D130" s="43">
        <v>961993.28</v>
      </c>
      <c r="E130" s="44">
        <v>1652302.46</v>
      </c>
      <c r="F130" s="45">
        <v>0</v>
      </c>
      <c r="G130" s="46">
        <v>0</v>
      </c>
      <c r="H130" s="47">
        <f t="shared" si="5"/>
        <v>961993.28</v>
      </c>
      <c r="I130" s="47">
        <v>1652302.46</v>
      </c>
      <c r="J130" s="48">
        <v>0</v>
      </c>
      <c r="K130" s="48">
        <v>0</v>
      </c>
      <c r="L130" s="48">
        <v>0</v>
      </c>
      <c r="M130" s="48">
        <v>0</v>
      </c>
      <c r="N130" s="48">
        <v>44080.67</v>
      </c>
      <c r="O130" s="48">
        <v>0</v>
      </c>
      <c r="P130" s="48">
        <v>44080.66988388855</v>
      </c>
      <c r="Q130" s="86">
        <v>0</v>
      </c>
      <c r="R130" s="86">
        <v>44080.67</v>
      </c>
      <c r="S130" s="49">
        <f t="shared" si="6"/>
        <v>132242.00988388853</v>
      </c>
      <c r="T130" s="46">
        <v>50429.462120469434</v>
      </c>
      <c r="U130" s="46">
        <v>3519.7876887445209</v>
      </c>
      <c r="V130" s="46">
        <v>1127.4987987031768</v>
      </c>
      <c r="W130" s="46">
        <v>50429.462120469434</v>
      </c>
      <c r="X130" s="46">
        <v>3519.7876887445209</v>
      </c>
      <c r="Y130" s="46">
        <v>1127.4987987031768</v>
      </c>
      <c r="Z130" s="46">
        <v>50429.462120469434</v>
      </c>
      <c r="AA130" s="46">
        <v>3519.7876887445209</v>
      </c>
      <c r="AB130" s="46">
        <v>1127.4987987031768</v>
      </c>
      <c r="AC130" s="49">
        <f t="shared" si="7"/>
        <v>165230.24582375138</v>
      </c>
      <c r="AD130" s="50">
        <f t="shared" si="8"/>
        <v>829751.2701161115</v>
      </c>
      <c r="AE130" s="50">
        <f t="shared" si="9"/>
        <v>1487072.2141762485</v>
      </c>
    </row>
    <row r="131" spans="1:31" x14ac:dyDescent="0.25">
      <c r="A131" s="52">
        <v>128</v>
      </c>
      <c r="B131" s="41">
        <v>16726028000140</v>
      </c>
      <c r="C131" s="53" t="s">
        <v>925</v>
      </c>
      <c r="D131" s="43">
        <v>740353.09</v>
      </c>
      <c r="E131" s="44">
        <v>712417.33</v>
      </c>
      <c r="F131" s="45">
        <v>0</v>
      </c>
      <c r="G131" s="46">
        <v>0</v>
      </c>
      <c r="H131" s="47">
        <f t="shared" si="5"/>
        <v>740353.09</v>
      </c>
      <c r="I131" s="47">
        <v>712417.33</v>
      </c>
      <c r="J131" s="48">
        <v>0</v>
      </c>
      <c r="K131" s="48">
        <v>0</v>
      </c>
      <c r="L131" s="48">
        <v>0</v>
      </c>
      <c r="M131" s="48">
        <v>0</v>
      </c>
      <c r="N131" s="48">
        <v>33924.620000000003</v>
      </c>
      <c r="O131" s="48">
        <v>0</v>
      </c>
      <c r="P131" s="48">
        <v>33924.623595042802</v>
      </c>
      <c r="Q131" s="86">
        <v>0</v>
      </c>
      <c r="R131" s="86">
        <v>33924.620000000003</v>
      </c>
      <c r="S131" s="49">
        <f t="shared" si="6"/>
        <v>101773.86359504281</v>
      </c>
      <c r="T131" s="46">
        <v>21743.490357356866</v>
      </c>
      <c r="U131" s="46">
        <v>1517.6142368390481</v>
      </c>
      <c r="V131" s="46">
        <v>486.13961415985381</v>
      </c>
      <c r="W131" s="46">
        <v>21743.490357356866</v>
      </c>
      <c r="X131" s="46">
        <v>1517.6142368390481</v>
      </c>
      <c r="Y131" s="46">
        <v>486.13961415985381</v>
      </c>
      <c r="Z131" s="46">
        <v>21743.490357356866</v>
      </c>
      <c r="AA131" s="46">
        <v>1517.6142368390481</v>
      </c>
      <c r="AB131" s="46">
        <v>486.13961415985381</v>
      </c>
      <c r="AC131" s="49">
        <f t="shared" si="7"/>
        <v>71241.732625067292</v>
      </c>
      <c r="AD131" s="50">
        <f t="shared" si="8"/>
        <v>638579.22640495712</v>
      </c>
      <c r="AE131" s="50">
        <f t="shared" si="9"/>
        <v>641175.59737493261</v>
      </c>
    </row>
    <row r="132" spans="1:31" x14ac:dyDescent="0.25">
      <c r="A132" s="52">
        <v>129</v>
      </c>
      <c r="B132" s="41">
        <v>18385138000111</v>
      </c>
      <c r="C132" s="53" t="s">
        <v>128</v>
      </c>
      <c r="D132" s="43">
        <v>312827.43</v>
      </c>
      <c r="E132" s="44">
        <v>1127543.22</v>
      </c>
      <c r="F132" s="45">
        <v>0</v>
      </c>
      <c r="G132" s="46">
        <v>0</v>
      </c>
      <c r="H132" s="47">
        <f t="shared" ref="H132:H195" si="10">D132-F132-G132</f>
        <v>312827.43</v>
      </c>
      <c r="I132" s="47">
        <v>1127543.22</v>
      </c>
      <c r="J132" s="48">
        <v>0</v>
      </c>
      <c r="K132" s="48">
        <v>0</v>
      </c>
      <c r="L132" s="48">
        <v>0</v>
      </c>
      <c r="M132" s="48">
        <v>0</v>
      </c>
      <c r="N132" s="48">
        <v>14334.45</v>
      </c>
      <c r="O132" s="48">
        <v>0</v>
      </c>
      <c r="P132" s="48">
        <v>14334.447822083403</v>
      </c>
      <c r="Q132" s="86">
        <v>0</v>
      </c>
      <c r="R132" s="86">
        <v>14334.45</v>
      </c>
      <c r="S132" s="49">
        <f t="shared" si="6"/>
        <v>43003.347822083408</v>
      </c>
      <c r="T132" s="46">
        <v>34413.431982238151</v>
      </c>
      <c r="U132" s="46">
        <v>2401.9287362052328</v>
      </c>
      <c r="V132" s="46">
        <v>769.4133862966097</v>
      </c>
      <c r="W132" s="46">
        <v>34413.431982238151</v>
      </c>
      <c r="X132" s="46">
        <v>2401.9287362052328</v>
      </c>
      <c r="Y132" s="46">
        <v>769.4133862966097</v>
      </c>
      <c r="Z132" s="46">
        <v>34413.431982238151</v>
      </c>
      <c r="AA132" s="46">
        <v>2401.9287362052328</v>
      </c>
      <c r="AB132" s="46">
        <v>769.4133862966097</v>
      </c>
      <c r="AC132" s="49">
        <f t="shared" si="7"/>
        <v>112754.32231421997</v>
      </c>
      <c r="AD132" s="50">
        <f t="shared" si="8"/>
        <v>269824.0821779166</v>
      </c>
      <c r="AE132" s="50">
        <f t="shared" si="9"/>
        <v>1014788.89768578</v>
      </c>
    </row>
    <row r="133" spans="1:31" x14ac:dyDescent="0.25">
      <c r="A133" s="52">
        <v>130</v>
      </c>
      <c r="B133" s="41">
        <v>18404848000141</v>
      </c>
      <c r="C133" s="53" t="s">
        <v>926</v>
      </c>
      <c r="D133" s="43">
        <v>580639.71</v>
      </c>
      <c r="E133" s="44">
        <v>3003440.73</v>
      </c>
      <c r="F133" s="45">
        <v>0</v>
      </c>
      <c r="G133" s="46">
        <v>0</v>
      </c>
      <c r="H133" s="47">
        <f t="shared" si="10"/>
        <v>580639.71</v>
      </c>
      <c r="I133" s="47">
        <v>3003440.73</v>
      </c>
      <c r="J133" s="48">
        <v>0</v>
      </c>
      <c r="K133" s="48">
        <v>0</v>
      </c>
      <c r="L133" s="48">
        <v>0</v>
      </c>
      <c r="M133" s="48">
        <v>0</v>
      </c>
      <c r="N133" s="48">
        <v>26606.2</v>
      </c>
      <c r="O133" s="48">
        <v>0</v>
      </c>
      <c r="P133" s="48">
        <v>26606.201603479163</v>
      </c>
      <c r="Q133" s="86">
        <v>0</v>
      </c>
      <c r="R133" s="86">
        <v>26606.2</v>
      </c>
      <c r="S133" s="49">
        <f t="shared" ref="S133:S196" si="11">SUM(J133:R133)</f>
        <v>79818.601603479168</v>
      </c>
      <c r="T133" s="46">
        <v>91667.176088934866</v>
      </c>
      <c r="U133" s="46">
        <v>6398.0257629764619</v>
      </c>
      <c r="V133" s="46">
        <v>2049.4890600634571</v>
      </c>
      <c r="W133" s="46">
        <v>91667.176088934866</v>
      </c>
      <c r="X133" s="46">
        <v>6398.0257629764619</v>
      </c>
      <c r="Y133" s="46">
        <v>2049.4890600634571</v>
      </c>
      <c r="Z133" s="46">
        <v>91667.176088934866</v>
      </c>
      <c r="AA133" s="46">
        <v>6398.0257629764619</v>
      </c>
      <c r="AB133" s="46">
        <v>2049.4890600634571</v>
      </c>
      <c r="AC133" s="49">
        <f t="shared" ref="AC133:AC196" si="12">SUM(T133:AB133)</f>
        <v>300344.07273592433</v>
      </c>
      <c r="AD133" s="50">
        <f t="shared" ref="AD133:AD196" si="13">H133-S133</f>
        <v>500821.10839652078</v>
      </c>
      <c r="AE133" s="50">
        <f t="shared" ref="AE133:AE196" si="14">E133-AC133</f>
        <v>2703096.6572640757</v>
      </c>
    </row>
    <row r="134" spans="1:31" x14ac:dyDescent="0.25">
      <c r="A134" s="52">
        <v>131</v>
      </c>
      <c r="B134" s="41">
        <v>18094789000152</v>
      </c>
      <c r="C134" s="53" t="s">
        <v>927</v>
      </c>
      <c r="D134" s="43">
        <v>323460.96000000002</v>
      </c>
      <c r="E134" s="44">
        <v>319901.52</v>
      </c>
      <c r="F134" s="45">
        <v>0</v>
      </c>
      <c r="G134" s="46">
        <v>0</v>
      </c>
      <c r="H134" s="47">
        <f t="shared" si="10"/>
        <v>323460.96000000002</v>
      </c>
      <c r="I134" s="47">
        <v>319901.52</v>
      </c>
      <c r="J134" s="48">
        <v>0</v>
      </c>
      <c r="K134" s="48">
        <v>0</v>
      </c>
      <c r="L134" s="48">
        <v>0</v>
      </c>
      <c r="M134" s="48">
        <v>0</v>
      </c>
      <c r="N134" s="48">
        <v>14821.7</v>
      </c>
      <c r="O134" s="48">
        <v>0</v>
      </c>
      <c r="P134" s="48">
        <v>14821.700151787234</v>
      </c>
      <c r="Q134" s="86">
        <v>0</v>
      </c>
      <c r="R134" s="86">
        <v>14821.7</v>
      </c>
      <c r="S134" s="49">
        <f t="shared" si="11"/>
        <v>44465.100151787236</v>
      </c>
      <c r="T134" s="46">
        <v>9763.6250006415848</v>
      </c>
      <c r="U134" s="46">
        <v>681.46447790144634</v>
      </c>
      <c r="V134" s="46">
        <v>218.29452459583791</v>
      </c>
      <c r="W134" s="46">
        <v>9763.6250006415848</v>
      </c>
      <c r="X134" s="46">
        <v>681.46447790144634</v>
      </c>
      <c r="Y134" s="46">
        <v>218.29452459583791</v>
      </c>
      <c r="Z134" s="46">
        <v>9763.6250006415848</v>
      </c>
      <c r="AA134" s="46">
        <v>681.46447790144634</v>
      </c>
      <c r="AB134" s="46">
        <v>218.29452459583791</v>
      </c>
      <c r="AC134" s="49">
        <f t="shared" si="12"/>
        <v>31990.152009416604</v>
      </c>
      <c r="AD134" s="50">
        <f t="shared" si="13"/>
        <v>278995.8598482128</v>
      </c>
      <c r="AE134" s="50">
        <f t="shared" si="14"/>
        <v>287911.36799058341</v>
      </c>
    </row>
    <row r="135" spans="1:31" x14ac:dyDescent="0.25">
      <c r="A135" s="52">
        <v>132</v>
      </c>
      <c r="B135" s="41">
        <v>18094797000107</v>
      </c>
      <c r="C135" s="53" t="s">
        <v>928</v>
      </c>
      <c r="D135" s="43">
        <v>1448096.3</v>
      </c>
      <c r="E135" s="44">
        <v>3457863.77</v>
      </c>
      <c r="F135" s="45">
        <v>0</v>
      </c>
      <c r="G135" s="46">
        <v>0</v>
      </c>
      <c r="H135" s="47">
        <f t="shared" si="10"/>
        <v>1448096.3</v>
      </c>
      <c r="I135" s="47">
        <v>3457863.77</v>
      </c>
      <c r="J135" s="48">
        <v>0</v>
      </c>
      <c r="K135" s="48">
        <v>0</v>
      </c>
      <c r="L135" s="48">
        <v>0</v>
      </c>
      <c r="M135" s="48">
        <v>0</v>
      </c>
      <c r="N135" s="48">
        <v>66354.990000000005</v>
      </c>
      <c r="O135" s="48">
        <v>0</v>
      </c>
      <c r="P135" s="48">
        <v>66354.990489193588</v>
      </c>
      <c r="Q135" s="86">
        <v>0</v>
      </c>
      <c r="R135" s="86">
        <v>66354.990000000005</v>
      </c>
      <c r="S135" s="49">
        <f t="shared" si="11"/>
        <v>199064.97048919357</v>
      </c>
      <c r="T135" s="46">
        <v>105536.4949237218</v>
      </c>
      <c r="U135" s="46">
        <v>7366.0523020923847</v>
      </c>
      <c r="V135" s="46">
        <v>2359.5784337652294</v>
      </c>
      <c r="W135" s="46">
        <v>105536.4949237218</v>
      </c>
      <c r="X135" s="46">
        <v>7366.0523020923847</v>
      </c>
      <c r="Y135" s="46">
        <v>2359.5784337652294</v>
      </c>
      <c r="Z135" s="46">
        <v>105536.4949237218</v>
      </c>
      <c r="AA135" s="46">
        <v>7366.0523020923847</v>
      </c>
      <c r="AB135" s="46">
        <v>2359.5784337652294</v>
      </c>
      <c r="AC135" s="49">
        <f t="shared" si="12"/>
        <v>345786.37697873818</v>
      </c>
      <c r="AD135" s="50">
        <f t="shared" si="13"/>
        <v>1249031.3295108066</v>
      </c>
      <c r="AE135" s="50">
        <f t="shared" si="14"/>
        <v>3112077.3930212618</v>
      </c>
    </row>
    <row r="136" spans="1:31" x14ac:dyDescent="0.25">
      <c r="A136" s="52">
        <v>133</v>
      </c>
      <c r="B136" s="41">
        <v>19279827000104</v>
      </c>
      <c r="C136" s="53" t="s">
        <v>132</v>
      </c>
      <c r="D136" s="43">
        <v>840817.8</v>
      </c>
      <c r="E136" s="44">
        <v>2269210.64</v>
      </c>
      <c r="F136" s="45">
        <v>0</v>
      </c>
      <c r="G136" s="46">
        <v>0</v>
      </c>
      <c r="H136" s="47">
        <f t="shared" si="10"/>
        <v>840817.8</v>
      </c>
      <c r="I136" s="47">
        <v>2269210.64</v>
      </c>
      <c r="J136" s="48">
        <v>0</v>
      </c>
      <c r="K136" s="48">
        <v>0</v>
      </c>
      <c r="L136" s="48">
        <v>0</v>
      </c>
      <c r="M136" s="48">
        <v>0</v>
      </c>
      <c r="N136" s="48">
        <v>38528.14</v>
      </c>
      <c r="O136" s="48">
        <v>0</v>
      </c>
      <c r="P136" s="48">
        <v>38528.140159759314</v>
      </c>
      <c r="Q136" s="86">
        <v>0</v>
      </c>
      <c r="R136" s="86">
        <v>38528.14</v>
      </c>
      <c r="S136" s="49">
        <f t="shared" si="11"/>
        <v>115584.42015975931</v>
      </c>
      <c r="T136" s="46">
        <v>69257.944571715139</v>
      </c>
      <c r="U136" s="46">
        <v>4833.9452851773576</v>
      </c>
      <c r="V136" s="46">
        <v>1548.4648461789525</v>
      </c>
      <c r="W136" s="46">
        <v>69257.944571715139</v>
      </c>
      <c r="X136" s="46">
        <v>4833.9452851773576</v>
      </c>
      <c r="Y136" s="46">
        <v>1548.4648461789525</v>
      </c>
      <c r="Z136" s="46">
        <v>69257.944571715139</v>
      </c>
      <c r="AA136" s="46">
        <v>4833.9452851773576</v>
      </c>
      <c r="AB136" s="46">
        <v>1548.4648461789525</v>
      </c>
      <c r="AC136" s="49">
        <f t="shared" si="12"/>
        <v>226921.06410921432</v>
      </c>
      <c r="AD136" s="50">
        <f t="shared" si="13"/>
        <v>725233.3798402407</v>
      </c>
      <c r="AE136" s="50">
        <f t="shared" si="14"/>
        <v>2042289.5758907858</v>
      </c>
    </row>
    <row r="137" spans="1:31" x14ac:dyDescent="0.25">
      <c r="A137" s="52">
        <v>134</v>
      </c>
      <c r="B137" s="41">
        <v>18334268000125</v>
      </c>
      <c r="C137" s="53" t="s">
        <v>133</v>
      </c>
      <c r="D137" s="43">
        <v>2771499.57</v>
      </c>
      <c r="E137" s="44">
        <v>7214784.4900000002</v>
      </c>
      <c r="F137" s="45">
        <v>0</v>
      </c>
      <c r="G137" s="46">
        <v>0</v>
      </c>
      <c r="H137" s="47">
        <f t="shared" si="10"/>
        <v>2771499.57</v>
      </c>
      <c r="I137" s="47">
        <v>7214784.4900000002</v>
      </c>
      <c r="J137" s="48">
        <v>0</v>
      </c>
      <c r="K137" s="48">
        <v>0</v>
      </c>
      <c r="L137" s="48">
        <v>0</v>
      </c>
      <c r="M137" s="48">
        <v>0</v>
      </c>
      <c r="N137" s="48">
        <v>126996.27</v>
      </c>
      <c r="O137" s="48">
        <v>0</v>
      </c>
      <c r="P137" s="48">
        <v>126996.26939787618</v>
      </c>
      <c r="Q137" s="86">
        <v>0</v>
      </c>
      <c r="R137" s="86">
        <v>126996.27</v>
      </c>
      <c r="S137" s="49">
        <f t="shared" si="11"/>
        <v>380988.8093978762</v>
      </c>
      <c r="T137" s="46">
        <v>220200.42350553122</v>
      </c>
      <c r="U137" s="46">
        <v>15369.16530776362</v>
      </c>
      <c r="V137" s="46">
        <v>4923.2274653915356</v>
      </c>
      <c r="W137" s="46">
        <v>220200.42350553122</v>
      </c>
      <c r="X137" s="46">
        <v>15369.16530776362</v>
      </c>
      <c r="Y137" s="46">
        <v>4923.2274653915356</v>
      </c>
      <c r="Z137" s="46">
        <v>220200.42350553122</v>
      </c>
      <c r="AA137" s="46">
        <v>15369.16530776362</v>
      </c>
      <c r="AB137" s="46">
        <v>4923.2274653915356</v>
      </c>
      <c r="AC137" s="49">
        <f t="shared" si="12"/>
        <v>721478.44883605908</v>
      </c>
      <c r="AD137" s="50">
        <f t="shared" si="13"/>
        <v>2390510.7606021236</v>
      </c>
      <c r="AE137" s="50">
        <f t="shared" si="14"/>
        <v>6493306.0411639409</v>
      </c>
    </row>
    <row r="138" spans="1:31" x14ac:dyDescent="0.25">
      <c r="A138" s="52">
        <v>135</v>
      </c>
      <c r="B138" s="41">
        <v>21154174000189</v>
      </c>
      <c r="C138" s="53" t="s">
        <v>134</v>
      </c>
      <c r="D138" s="43">
        <v>602396.42000000004</v>
      </c>
      <c r="E138" s="44">
        <v>1256540.3700000001</v>
      </c>
      <c r="F138" s="45">
        <v>0</v>
      </c>
      <c r="G138" s="46">
        <v>0</v>
      </c>
      <c r="H138" s="47">
        <f t="shared" si="10"/>
        <v>602396.42000000004</v>
      </c>
      <c r="I138" s="47">
        <v>1256540.3700000001</v>
      </c>
      <c r="J138" s="48">
        <v>0</v>
      </c>
      <c r="K138" s="48">
        <v>0</v>
      </c>
      <c r="L138" s="48">
        <v>0</v>
      </c>
      <c r="M138" s="48">
        <v>0</v>
      </c>
      <c r="N138" s="48">
        <v>27603.14</v>
      </c>
      <c r="O138" s="48">
        <v>0</v>
      </c>
      <c r="P138" s="48">
        <v>27603.142666571457</v>
      </c>
      <c r="Q138" s="86">
        <v>0</v>
      </c>
      <c r="R138" s="86">
        <v>27603.14</v>
      </c>
      <c r="S138" s="49">
        <f t="shared" si="11"/>
        <v>82809.422666571452</v>
      </c>
      <c r="T138" s="46">
        <v>38350.517743523116</v>
      </c>
      <c r="U138" s="46">
        <v>2676.7225850667951</v>
      </c>
      <c r="V138" s="46">
        <v>857.4385065256505</v>
      </c>
      <c r="W138" s="46">
        <v>38350.517743523116</v>
      </c>
      <c r="X138" s="46">
        <v>2676.7225850667951</v>
      </c>
      <c r="Y138" s="46">
        <v>857.4385065256505</v>
      </c>
      <c r="Z138" s="46">
        <v>38350.517743523116</v>
      </c>
      <c r="AA138" s="46">
        <v>2676.7225850667951</v>
      </c>
      <c r="AB138" s="46">
        <v>857.4385065256505</v>
      </c>
      <c r="AC138" s="49">
        <f t="shared" si="12"/>
        <v>125654.03650534668</v>
      </c>
      <c r="AD138" s="50">
        <f t="shared" si="13"/>
        <v>519586.99733342859</v>
      </c>
      <c r="AE138" s="50">
        <f t="shared" si="14"/>
        <v>1130886.3334946535</v>
      </c>
    </row>
    <row r="139" spans="1:31" x14ac:dyDescent="0.25">
      <c r="A139" s="52">
        <v>136</v>
      </c>
      <c r="B139" s="41">
        <v>17935388000115</v>
      </c>
      <c r="C139" s="53" t="s">
        <v>929</v>
      </c>
      <c r="D139" s="43">
        <v>476704.2</v>
      </c>
      <c r="E139" s="44">
        <v>840275.42</v>
      </c>
      <c r="F139" s="45">
        <v>0</v>
      </c>
      <c r="G139" s="46">
        <v>0</v>
      </c>
      <c r="H139" s="47">
        <f t="shared" si="10"/>
        <v>476704.2</v>
      </c>
      <c r="I139" s="47">
        <v>840275.42</v>
      </c>
      <c r="J139" s="48">
        <v>0</v>
      </c>
      <c r="K139" s="48">
        <v>0</v>
      </c>
      <c r="L139" s="48">
        <v>0</v>
      </c>
      <c r="M139" s="48">
        <v>0</v>
      </c>
      <c r="N139" s="48">
        <v>21843.65</v>
      </c>
      <c r="O139" s="48">
        <v>0</v>
      </c>
      <c r="P139" s="48">
        <v>21843.645993425591</v>
      </c>
      <c r="Q139" s="86">
        <v>0</v>
      </c>
      <c r="R139" s="86">
        <v>21843.65</v>
      </c>
      <c r="S139" s="49">
        <f t="shared" si="11"/>
        <v>65530.945993425594</v>
      </c>
      <c r="T139" s="46">
        <v>25645.811592327158</v>
      </c>
      <c r="U139" s="46">
        <v>1789.9816518942157</v>
      </c>
      <c r="V139" s="46">
        <v>573.38747125720306</v>
      </c>
      <c r="W139" s="46">
        <v>25645.811592327158</v>
      </c>
      <c r="X139" s="46">
        <v>1789.9816518942157</v>
      </c>
      <c r="Y139" s="46">
        <v>573.38747125720306</v>
      </c>
      <c r="Z139" s="46">
        <v>25645.811592327158</v>
      </c>
      <c r="AA139" s="46">
        <v>1789.9816518942157</v>
      </c>
      <c r="AB139" s="46">
        <v>573.38747125720306</v>
      </c>
      <c r="AC139" s="49">
        <f t="shared" si="12"/>
        <v>84027.54214643572</v>
      </c>
      <c r="AD139" s="50">
        <f t="shared" si="13"/>
        <v>411173.2540065744</v>
      </c>
      <c r="AE139" s="50">
        <f t="shared" si="14"/>
        <v>756247.87785356434</v>
      </c>
    </row>
    <row r="140" spans="1:31" x14ac:dyDescent="0.25">
      <c r="A140" s="52">
        <v>137</v>
      </c>
      <c r="B140" s="41">
        <v>18477315000190</v>
      </c>
      <c r="C140" s="53" t="s">
        <v>136</v>
      </c>
      <c r="D140" s="43">
        <v>1252193.71</v>
      </c>
      <c r="E140" s="44">
        <v>2664346.2599999998</v>
      </c>
      <c r="F140" s="45">
        <v>0</v>
      </c>
      <c r="G140" s="46">
        <v>0</v>
      </c>
      <c r="H140" s="47">
        <f t="shared" si="10"/>
        <v>1252193.71</v>
      </c>
      <c r="I140" s="47">
        <v>2664346.2599999998</v>
      </c>
      <c r="J140" s="48">
        <v>0</v>
      </c>
      <c r="K140" s="48">
        <v>0</v>
      </c>
      <c r="L140" s="48">
        <v>0</v>
      </c>
      <c r="M140" s="48">
        <v>0</v>
      </c>
      <c r="N140" s="48">
        <v>57378.3</v>
      </c>
      <c r="O140" s="48">
        <v>0</v>
      </c>
      <c r="P140" s="48">
        <v>57378.298424666609</v>
      </c>
      <c r="Q140" s="86">
        <v>0</v>
      </c>
      <c r="R140" s="86">
        <v>57378.3</v>
      </c>
      <c r="S140" s="49">
        <f t="shared" si="11"/>
        <v>172134.89842466661</v>
      </c>
      <c r="T140" s="46">
        <v>81317.768399071283</v>
      </c>
      <c r="U140" s="46">
        <v>5675.6758460656174</v>
      </c>
      <c r="V140" s="46">
        <v>1818.0976422899537</v>
      </c>
      <c r="W140" s="46">
        <v>81317.768399071283</v>
      </c>
      <c r="X140" s="46">
        <v>5675.6758460656174</v>
      </c>
      <c r="Y140" s="46">
        <v>1818.0976422899537</v>
      </c>
      <c r="Z140" s="46">
        <v>81317.768399071283</v>
      </c>
      <c r="AA140" s="46">
        <v>5675.6758460656174</v>
      </c>
      <c r="AB140" s="46">
        <v>1818.0976422899537</v>
      </c>
      <c r="AC140" s="49">
        <f t="shared" si="12"/>
        <v>266434.62566228054</v>
      </c>
      <c r="AD140" s="50">
        <f t="shared" si="13"/>
        <v>1080058.8115753334</v>
      </c>
      <c r="AE140" s="50">
        <f t="shared" si="14"/>
        <v>2397911.6343377191</v>
      </c>
    </row>
    <row r="141" spans="1:31" x14ac:dyDescent="0.25">
      <c r="A141" s="52">
        <v>138</v>
      </c>
      <c r="B141" s="41">
        <v>18303172000108</v>
      </c>
      <c r="C141" s="53" t="s">
        <v>930</v>
      </c>
      <c r="D141" s="43">
        <v>0</v>
      </c>
      <c r="E141" s="44">
        <v>502433.9</v>
      </c>
      <c r="F141" s="45">
        <v>0</v>
      </c>
      <c r="G141" s="46">
        <v>0</v>
      </c>
      <c r="H141" s="47">
        <f t="shared" si="10"/>
        <v>0</v>
      </c>
      <c r="I141" s="47">
        <v>502433.9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86">
        <v>0</v>
      </c>
      <c r="R141" s="86">
        <v>0</v>
      </c>
      <c r="S141" s="49">
        <f t="shared" si="11"/>
        <v>0</v>
      </c>
      <c r="T141" s="46">
        <v>15334.644851351151</v>
      </c>
      <c r="U141" s="46">
        <v>1070.3008100724296</v>
      </c>
      <c r="V141" s="46">
        <v>342.85104225651276</v>
      </c>
      <c r="W141" s="46">
        <v>15334.644851351151</v>
      </c>
      <c r="X141" s="46">
        <v>1070.3008100724296</v>
      </c>
      <c r="Y141" s="46">
        <v>342.85104225651276</v>
      </c>
      <c r="Z141" s="46">
        <v>15334.644851351151</v>
      </c>
      <c r="AA141" s="46">
        <v>1070.3008100724296</v>
      </c>
      <c r="AB141" s="46">
        <v>342.85104225651276</v>
      </c>
      <c r="AC141" s="49">
        <f t="shared" si="12"/>
        <v>50243.390111040295</v>
      </c>
      <c r="AD141" s="50">
        <f t="shared" si="13"/>
        <v>0</v>
      </c>
      <c r="AE141" s="50">
        <f t="shared" si="14"/>
        <v>452190.5098889597</v>
      </c>
    </row>
    <row r="142" spans="1:31" x14ac:dyDescent="0.25">
      <c r="A142" s="52">
        <v>139</v>
      </c>
      <c r="B142" s="41">
        <v>18240135000190</v>
      </c>
      <c r="C142" s="53" t="s">
        <v>138</v>
      </c>
      <c r="D142" s="43">
        <v>860157.37</v>
      </c>
      <c r="E142" s="44">
        <v>1661813.51</v>
      </c>
      <c r="F142" s="45">
        <v>0</v>
      </c>
      <c r="G142" s="46">
        <v>0</v>
      </c>
      <c r="H142" s="47">
        <f t="shared" si="10"/>
        <v>860157.37</v>
      </c>
      <c r="I142" s="47">
        <v>1661813.51</v>
      </c>
      <c r="J142" s="48">
        <v>0</v>
      </c>
      <c r="K142" s="48">
        <v>0</v>
      </c>
      <c r="L142" s="48">
        <v>0</v>
      </c>
      <c r="M142" s="48">
        <v>0</v>
      </c>
      <c r="N142" s="48">
        <v>39414.32</v>
      </c>
      <c r="O142" s="48">
        <v>0</v>
      </c>
      <c r="P142" s="48">
        <v>39414.312371281172</v>
      </c>
      <c r="Q142" s="86">
        <v>0</v>
      </c>
      <c r="R142" s="86">
        <v>39414.32</v>
      </c>
      <c r="S142" s="49">
        <f t="shared" si="11"/>
        <v>118242.95237128116</v>
      </c>
      <c r="T142" s="46">
        <v>50719.746185723954</v>
      </c>
      <c r="U142" s="46">
        <v>3540.0484299096911</v>
      </c>
      <c r="V142" s="46">
        <v>1133.9889519012274</v>
      </c>
      <c r="W142" s="46">
        <v>50719.746185723954</v>
      </c>
      <c r="X142" s="46">
        <v>3540.0484299096911</v>
      </c>
      <c r="Y142" s="46">
        <v>1133.9889519012274</v>
      </c>
      <c r="Z142" s="46">
        <v>50719.746185723954</v>
      </c>
      <c r="AA142" s="46">
        <v>3540.0484299096911</v>
      </c>
      <c r="AB142" s="46">
        <v>1133.9889519012274</v>
      </c>
      <c r="AC142" s="49">
        <f t="shared" si="12"/>
        <v>166181.3507026046</v>
      </c>
      <c r="AD142" s="50">
        <f t="shared" si="13"/>
        <v>741914.41762871877</v>
      </c>
      <c r="AE142" s="50">
        <f t="shared" si="14"/>
        <v>1495632.1592973955</v>
      </c>
    </row>
    <row r="143" spans="1:31" x14ac:dyDescent="0.25">
      <c r="A143" s="52">
        <v>140</v>
      </c>
      <c r="B143" s="41">
        <v>18312967000174</v>
      </c>
      <c r="C143" s="53" t="s">
        <v>139</v>
      </c>
      <c r="D143" s="43">
        <v>506089.88</v>
      </c>
      <c r="E143" s="44">
        <v>1234271.99</v>
      </c>
      <c r="F143" s="45">
        <v>0</v>
      </c>
      <c r="G143" s="46">
        <v>0</v>
      </c>
      <c r="H143" s="47">
        <f t="shared" si="10"/>
        <v>506089.88</v>
      </c>
      <c r="I143" s="47">
        <v>1234271.99</v>
      </c>
      <c r="J143" s="48">
        <v>0</v>
      </c>
      <c r="K143" s="48">
        <v>0</v>
      </c>
      <c r="L143" s="48">
        <v>0</v>
      </c>
      <c r="M143" s="48">
        <v>0</v>
      </c>
      <c r="N143" s="48">
        <v>23190.16</v>
      </c>
      <c r="O143" s="48">
        <v>0</v>
      </c>
      <c r="P143" s="48">
        <v>23190.152926382088</v>
      </c>
      <c r="Q143" s="86">
        <v>0</v>
      </c>
      <c r="R143" s="86">
        <v>23190.16</v>
      </c>
      <c r="S143" s="49">
        <f t="shared" si="11"/>
        <v>69570.472926382092</v>
      </c>
      <c r="T143" s="46">
        <v>37670.87074307583</v>
      </c>
      <c r="U143" s="46">
        <v>2629.2857684862056</v>
      </c>
      <c r="V143" s="46">
        <v>842.24300087627557</v>
      </c>
      <c r="W143" s="46">
        <v>37670.87074307583</v>
      </c>
      <c r="X143" s="46">
        <v>2629.2857684862056</v>
      </c>
      <c r="Y143" s="46">
        <v>842.24300087627557</v>
      </c>
      <c r="Z143" s="46">
        <v>37670.87074307583</v>
      </c>
      <c r="AA143" s="46">
        <v>2629.2857684862056</v>
      </c>
      <c r="AB143" s="46">
        <v>842.24300087627557</v>
      </c>
      <c r="AC143" s="49">
        <f t="shared" si="12"/>
        <v>123427.19853731492</v>
      </c>
      <c r="AD143" s="50">
        <f t="shared" si="13"/>
        <v>436519.40707361791</v>
      </c>
      <c r="AE143" s="50">
        <f t="shared" si="14"/>
        <v>1110844.791462685</v>
      </c>
    </row>
    <row r="144" spans="1:31" x14ac:dyDescent="0.25">
      <c r="A144" s="52">
        <v>141</v>
      </c>
      <c r="B144" s="41">
        <v>18188243000160</v>
      </c>
      <c r="C144" s="53" t="s">
        <v>140</v>
      </c>
      <c r="D144" s="43">
        <v>629393.21</v>
      </c>
      <c r="E144" s="44">
        <v>1251984.18</v>
      </c>
      <c r="F144" s="45">
        <v>0</v>
      </c>
      <c r="G144" s="46">
        <v>0</v>
      </c>
      <c r="H144" s="47">
        <f t="shared" si="10"/>
        <v>629393.21</v>
      </c>
      <c r="I144" s="47">
        <v>1251984.18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f>P144</f>
        <v>28840.185317382213</v>
      </c>
      <c r="P144" s="48">
        <v>28840.185317382213</v>
      </c>
      <c r="Q144" s="86">
        <v>0</v>
      </c>
      <c r="R144" s="86">
        <v>28840.2</v>
      </c>
      <c r="S144" s="49">
        <f t="shared" si="11"/>
        <v>86520.57063476443</v>
      </c>
      <c r="T144" s="46">
        <v>38211.459638264438</v>
      </c>
      <c r="U144" s="46">
        <v>2667.0168498412168</v>
      </c>
      <c r="V144" s="46">
        <v>854.32945399888456</v>
      </c>
      <c r="W144" s="46">
        <v>38211.459638264438</v>
      </c>
      <c r="X144" s="46">
        <v>2667.0168498412168</v>
      </c>
      <c r="Y144" s="46">
        <v>854.32945399888456</v>
      </c>
      <c r="Z144" s="46">
        <v>38211.459638264438</v>
      </c>
      <c r="AA144" s="46">
        <v>2667.0168498412168</v>
      </c>
      <c r="AB144" s="46">
        <v>854.32945399888456</v>
      </c>
      <c r="AC144" s="49">
        <f t="shared" si="12"/>
        <v>125198.41782631364</v>
      </c>
      <c r="AD144" s="50">
        <f t="shared" si="13"/>
        <v>542872.63936523558</v>
      </c>
      <c r="AE144" s="50">
        <f t="shared" si="14"/>
        <v>1126785.7621736862</v>
      </c>
    </row>
    <row r="145" spans="1:31" x14ac:dyDescent="0.25">
      <c r="A145" s="52">
        <v>142</v>
      </c>
      <c r="B145" s="41">
        <v>18291377000102</v>
      </c>
      <c r="C145" s="53" t="s">
        <v>141</v>
      </c>
      <c r="D145" s="43">
        <v>908687.49</v>
      </c>
      <c r="E145" s="44">
        <v>2506132.54</v>
      </c>
      <c r="F145" s="45">
        <v>0</v>
      </c>
      <c r="G145" s="46">
        <v>0</v>
      </c>
      <c r="H145" s="47">
        <f t="shared" si="10"/>
        <v>908687.49</v>
      </c>
      <c r="I145" s="47">
        <v>2506132.54</v>
      </c>
      <c r="J145" s="48">
        <v>0</v>
      </c>
      <c r="K145" s="48">
        <v>0</v>
      </c>
      <c r="L145" s="48">
        <v>0</v>
      </c>
      <c r="M145" s="48">
        <v>0</v>
      </c>
      <c r="N145" s="48">
        <v>41638.080000000002</v>
      </c>
      <c r="O145" s="48">
        <v>0</v>
      </c>
      <c r="P145" s="48">
        <v>41638.070148844374</v>
      </c>
      <c r="Q145" s="86">
        <v>0</v>
      </c>
      <c r="R145" s="86">
        <v>41638.080000000002</v>
      </c>
      <c r="S145" s="49">
        <f t="shared" si="11"/>
        <v>124914.23014884438</v>
      </c>
      <c r="T145" s="46">
        <v>76488.971756292507</v>
      </c>
      <c r="U145" s="46">
        <v>5338.6439155226835</v>
      </c>
      <c r="V145" s="46">
        <v>1710.1357052597932</v>
      </c>
      <c r="W145" s="46">
        <v>76488.971756292507</v>
      </c>
      <c r="X145" s="46">
        <v>5338.6439155226835</v>
      </c>
      <c r="Y145" s="46">
        <v>1710.1357052597932</v>
      </c>
      <c r="Z145" s="46">
        <v>76488.971756292507</v>
      </c>
      <c r="AA145" s="46">
        <v>5338.6439155226835</v>
      </c>
      <c r="AB145" s="46">
        <v>1710.1357052597932</v>
      </c>
      <c r="AC145" s="49">
        <f t="shared" si="12"/>
        <v>250613.25413122494</v>
      </c>
      <c r="AD145" s="50">
        <f t="shared" si="13"/>
        <v>783773.25985115557</v>
      </c>
      <c r="AE145" s="50">
        <f t="shared" si="14"/>
        <v>2255519.2858687751</v>
      </c>
    </row>
    <row r="146" spans="1:31" x14ac:dyDescent="0.25">
      <c r="A146" s="52">
        <v>143</v>
      </c>
      <c r="B146" s="41">
        <v>18602029000109</v>
      </c>
      <c r="C146" s="53" t="s">
        <v>931</v>
      </c>
      <c r="D146" s="43">
        <v>2169213.83</v>
      </c>
      <c r="E146" s="44">
        <v>3092001.68</v>
      </c>
      <c r="F146" s="45">
        <v>0</v>
      </c>
      <c r="G146" s="46">
        <v>0</v>
      </c>
      <c r="H146" s="47">
        <f t="shared" si="10"/>
        <v>2169213.83</v>
      </c>
      <c r="I146" s="47">
        <v>3092001.68</v>
      </c>
      <c r="J146" s="48">
        <v>0</v>
      </c>
      <c r="K146" s="48">
        <v>0</v>
      </c>
      <c r="L146" s="48">
        <v>0</v>
      </c>
      <c r="M146" s="48">
        <v>0</v>
      </c>
      <c r="N146" s="48">
        <v>99398.2</v>
      </c>
      <c r="O146" s="48">
        <v>0</v>
      </c>
      <c r="P146" s="48">
        <v>99398.187937196548</v>
      </c>
      <c r="Q146" s="86">
        <v>0</v>
      </c>
      <c r="R146" s="86">
        <v>99398.2</v>
      </c>
      <c r="S146" s="49">
        <f t="shared" si="11"/>
        <v>298194.58793719654</v>
      </c>
      <c r="T146" s="46">
        <v>94370.120113999525</v>
      </c>
      <c r="U146" s="46">
        <v>6586.6811382818923</v>
      </c>
      <c r="V146" s="46">
        <v>2109.9213155957905</v>
      </c>
      <c r="W146" s="46">
        <v>94370.120113999525</v>
      </c>
      <c r="X146" s="46">
        <v>6586.6811382818923</v>
      </c>
      <c r="Y146" s="46">
        <v>2109.9213155957905</v>
      </c>
      <c r="Z146" s="46">
        <v>94370.120113999525</v>
      </c>
      <c r="AA146" s="46">
        <v>6586.6811382818923</v>
      </c>
      <c r="AB146" s="46">
        <v>2109.9213155957905</v>
      </c>
      <c r="AC146" s="49">
        <f t="shared" si="12"/>
        <v>309200.16770363163</v>
      </c>
      <c r="AD146" s="50">
        <f t="shared" si="13"/>
        <v>1871019.2420628036</v>
      </c>
      <c r="AE146" s="50">
        <f t="shared" si="14"/>
        <v>2782801.5122963684</v>
      </c>
    </row>
    <row r="147" spans="1:31" x14ac:dyDescent="0.25">
      <c r="A147" s="52">
        <v>144</v>
      </c>
      <c r="B147" s="41">
        <v>18243287000146</v>
      </c>
      <c r="C147" s="53" t="s">
        <v>143</v>
      </c>
      <c r="D147" s="43">
        <v>1415577.21</v>
      </c>
      <c r="E147" s="44">
        <v>1829936.93</v>
      </c>
      <c r="F147" s="45">
        <v>0</v>
      </c>
      <c r="G147" s="46">
        <v>0</v>
      </c>
      <c r="H147" s="47">
        <f t="shared" si="10"/>
        <v>1415577.21</v>
      </c>
      <c r="I147" s="47">
        <v>1829936.93</v>
      </c>
      <c r="J147" s="48">
        <v>0</v>
      </c>
      <c r="K147" s="48">
        <v>0</v>
      </c>
      <c r="L147" s="48">
        <v>0</v>
      </c>
      <c r="M147" s="48">
        <v>0</v>
      </c>
      <c r="N147" s="48">
        <v>64864.89</v>
      </c>
      <c r="O147" s="48">
        <v>0</v>
      </c>
      <c r="P147" s="48">
        <v>64864.883328196011</v>
      </c>
      <c r="Q147" s="86">
        <v>0</v>
      </c>
      <c r="R147" s="86">
        <v>64864.89</v>
      </c>
      <c r="S147" s="49">
        <f t="shared" si="11"/>
        <v>194594.66332819601</v>
      </c>
      <c r="T147" s="46">
        <v>55850.994297616016</v>
      </c>
      <c r="U147" s="46">
        <v>3898.1903408621833</v>
      </c>
      <c r="V147" s="46">
        <v>1248.7130801932465</v>
      </c>
      <c r="W147" s="46">
        <v>55850.994297616016</v>
      </c>
      <c r="X147" s="46">
        <v>3898.1903408621833</v>
      </c>
      <c r="Y147" s="46">
        <v>1248.7130801932465</v>
      </c>
      <c r="Z147" s="46">
        <v>55850.994297616016</v>
      </c>
      <c r="AA147" s="46">
        <v>3898.1903408621833</v>
      </c>
      <c r="AB147" s="46">
        <v>1248.7130801932465</v>
      </c>
      <c r="AC147" s="49">
        <f t="shared" si="12"/>
        <v>182993.69315601431</v>
      </c>
      <c r="AD147" s="50">
        <f t="shared" si="13"/>
        <v>1220982.546671804</v>
      </c>
      <c r="AE147" s="50">
        <f t="shared" si="14"/>
        <v>1646943.2368439855</v>
      </c>
    </row>
    <row r="148" spans="1:31" x14ac:dyDescent="0.25">
      <c r="A148" s="52">
        <v>145</v>
      </c>
      <c r="B148" s="41">
        <v>18312983000167</v>
      </c>
      <c r="C148" s="53" t="s">
        <v>932</v>
      </c>
      <c r="D148" s="43">
        <v>1015856.3</v>
      </c>
      <c r="E148" s="44">
        <v>2220744.17</v>
      </c>
      <c r="F148" s="45">
        <v>0</v>
      </c>
      <c r="G148" s="46">
        <v>0</v>
      </c>
      <c r="H148" s="47">
        <f t="shared" si="10"/>
        <v>1015856.3</v>
      </c>
      <c r="I148" s="47">
        <v>2220744.17</v>
      </c>
      <c r="J148" s="48">
        <v>0</v>
      </c>
      <c r="K148" s="48">
        <v>0</v>
      </c>
      <c r="L148" s="48">
        <v>0</v>
      </c>
      <c r="M148" s="48">
        <v>0</v>
      </c>
      <c r="N148" s="48">
        <v>46548.79</v>
      </c>
      <c r="O148" s="48">
        <v>0</v>
      </c>
      <c r="P148" s="48">
        <v>46548.783145576723</v>
      </c>
      <c r="Q148" s="86">
        <v>0</v>
      </c>
      <c r="R148" s="86">
        <v>46548.79</v>
      </c>
      <c r="S148" s="49">
        <f t="shared" si="11"/>
        <v>139646.36314557673</v>
      </c>
      <c r="T148" s="46">
        <v>67778.712864859292</v>
      </c>
      <c r="U148" s="46">
        <v>4730.7004490901927</v>
      </c>
      <c r="V148" s="46">
        <v>1515.3922750597251</v>
      </c>
      <c r="W148" s="46">
        <v>67778.712864859292</v>
      </c>
      <c r="X148" s="46">
        <v>4730.7004490901927</v>
      </c>
      <c r="Y148" s="46">
        <v>1515.3922750597251</v>
      </c>
      <c r="Z148" s="46">
        <v>67778.712864859292</v>
      </c>
      <c r="AA148" s="46">
        <v>4730.7004490901927</v>
      </c>
      <c r="AB148" s="46">
        <v>1515.3922750597251</v>
      </c>
      <c r="AC148" s="49">
        <f t="shared" si="12"/>
        <v>222074.41676702761</v>
      </c>
      <c r="AD148" s="50">
        <f t="shared" si="13"/>
        <v>876209.93685442326</v>
      </c>
      <c r="AE148" s="50">
        <f t="shared" si="14"/>
        <v>1998669.7532329722</v>
      </c>
    </row>
    <row r="149" spans="1:31" x14ac:dyDescent="0.25">
      <c r="A149" s="52">
        <v>146</v>
      </c>
      <c r="B149" s="41">
        <v>17953332000193</v>
      </c>
      <c r="C149" s="53" t="s">
        <v>145</v>
      </c>
      <c r="D149" s="43">
        <v>370009.96</v>
      </c>
      <c r="E149" s="44">
        <v>477716.57</v>
      </c>
      <c r="F149" s="45">
        <v>0</v>
      </c>
      <c r="G149" s="46">
        <v>0</v>
      </c>
      <c r="H149" s="47">
        <f t="shared" si="10"/>
        <v>370009.96</v>
      </c>
      <c r="I149" s="47">
        <v>477716.57</v>
      </c>
      <c r="J149" s="48">
        <v>0</v>
      </c>
      <c r="K149" s="48">
        <v>0</v>
      </c>
      <c r="L149" s="48">
        <v>0</v>
      </c>
      <c r="M149" s="48">
        <v>0</v>
      </c>
      <c r="N149" s="48">
        <v>16954.68</v>
      </c>
      <c r="O149" s="48">
        <v>0</v>
      </c>
      <c r="P149" s="48">
        <v>16954.668451729001</v>
      </c>
      <c r="Q149" s="86">
        <v>0</v>
      </c>
      <c r="R149" s="86">
        <v>16954.68</v>
      </c>
      <c r="S149" s="49">
        <f t="shared" si="11"/>
        <v>50864.028451729006</v>
      </c>
      <c r="T149" s="46">
        <v>14580.253938975977</v>
      </c>
      <c r="U149" s="46">
        <v>1017.6471482202423</v>
      </c>
      <c r="V149" s="46">
        <v>325.98441684171678</v>
      </c>
      <c r="W149" s="46">
        <v>14580.253938975977</v>
      </c>
      <c r="X149" s="46">
        <v>1017.6471482202423</v>
      </c>
      <c r="Y149" s="46">
        <v>325.98441684171678</v>
      </c>
      <c r="Z149" s="46">
        <v>14580.253938975977</v>
      </c>
      <c r="AA149" s="46">
        <v>1017.6471482202423</v>
      </c>
      <c r="AB149" s="46">
        <v>325.98441684171678</v>
      </c>
      <c r="AC149" s="49">
        <f t="shared" si="12"/>
        <v>47771.656512113805</v>
      </c>
      <c r="AD149" s="50">
        <f t="shared" si="13"/>
        <v>319145.93154827104</v>
      </c>
      <c r="AE149" s="50">
        <f t="shared" si="14"/>
        <v>429944.9134878862</v>
      </c>
    </row>
    <row r="150" spans="1:31" x14ac:dyDescent="0.25">
      <c r="A150" s="52">
        <v>147</v>
      </c>
      <c r="B150" s="41">
        <v>18242800000184</v>
      </c>
      <c r="C150" s="53" t="s">
        <v>933</v>
      </c>
      <c r="D150" s="43">
        <v>355220.35</v>
      </c>
      <c r="E150" s="44">
        <v>802572.94</v>
      </c>
      <c r="F150" s="45">
        <v>0</v>
      </c>
      <c r="G150" s="46">
        <v>0</v>
      </c>
      <c r="H150" s="47">
        <f t="shared" si="10"/>
        <v>355220.35</v>
      </c>
      <c r="I150" s="47">
        <v>802572.94</v>
      </c>
      <c r="J150" s="48">
        <v>0</v>
      </c>
      <c r="K150" s="48">
        <v>0</v>
      </c>
      <c r="L150" s="48">
        <v>0</v>
      </c>
      <c r="M150" s="48">
        <v>0</v>
      </c>
      <c r="N150" s="48">
        <v>16276.99</v>
      </c>
      <c r="O150" s="48">
        <v>0</v>
      </c>
      <c r="P150" s="48">
        <v>16276.975606083415</v>
      </c>
      <c r="Q150" s="86">
        <v>0</v>
      </c>
      <c r="R150" s="86">
        <v>16276.99</v>
      </c>
      <c r="S150" s="49">
        <f t="shared" si="11"/>
        <v>48830.955606083415</v>
      </c>
      <c r="T150" s="46">
        <v>24495.104749320613</v>
      </c>
      <c r="U150" s="46">
        <v>1709.6666215714054</v>
      </c>
      <c r="V150" s="46">
        <v>547.66003874860246</v>
      </c>
      <c r="W150" s="46">
        <v>24495.104749320613</v>
      </c>
      <c r="X150" s="46">
        <v>1709.6666215714054</v>
      </c>
      <c r="Y150" s="46">
        <v>547.66003874860246</v>
      </c>
      <c r="Z150" s="46">
        <v>24495.104749320613</v>
      </c>
      <c r="AA150" s="46">
        <v>1709.6666215714054</v>
      </c>
      <c r="AB150" s="46">
        <v>547.66003874860246</v>
      </c>
      <c r="AC150" s="49">
        <f t="shared" si="12"/>
        <v>80257.294228921863</v>
      </c>
      <c r="AD150" s="50">
        <f t="shared" si="13"/>
        <v>306389.39439391659</v>
      </c>
      <c r="AE150" s="50">
        <f t="shared" si="14"/>
        <v>722315.64577107807</v>
      </c>
    </row>
    <row r="151" spans="1:31" x14ac:dyDescent="0.25">
      <c r="A151" s="52">
        <v>148</v>
      </c>
      <c r="B151" s="41">
        <v>18194217000145</v>
      </c>
      <c r="C151" s="53" t="s">
        <v>147</v>
      </c>
      <c r="D151" s="43">
        <v>229082.78</v>
      </c>
      <c r="E151" s="44">
        <v>393825.71</v>
      </c>
      <c r="F151" s="45">
        <v>0</v>
      </c>
      <c r="G151" s="46">
        <v>0</v>
      </c>
      <c r="H151" s="47">
        <f t="shared" si="10"/>
        <v>229082.78</v>
      </c>
      <c r="I151" s="47">
        <v>393825.71</v>
      </c>
      <c r="J151" s="48">
        <v>0</v>
      </c>
      <c r="K151" s="48">
        <v>0</v>
      </c>
      <c r="L151" s="48">
        <v>0</v>
      </c>
      <c r="M151" s="48">
        <v>0</v>
      </c>
      <c r="N151" s="48">
        <v>10497.08</v>
      </c>
      <c r="O151" s="48">
        <v>0</v>
      </c>
      <c r="P151" s="48">
        <v>10497.081841307419</v>
      </c>
      <c r="Q151" s="86">
        <v>0</v>
      </c>
      <c r="R151" s="86">
        <v>10497.08</v>
      </c>
      <c r="S151" s="49">
        <f t="shared" si="11"/>
        <v>31491.241841307419</v>
      </c>
      <c r="T151" s="46">
        <v>12019.844592035706</v>
      </c>
      <c r="U151" s="46">
        <v>838.94015991293031</v>
      </c>
      <c r="V151" s="46">
        <v>268.73894283750849</v>
      </c>
      <c r="W151" s="46">
        <v>12019.844592035706</v>
      </c>
      <c r="X151" s="46">
        <v>838.94015991293031</v>
      </c>
      <c r="Y151" s="46">
        <v>268.73894283750849</v>
      </c>
      <c r="Z151" s="46">
        <v>12019.844592035706</v>
      </c>
      <c r="AA151" s="46">
        <v>838.94015991293031</v>
      </c>
      <c r="AB151" s="46">
        <v>268.73894283750849</v>
      </c>
      <c r="AC151" s="49">
        <f t="shared" si="12"/>
        <v>39382.571084358438</v>
      </c>
      <c r="AD151" s="50">
        <f t="shared" si="13"/>
        <v>197591.53815869259</v>
      </c>
      <c r="AE151" s="50">
        <f t="shared" si="14"/>
        <v>354443.13891564158</v>
      </c>
    </row>
    <row r="152" spans="1:31" x14ac:dyDescent="0.25">
      <c r="A152" s="52">
        <v>149</v>
      </c>
      <c r="B152" s="41">
        <v>18667477000190</v>
      </c>
      <c r="C152" s="53" t="s">
        <v>148</v>
      </c>
      <c r="D152" s="43">
        <v>245699.86</v>
      </c>
      <c r="E152" s="44">
        <v>384884.19</v>
      </c>
      <c r="F152" s="45">
        <v>0</v>
      </c>
      <c r="G152" s="46">
        <v>0</v>
      </c>
      <c r="H152" s="47">
        <f t="shared" si="10"/>
        <v>245699.86</v>
      </c>
      <c r="I152" s="47">
        <v>384884.19</v>
      </c>
      <c r="J152" s="48">
        <v>0</v>
      </c>
      <c r="K152" s="48">
        <v>0</v>
      </c>
      <c r="L152" s="48">
        <v>0</v>
      </c>
      <c r="M152" s="48">
        <v>0</v>
      </c>
      <c r="N152" s="48">
        <v>11258.51</v>
      </c>
      <c r="O152" s="48">
        <v>0</v>
      </c>
      <c r="P152" s="48">
        <v>11258.51351702789</v>
      </c>
      <c r="Q152" s="86">
        <v>0</v>
      </c>
      <c r="R152" s="86">
        <v>11258.51</v>
      </c>
      <c r="S152" s="49">
        <f t="shared" si="11"/>
        <v>33775.533517027892</v>
      </c>
      <c r="T152" s="46">
        <v>11746.942789938523</v>
      </c>
      <c r="U152" s="46">
        <v>819.89263565095791</v>
      </c>
      <c r="V152" s="46">
        <v>262.6374212053035</v>
      </c>
      <c r="W152" s="46">
        <v>11746.942789938523</v>
      </c>
      <c r="X152" s="46">
        <v>819.89263565095791</v>
      </c>
      <c r="Y152" s="46">
        <v>262.6374212053035</v>
      </c>
      <c r="Z152" s="46">
        <v>11746.942789938523</v>
      </c>
      <c r="AA152" s="46">
        <v>819.89263565095791</v>
      </c>
      <c r="AB152" s="46">
        <v>262.6374212053035</v>
      </c>
      <c r="AC152" s="49">
        <f t="shared" si="12"/>
        <v>38488.418540384351</v>
      </c>
      <c r="AD152" s="50">
        <f t="shared" si="13"/>
        <v>211924.3264829721</v>
      </c>
      <c r="AE152" s="50">
        <f t="shared" si="14"/>
        <v>346395.77145961567</v>
      </c>
    </row>
    <row r="153" spans="1:31" x14ac:dyDescent="0.25">
      <c r="A153" s="52">
        <v>150</v>
      </c>
      <c r="B153" s="41">
        <v>18259374000191</v>
      </c>
      <c r="C153" s="53" t="s">
        <v>149</v>
      </c>
      <c r="D153" s="43">
        <v>553993.56999999995</v>
      </c>
      <c r="E153" s="44">
        <v>554203.61</v>
      </c>
      <c r="F153" s="45">
        <v>0</v>
      </c>
      <c r="G153" s="46">
        <v>0</v>
      </c>
      <c r="H153" s="47">
        <f t="shared" si="10"/>
        <v>553993.56999999995</v>
      </c>
      <c r="I153" s="47">
        <v>554203.61</v>
      </c>
      <c r="J153" s="48">
        <v>0</v>
      </c>
      <c r="K153" s="48">
        <v>0</v>
      </c>
      <c r="L153" s="48">
        <v>0</v>
      </c>
      <c r="M153" s="48">
        <v>0</v>
      </c>
      <c r="N153" s="48">
        <v>25385.22</v>
      </c>
      <c r="O153" s="48">
        <v>0</v>
      </c>
      <c r="P153" s="48">
        <v>25385.216659875387</v>
      </c>
      <c r="Q153" s="86">
        <v>0</v>
      </c>
      <c r="R153" s="86">
        <v>25385.22</v>
      </c>
      <c r="S153" s="49">
        <f t="shared" si="11"/>
        <v>76155.656659875385</v>
      </c>
      <c r="T153" s="46">
        <v>16914.693714578105</v>
      </c>
      <c r="U153" s="46">
        <v>1180.5823062961144</v>
      </c>
      <c r="V153" s="46">
        <v>378.17767712969328</v>
      </c>
      <c r="W153" s="46">
        <v>16914.693714578105</v>
      </c>
      <c r="X153" s="46">
        <v>1180.5823062961144</v>
      </c>
      <c r="Y153" s="46">
        <v>378.17767712969328</v>
      </c>
      <c r="Z153" s="46">
        <v>16914.693714578105</v>
      </c>
      <c r="AA153" s="46">
        <v>1180.5823062961144</v>
      </c>
      <c r="AB153" s="46">
        <v>378.17767712969328</v>
      </c>
      <c r="AC153" s="49">
        <f t="shared" si="12"/>
        <v>55420.361094011736</v>
      </c>
      <c r="AD153" s="50">
        <f t="shared" si="13"/>
        <v>477837.91334012453</v>
      </c>
      <c r="AE153" s="50">
        <f t="shared" si="14"/>
        <v>498783.24890598824</v>
      </c>
    </row>
    <row r="154" spans="1:31" x14ac:dyDescent="0.25">
      <c r="A154" s="52">
        <v>151</v>
      </c>
      <c r="B154" s="41">
        <v>17894049000138</v>
      </c>
      <c r="C154" s="53" t="s">
        <v>934</v>
      </c>
      <c r="D154" s="43">
        <v>824259.63</v>
      </c>
      <c r="E154" s="44">
        <v>2034680.74</v>
      </c>
      <c r="F154" s="45">
        <v>0</v>
      </c>
      <c r="G154" s="46">
        <v>0</v>
      </c>
      <c r="H154" s="47">
        <f t="shared" si="10"/>
        <v>824259.63</v>
      </c>
      <c r="I154" s="47">
        <v>2034680.74</v>
      </c>
      <c r="J154" s="48">
        <v>0</v>
      </c>
      <c r="K154" s="48">
        <v>0</v>
      </c>
      <c r="L154" s="48">
        <v>0</v>
      </c>
      <c r="M154" s="48">
        <v>0</v>
      </c>
      <c r="N154" s="48">
        <v>37769.410000000003</v>
      </c>
      <c r="O154" s="48">
        <v>0</v>
      </c>
      <c r="P154" s="48">
        <v>37769.407957181887</v>
      </c>
      <c r="Q154" s="86">
        <v>0</v>
      </c>
      <c r="R154" s="86">
        <v>37769.410000000003</v>
      </c>
      <c r="S154" s="49">
        <f t="shared" si="11"/>
        <v>113308.22795718189</v>
      </c>
      <c r="T154" s="46">
        <v>62099.922862340012</v>
      </c>
      <c r="U154" s="46">
        <v>4334.342163727486</v>
      </c>
      <c r="V154" s="46">
        <v>1388.4262390026167</v>
      </c>
      <c r="W154" s="46">
        <v>62099.922862340012</v>
      </c>
      <c r="X154" s="46">
        <v>4334.342163727486</v>
      </c>
      <c r="Y154" s="46">
        <v>1388.4262390026167</v>
      </c>
      <c r="Z154" s="46">
        <v>62099.922862340012</v>
      </c>
      <c r="AA154" s="46">
        <v>4334.342163727486</v>
      </c>
      <c r="AB154" s="46">
        <v>1388.4262390026167</v>
      </c>
      <c r="AC154" s="49">
        <f t="shared" si="12"/>
        <v>203468.07379521031</v>
      </c>
      <c r="AD154" s="50">
        <f t="shared" si="13"/>
        <v>710951.40204281814</v>
      </c>
      <c r="AE154" s="50">
        <f t="shared" si="14"/>
        <v>1831212.6662047897</v>
      </c>
    </row>
    <row r="155" spans="1:31" x14ac:dyDescent="0.25">
      <c r="A155" s="52">
        <v>152</v>
      </c>
      <c r="B155" s="41">
        <v>18557587000108</v>
      </c>
      <c r="C155" s="53" t="s">
        <v>935</v>
      </c>
      <c r="D155" s="43">
        <v>256448.88</v>
      </c>
      <c r="E155" s="44">
        <v>415638.47</v>
      </c>
      <c r="F155" s="45">
        <v>0</v>
      </c>
      <c r="G155" s="46">
        <v>0</v>
      </c>
      <c r="H155" s="47">
        <f t="shared" si="10"/>
        <v>256448.88</v>
      </c>
      <c r="I155" s="47">
        <v>415638.47</v>
      </c>
      <c r="J155" s="48">
        <v>0</v>
      </c>
      <c r="K155" s="48">
        <v>0</v>
      </c>
      <c r="L155" s="48">
        <v>0</v>
      </c>
      <c r="M155" s="48">
        <v>0</v>
      </c>
      <c r="N155" s="48">
        <v>11751.06</v>
      </c>
      <c r="O155" s="48">
        <v>0</v>
      </c>
      <c r="P155" s="48">
        <v>11751.057437274365</v>
      </c>
      <c r="Q155" s="86">
        <v>0</v>
      </c>
      <c r="R155" s="86">
        <v>11751.06</v>
      </c>
      <c r="S155" s="49">
        <f t="shared" si="11"/>
        <v>35253.17743727436</v>
      </c>
      <c r="T155" s="46">
        <v>12685.585751898563</v>
      </c>
      <c r="U155" s="46">
        <v>885.40640087298698</v>
      </c>
      <c r="V155" s="46">
        <v>283.62354256215934</v>
      </c>
      <c r="W155" s="46">
        <v>12685.585751898563</v>
      </c>
      <c r="X155" s="46">
        <v>885.40640087298698</v>
      </c>
      <c r="Y155" s="46">
        <v>283.62354256215934</v>
      </c>
      <c r="Z155" s="46">
        <v>12685.585751898563</v>
      </c>
      <c r="AA155" s="46">
        <v>885.40640087298698</v>
      </c>
      <c r="AB155" s="46">
        <v>283.62354256215934</v>
      </c>
      <c r="AC155" s="49">
        <f t="shared" si="12"/>
        <v>41563.847086001122</v>
      </c>
      <c r="AD155" s="50">
        <f t="shared" si="13"/>
        <v>221195.70256272564</v>
      </c>
      <c r="AE155" s="50">
        <f t="shared" si="14"/>
        <v>374074.62291399884</v>
      </c>
    </row>
    <row r="156" spans="1:31" x14ac:dyDescent="0.25">
      <c r="A156" s="52">
        <v>153</v>
      </c>
      <c r="B156" s="41">
        <v>17702499000181</v>
      </c>
      <c r="C156" s="53" t="s">
        <v>152</v>
      </c>
      <c r="D156" s="43">
        <v>2593065.11</v>
      </c>
      <c r="E156" s="44">
        <v>5887623.1699999999</v>
      </c>
      <c r="F156" s="45">
        <v>0</v>
      </c>
      <c r="G156" s="46">
        <v>0</v>
      </c>
      <c r="H156" s="47">
        <f t="shared" si="10"/>
        <v>2593065.11</v>
      </c>
      <c r="I156" s="47">
        <v>5887623.1699999999</v>
      </c>
      <c r="J156" s="48">
        <v>0</v>
      </c>
      <c r="K156" s="48">
        <v>0</v>
      </c>
      <c r="L156" s="48">
        <v>0</v>
      </c>
      <c r="M156" s="48">
        <v>0</v>
      </c>
      <c r="N156" s="48">
        <v>118820.01</v>
      </c>
      <c r="O156" s="48">
        <v>0</v>
      </c>
      <c r="P156" s="48">
        <v>118820.0058485473</v>
      </c>
      <c r="Q156" s="86">
        <v>0</v>
      </c>
      <c r="R156" s="86">
        <v>118820.01</v>
      </c>
      <c r="S156" s="49">
        <f t="shared" si="11"/>
        <v>356460.02584854729</v>
      </c>
      <c r="T156" s="46">
        <v>179694.5034772779</v>
      </c>
      <c r="U156" s="46">
        <v>12542.003711311736</v>
      </c>
      <c r="V156" s="46">
        <v>4017.5986077384055</v>
      </c>
      <c r="W156" s="46">
        <v>179694.5034772779</v>
      </c>
      <c r="X156" s="46">
        <v>12542.003711311736</v>
      </c>
      <c r="Y156" s="46">
        <v>4017.5986077384055</v>
      </c>
      <c r="Z156" s="46">
        <v>179694.5034772779</v>
      </c>
      <c r="AA156" s="46">
        <v>12542.003711311736</v>
      </c>
      <c r="AB156" s="46">
        <v>4017.5986077384055</v>
      </c>
      <c r="AC156" s="49">
        <f t="shared" si="12"/>
        <v>588762.31738898414</v>
      </c>
      <c r="AD156" s="50">
        <f t="shared" si="13"/>
        <v>2236605.0841514524</v>
      </c>
      <c r="AE156" s="50">
        <f t="shared" si="14"/>
        <v>5298860.8526110156</v>
      </c>
    </row>
    <row r="157" spans="1:31" x14ac:dyDescent="0.25">
      <c r="A157" s="52">
        <v>154</v>
      </c>
      <c r="B157" s="41">
        <v>19718378000153</v>
      </c>
      <c r="C157" s="53" t="s">
        <v>936</v>
      </c>
      <c r="D157" s="43">
        <v>198184.45</v>
      </c>
      <c r="E157" s="44">
        <v>195517.52</v>
      </c>
      <c r="F157" s="45">
        <v>0</v>
      </c>
      <c r="G157" s="46">
        <v>0</v>
      </c>
      <c r="H157" s="47">
        <f t="shared" si="10"/>
        <v>198184.45</v>
      </c>
      <c r="I157" s="47">
        <v>195517.52</v>
      </c>
      <c r="J157" s="48">
        <v>0</v>
      </c>
      <c r="K157" s="48">
        <v>0</v>
      </c>
      <c r="L157" s="48">
        <v>0</v>
      </c>
      <c r="M157" s="48">
        <v>0</v>
      </c>
      <c r="N157" s="48">
        <v>9081.25</v>
      </c>
      <c r="O157" s="48">
        <v>0</v>
      </c>
      <c r="P157" s="48">
        <v>9081.2517792535618</v>
      </c>
      <c r="Q157" s="86">
        <v>0</v>
      </c>
      <c r="R157" s="86">
        <v>9081.25</v>
      </c>
      <c r="S157" s="49">
        <f t="shared" si="11"/>
        <v>27243.751779253562</v>
      </c>
      <c r="T157" s="46">
        <v>5967.3356310481486</v>
      </c>
      <c r="U157" s="46">
        <v>416.49769015173217</v>
      </c>
      <c r="V157" s="46">
        <v>133.41732139424255</v>
      </c>
      <c r="W157" s="46">
        <v>5967.3356310481486</v>
      </c>
      <c r="X157" s="46">
        <v>416.49769015173217</v>
      </c>
      <c r="Y157" s="46">
        <v>133.41732139424255</v>
      </c>
      <c r="Z157" s="46">
        <v>5967.3356310481486</v>
      </c>
      <c r="AA157" s="46">
        <v>416.49769015173217</v>
      </c>
      <c r="AB157" s="46">
        <v>133.41732139424255</v>
      </c>
      <c r="AC157" s="49">
        <f t="shared" si="12"/>
        <v>19551.75192778237</v>
      </c>
      <c r="AD157" s="50">
        <f t="shared" si="13"/>
        <v>170940.69822074645</v>
      </c>
      <c r="AE157" s="50">
        <f t="shared" si="14"/>
        <v>175965.76807221762</v>
      </c>
    </row>
    <row r="158" spans="1:31" x14ac:dyDescent="0.25">
      <c r="A158" s="52">
        <v>155</v>
      </c>
      <c r="B158" s="41">
        <v>18008870000172</v>
      </c>
      <c r="C158" s="53" t="s">
        <v>154</v>
      </c>
      <c r="D158" s="43">
        <v>687614.62</v>
      </c>
      <c r="E158" s="44">
        <v>2100973.31</v>
      </c>
      <c r="F158" s="45">
        <v>0</v>
      </c>
      <c r="G158" s="46">
        <v>0</v>
      </c>
      <c r="H158" s="47">
        <f t="shared" si="10"/>
        <v>687614.62</v>
      </c>
      <c r="I158" s="47">
        <v>2100973.31</v>
      </c>
      <c r="J158" s="48">
        <v>0</v>
      </c>
      <c r="K158" s="48">
        <v>0</v>
      </c>
      <c r="L158" s="48">
        <v>0</v>
      </c>
      <c r="M158" s="48">
        <v>0</v>
      </c>
      <c r="N158" s="48">
        <v>31508.03</v>
      </c>
      <c r="O158" s="48">
        <v>0</v>
      </c>
      <c r="P158" s="48">
        <v>31508.029872899664</v>
      </c>
      <c r="Q158" s="86">
        <v>0</v>
      </c>
      <c r="R158" s="86">
        <v>31508.03</v>
      </c>
      <c r="S158" s="49">
        <f t="shared" si="11"/>
        <v>94524.089872899669</v>
      </c>
      <c r="T158" s="46">
        <v>64123.219886957384</v>
      </c>
      <c r="U158" s="46">
        <v>4475.5607224523264</v>
      </c>
      <c r="V158" s="46">
        <v>1433.662988885575</v>
      </c>
      <c r="W158" s="46">
        <v>64123.219886957384</v>
      </c>
      <c r="X158" s="46">
        <v>4475.5607224523264</v>
      </c>
      <c r="Y158" s="46">
        <v>1433.662988885575</v>
      </c>
      <c r="Z158" s="46">
        <v>64123.219886957384</v>
      </c>
      <c r="AA158" s="46">
        <v>4475.5607224523264</v>
      </c>
      <c r="AB158" s="46">
        <v>1433.662988885575</v>
      </c>
      <c r="AC158" s="49">
        <f t="shared" si="12"/>
        <v>210097.33079488581</v>
      </c>
      <c r="AD158" s="50">
        <f t="shared" si="13"/>
        <v>593090.5301271003</v>
      </c>
      <c r="AE158" s="50">
        <f t="shared" si="14"/>
        <v>1890875.9792051143</v>
      </c>
    </row>
    <row r="159" spans="1:31" x14ac:dyDescent="0.25">
      <c r="A159" s="52">
        <v>156</v>
      </c>
      <c r="B159" s="41">
        <v>18296657000103</v>
      </c>
      <c r="C159" s="53" t="s">
        <v>937</v>
      </c>
      <c r="D159" s="43">
        <v>213840.29</v>
      </c>
      <c r="E159" s="44">
        <v>154796.57</v>
      </c>
      <c r="F159" s="45">
        <v>0</v>
      </c>
      <c r="G159" s="46">
        <v>0</v>
      </c>
      <c r="H159" s="47">
        <f t="shared" si="10"/>
        <v>213840.29</v>
      </c>
      <c r="I159" s="47">
        <v>154796.57</v>
      </c>
      <c r="J159" s="48">
        <v>0</v>
      </c>
      <c r="K159" s="48">
        <v>0</v>
      </c>
      <c r="L159" s="48">
        <v>0</v>
      </c>
      <c r="M159" s="48">
        <v>0</v>
      </c>
      <c r="N159" s="48">
        <v>9798.64</v>
      </c>
      <c r="O159" s="48">
        <v>0</v>
      </c>
      <c r="P159" s="48">
        <v>9798.6371311877228</v>
      </c>
      <c r="Q159" s="86">
        <v>0</v>
      </c>
      <c r="R159" s="86">
        <v>9798.64</v>
      </c>
      <c r="S159" s="49">
        <f t="shared" si="11"/>
        <v>29395.917131187722</v>
      </c>
      <c r="T159" s="46">
        <v>4724.5029135419582</v>
      </c>
      <c r="U159" s="46">
        <v>329.75261863387504</v>
      </c>
      <c r="V159" s="46">
        <v>105.63014427484896</v>
      </c>
      <c r="W159" s="46">
        <v>4724.5029135419582</v>
      </c>
      <c r="X159" s="46">
        <v>329.75261863387504</v>
      </c>
      <c r="Y159" s="46">
        <v>105.63014427484896</v>
      </c>
      <c r="Z159" s="46">
        <v>4724.5029135419582</v>
      </c>
      <c r="AA159" s="46">
        <v>329.75261863387504</v>
      </c>
      <c r="AB159" s="46">
        <v>105.63014427484896</v>
      </c>
      <c r="AC159" s="49">
        <f t="shared" si="12"/>
        <v>15479.657029352044</v>
      </c>
      <c r="AD159" s="50">
        <f t="shared" si="13"/>
        <v>184444.37286881229</v>
      </c>
      <c r="AE159" s="50">
        <f t="shared" si="14"/>
        <v>139316.91297064797</v>
      </c>
    </row>
    <row r="160" spans="1:31" x14ac:dyDescent="0.25">
      <c r="A160" s="52">
        <v>157</v>
      </c>
      <c r="B160" s="41">
        <v>17990714000197</v>
      </c>
      <c r="C160" s="53" t="s">
        <v>156</v>
      </c>
      <c r="D160" s="43">
        <v>278358.89</v>
      </c>
      <c r="E160" s="44">
        <v>710310.09</v>
      </c>
      <c r="F160" s="45">
        <v>0</v>
      </c>
      <c r="G160" s="46">
        <v>0</v>
      </c>
      <c r="H160" s="47">
        <f t="shared" si="10"/>
        <v>278358.89</v>
      </c>
      <c r="I160" s="47">
        <v>710310.09</v>
      </c>
      <c r="J160" s="48">
        <v>0</v>
      </c>
      <c r="K160" s="48">
        <v>0</v>
      </c>
      <c r="L160" s="48">
        <v>0</v>
      </c>
      <c r="M160" s="48">
        <v>0</v>
      </c>
      <c r="N160" s="48">
        <v>12755.02</v>
      </c>
      <c r="O160" s="48">
        <v>0</v>
      </c>
      <c r="P160" s="48">
        <v>12755.022954413058</v>
      </c>
      <c r="Q160" s="86">
        <v>0</v>
      </c>
      <c r="R160" s="86">
        <v>12755.02</v>
      </c>
      <c r="S160" s="49">
        <f t="shared" si="11"/>
        <v>38265.062954413064</v>
      </c>
      <c r="T160" s="46">
        <v>21679.175863440491</v>
      </c>
      <c r="U160" s="46">
        <v>1513.1253259053183</v>
      </c>
      <c r="V160" s="46">
        <v>484.70167467803486</v>
      </c>
      <c r="W160" s="46">
        <v>21679.175863440491</v>
      </c>
      <c r="X160" s="46">
        <v>1513.1253259053183</v>
      </c>
      <c r="Y160" s="46">
        <v>484.70167467803486</v>
      </c>
      <c r="Z160" s="46">
        <v>21679.175863440491</v>
      </c>
      <c r="AA160" s="46">
        <v>1513.1253259053183</v>
      </c>
      <c r="AB160" s="46">
        <v>484.70167467803486</v>
      </c>
      <c r="AC160" s="49">
        <f t="shared" si="12"/>
        <v>71031.008592071536</v>
      </c>
      <c r="AD160" s="50">
        <f t="shared" si="13"/>
        <v>240093.82704558695</v>
      </c>
      <c r="AE160" s="50">
        <f t="shared" si="14"/>
        <v>639279.08140792837</v>
      </c>
    </row>
    <row r="161" spans="1:31" x14ac:dyDescent="0.25">
      <c r="A161" s="52">
        <v>158</v>
      </c>
      <c r="B161" s="41">
        <v>18260497000142</v>
      </c>
      <c r="C161" s="53" t="s">
        <v>157</v>
      </c>
      <c r="D161" s="43">
        <v>672698.64</v>
      </c>
      <c r="E161" s="44">
        <v>1129137.8899999999</v>
      </c>
      <c r="F161" s="45">
        <v>672698.64</v>
      </c>
      <c r="G161" s="46">
        <v>0</v>
      </c>
      <c r="H161" s="47">
        <f t="shared" si="10"/>
        <v>0</v>
      </c>
      <c r="I161" s="47">
        <v>1129137.8899999999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86">
        <v>0</v>
      </c>
      <c r="R161" s="86">
        <v>0</v>
      </c>
      <c r="S161" s="49">
        <f t="shared" si="11"/>
        <v>0</v>
      </c>
      <c r="T161" s="46">
        <v>34462.102499430039</v>
      </c>
      <c r="U161" s="46">
        <v>2405.3257561220344</v>
      </c>
      <c r="V161" s="46">
        <v>770.50155871326217</v>
      </c>
      <c r="W161" s="46">
        <v>34462.102499430039</v>
      </c>
      <c r="X161" s="46">
        <v>2405.3257561220344</v>
      </c>
      <c r="Y161" s="46">
        <v>770.50155871326217</v>
      </c>
      <c r="Z161" s="46">
        <v>34462.102499430039</v>
      </c>
      <c r="AA161" s="46">
        <v>2405.3257561220344</v>
      </c>
      <c r="AB161" s="46">
        <v>770.50155871326217</v>
      </c>
      <c r="AC161" s="49">
        <f t="shared" si="12"/>
        <v>112913.78944279603</v>
      </c>
      <c r="AD161" s="50">
        <f t="shared" si="13"/>
        <v>0</v>
      </c>
      <c r="AE161" s="50">
        <f t="shared" si="14"/>
        <v>1016224.1005572039</v>
      </c>
    </row>
    <row r="162" spans="1:31" x14ac:dyDescent="0.25">
      <c r="A162" s="52">
        <v>159</v>
      </c>
      <c r="B162" s="41">
        <v>18338137000116</v>
      </c>
      <c r="C162" s="53" t="s">
        <v>938</v>
      </c>
      <c r="D162" s="43">
        <v>219810.18</v>
      </c>
      <c r="E162" s="44">
        <v>627843.04</v>
      </c>
      <c r="F162" s="45">
        <v>0</v>
      </c>
      <c r="G162" s="46">
        <v>0</v>
      </c>
      <c r="H162" s="47">
        <f t="shared" si="10"/>
        <v>219810.18</v>
      </c>
      <c r="I162" s="47">
        <v>627843.04</v>
      </c>
      <c r="J162" s="48">
        <v>0</v>
      </c>
      <c r="K162" s="48">
        <v>0</v>
      </c>
      <c r="L162" s="48">
        <v>0</v>
      </c>
      <c r="M162" s="48">
        <v>0</v>
      </c>
      <c r="N162" s="48">
        <v>10072.19</v>
      </c>
      <c r="O162" s="48">
        <v>0</v>
      </c>
      <c r="P162" s="48">
        <v>10072.190821136275</v>
      </c>
      <c r="Q162" s="86">
        <v>0</v>
      </c>
      <c r="R162" s="86">
        <v>10072.19</v>
      </c>
      <c r="S162" s="49">
        <f t="shared" si="11"/>
        <v>30216.57082113628</v>
      </c>
      <c r="T162" s="46">
        <v>19162.222174393559</v>
      </c>
      <c r="U162" s="46">
        <v>1337.4513798559997</v>
      </c>
      <c r="V162" s="46">
        <v>428.42777958844096</v>
      </c>
      <c r="W162" s="46">
        <v>19162.222174393559</v>
      </c>
      <c r="X162" s="46">
        <v>1337.4513798559997</v>
      </c>
      <c r="Y162" s="46">
        <v>428.42777958844096</v>
      </c>
      <c r="Z162" s="46">
        <v>19162.222174393559</v>
      </c>
      <c r="AA162" s="46">
        <v>1337.4513798559997</v>
      </c>
      <c r="AB162" s="46">
        <v>428.42777958844096</v>
      </c>
      <c r="AC162" s="49">
        <f t="shared" si="12"/>
        <v>62784.304001514</v>
      </c>
      <c r="AD162" s="50">
        <f t="shared" si="13"/>
        <v>189593.6091788637</v>
      </c>
      <c r="AE162" s="50">
        <f t="shared" si="14"/>
        <v>565058.73599848605</v>
      </c>
    </row>
    <row r="163" spans="1:31" x14ac:dyDescent="0.25">
      <c r="A163" s="52">
        <v>160</v>
      </c>
      <c r="B163" s="41">
        <v>18392548000190</v>
      </c>
      <c r="C163" s="53" t="s">
        <v>939</v>
      </c>
      <c r="D163" s="43">
        <v>0</v>
      </c>
      <c r="E163" s="44">
        <v>508243.04</v>
      </c>
      <c r="F163" s="45">
        <v>0</v>
      </c>
      <c r="G163" s="46">
        <v>0</v>
      </c>
      <c r="H163" s="47">
        <f t="shared" si="10"/>
        <v>0</v>
      </c>
      <c r="I163" s="47">
        <v>508243.04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86">
        <v>0</v>
      </c>
      <c r="R163" s="86">
        <v>0</v>
      </c>
      <c r="S163" s="49">
        <f t="shared" si="11"/>
        <v>0</v>
      </c>
      <c r="T163" s="46">
        <v>15511.944055790202</v>
      </c>
      <c r="U163" s="46">
        <v>1082.6756308769423</v>
      </c>
      <c r="V163" s="46">
        <v>346.81508691632911</v>
      </c>
      <c r="W163" s="46">
        <v>15511.944055790202</v>
      </c>
      <c r="X163" s="46">
        <v>1082.6756308769423</v>
      </c>
      <c r="Y163" s="46">
        <v>346.81508691632911</v>
      </c>
      <c r="Z163" s="46">
        <v>15511.944055790202</v>
      </c>
      <c r="AA163" s="46">
        <v>1082.6756308769423</v>
      </c>
      <c r="AB163" s="46">
        <v>346.81508691632911</v>
      </c>
      <c r="AC163" s="49">
        <f t="shared" si="12"/>
        <v>50824.304320750416</v>
      </c>
      <c r="AD163" s="50">
        <f t="shared" si="13"/>
        <v>0</v>
      </c>
      <c r="AE163" s="50">
        <f t="shared" si="14"/>
        <v>457418.73567924957</v>
      </c>
    </row>
    <row r="164" spans="1:31" x14ac:dyDescent="0.25">
      <c r="A164" s="52">
        <v>161</v>
      </c>
      <c r="B164" s="41">
        <v>16886608000103</v>
      </c>
      <c r="C164" s="53" t="s">
        <v>160</v>
      </c>
      <c r="D164" s="43">
        <v>394414.05</v>
      </c>
      <c r="E164" s="44">
        <v>1382575.99</v>
      </c>
      <c r="F164" s="45">
        <v>0</v>
      </c>
      <c r="G164" s="46">
        <v>0</v>
      </c>
      <c r="H164" s="47">
        <f t="shared" si="10"/>
        <v>394414.05</v>
      </c>
      <c r="I164" s="47">
        <v>1382575.99</v>
      </c>
      <c r="J164" s="48">
        <v>0</v>
      </c>
      <c r="K164" s="48">
        <v>0</v>
      </c>
      <c r="L164" s="48">
        <v>0</v>
      </c>
      <c r="M164" s="48">
        <v>0</v>
      </c>
      <c r="N164" s="48">
        <v>18072.93</v>
      </c>
      <c r="O164" s="48">
        <v>0</v>
      </c>
      <c r="P164" s="48">
        <v>18072.928165562105</v>
      </c>
      <c r="Q164" s="86">
        <v>0</v>
      </c>
      <c r="R164" s="86">
        <v>18072.93</v>
      </c>
      <c r="S164" s="49">
        <f t="shared" si="11"/>
        <v>54218.788165562109</v>
      </c>
      <c r="T164" s="46">
        <v>42197.215766448498</v>
      </c>
      <c r="U164" s="46">
        <v>2945.2077081297066</v>
      </c>
      <c r="V164" s="46">
        <v>943.44274328434085</v>
      </c>
      <c r="W164" s="46">
        <v>42197.215766448498</v>
      </c>
      <c r="X164" s="46">
        <v>2945.2077081297066</v>
      </c>
      <c r="Y164" s="46">
        <v>943.44274328434085</v>
      </c>
      <c r="Z164" s="46">
        <v>42197.215766448498</v>
      </c>
      <c r="AA164" s="46">
        <v>2945.2077081297066</v>
      </c>
      <c r="AB164" s="46">
        <v>943.44274328434085</v>
      </c>
      <c r="AC164" s="49">
        <f t="shared" si="12"/>
        <v>138257.59865358763</v>
      </c>
      <c r="AD164" s="50">
        <f t="shared" si="13"/>
        <v>340195.2618344379</v>
      </c>
      <c r="AE164" s="50">
        <f t="shared" si="14"/>
        <v>1244318.3913464122</v>
      </c>
    </row>
    <row r="165" spans="1:31" x14ac:dyDescent="0.25">
      <c r="A165" s="52">
        <v>162</v>
      </c>
      <c r="B165" s="41">
        <v>18338145000162</v>
      </c>
      <c r="C165" s="53" t="s">
        <v>161</v>
      </c>
      <c r="D165" s="43">
        <v>330025.09999999998</v>
      </c>
      <c r="E165" s="44">
        <v>588830.66</v>
      </c>
      <c r="F165" s="45">
        <v>0</v>
      </c>
      <c r="G165" s="46">
        <v>0</v>
      </c>
      <c r="H165" s="47">
        <f t="shared" si="10"/>
        <v>330025.09999999998</v>
      </c>
      <c r="I165" s="47">
        <v>588830.66</v>
      </c>
      <c r="J165" s="48">
        <v>0</v>
      </c>
      <c r="K165" s="48">
        <v>0</v>
      </c>
      <c r="L165" s="48">
        <v>0</v>
      </c>
      <c r="M165" s="48">
        <v>0</v>
      </c>
      <c r="N165" s="48">
        <v>15122.48</v>
      </c>
      <c r="O165" s="48">
        <v>0</v>
      </c>
      <c r="P165" s="48">
        <v>15122.483629304445</v>
      </c>
      <c r="Q165" s="86">
        <v>0</v>
      </c>
      <c r="R165" s="86">
        <v>15122.48</v>
      </c>
      <c r="S165" s="49">
        <f t="shared" si="11"/>
        <v>45367.443629304442</v>
      </c>
      <c r="T165" s="46">
        <v>17971.53624635937</v>
      </c>
      <c r="U165" s="46">
        <v>1254.3459590477346</v>
      </c>
      <c r="V165" s="46">
        <v>401.80649716658462</v>
      </c>
      <c r="W165" s="46">
        <v>17971.53624635937</v>
      </c>
      <c r="X165" s="46">
        <v>1254.3459590477346</v>
      </c>
      <c r="Y165" s="46">
        <v>401.80649716658462</v>
      </c>
      <c r="Z165" s="46">
        <v>17971.53624635937</v>
      </c>
      <c r="AA165" s="46">
        <v>1254.3459590477346</v>
      </c>
      <c r="AB165" s="46">
        <v>401.80649716658462</v>
      </c>
      <c r="AC165" s="49">
        <f t="shared" si="12"/>
        <v>58883.066107721075</v>
      </c>
      <c r="AD165" s="50">
        <f t="shared" si="13"/>
        <v>284657.65637069556</v>
      </c>
      <c r="AE165" s="50">
        <f t="shared" si="14"/>
        <v>529947.59389227896</v>
      </c>
    </row>
    <row r="166" spans="1:31" x14ac:dyDescent="0.25">
      <c r="A166" s="52">
        <v>163</v>
      </c>
      <c r="B166" s="41">
        <v>18094805000107</v>
      </c>
      <c r="C166" s="53" t="s">
        <v>940</v>
      </c>
      <c r="D166" s="43">
        <v>234161.63</v>
      </c>
      <c r="E166" s="44">
        <v>365520.38</v>
      </c>
      <c r="F166" s="45">
        <v>0</v>
      </c>
      <c r="G166" s="46">
        <v>0</v>
      </c>
      <c r="H166" s="47">
        <f t="shared" si="10"/>
        <v>234161.63</v>
      </c>
      <c r="I166" s="47">
        <v>365520.38</v>
      </c>
      <c r="J166" s="48">
        <v>0</v>
      </c>
      <c r="K166" s="48">
        <v>0</v>
      </c>
      <c r="L166" s="48">
        <v>0</v>
      </c>
      <c r="M166" s="48">
        <v>0</v>
      </c>
      <c r="N166" s="48">
        <v>10729.81</v>
      </c>
      <c r="O166" s="48">
        <v>0</v>
      </c>
      <c r="P166" s="48">
        <v>10729.806077776027</v>
      </c>
      <c r="Q166" s="86">
        <v>0</v>
      </c>
      <c r="R166" s="86">
        <v>10729.81</v>
      </c>
      <c r="S166" s="49">
        <f t="shared" si="11"/>
        <v>32189.426077776028</v>
      </c>
      <c r="T166" s="46">
        <v>11155.945391710766</v>
      </c>
      <c r="U166" s="46">
        <v>778.64322947262485</v>
      </c>
      <c r="V166" s="46">
        <v>249.42393788583681</v>
      </c>
      <c r="W166" s="46">
        <v>11155.945391710766</v>
      </c>
      <c r="X166" s="46">
        <v>778.64322947262485</v>
      </c>
      <c r="Y166" s="46">
        <v>249.42393788583681</v>
      </c>
      <c r="Z166" s="46">
        <v>11155.945391710766</v>
      </c>
      <c r="AA166" s="46">
        <v>778.64322947262485</v>
      </c>
      <c r="AB166" s="46">
        <v>249.42393788583681</v>
      </c>
      <c r="AC166" s="49">
        <f t="shared" si="12"/>
        <v>36552.037677207685</v>
      </c>
      <c r="AD166" s="50">
        <f t="shared" si="13"/>
        <v>201972.20392222397</v>
      </c>
      <c r="AE166" s="50">
        <f t="shared" si="14"/>
        <v>328968.34232279233</v>
      </c>
    </row>
    <row r="167" spans="1:31" x14ac:dyDescent="0.25">
      <c r="A167" s="52">
        <v>164</v>
      </c>
      <c r="B167" s="41">
        <v>17894056000130</v>
      </c>
      <c r="C167" s="53" t="s">
        <v>163</v>
      </c>
      <c r="D167" s="43">
        <v>574599</v>
      </c>
      <c r="E167" s="44">
        <v>605745.52</v>
      </c>
      <c r="F167" s="45">
        <v>0</v>
      </c>
      <c r="G167" s="46">
        <v>0</v>
      </c>
      <c r="H167" s="47">
        <f t="shared" si="10"/>
        <v>574599</v>
      </c>
      <c r="I167" s="47">
        <v>605745.52</v>
      </c>
      <c r="J167" s="48">
        <v>0</v>
      </c>
      <c r="K167" s="48">
        <v>0</v>
      </c>
      <c r="L167" s="48">
        <v>0</v>
      </c>
      <c r="M167" s="48">
        <v>0</v>
      </c>
      <c r="N167" s="48">
        <v>26329.4</v>
      </c>
      <c r="O167" s="48">
        <v>0</v>
      </c>
      <c r="P167" s="48">
        <v>26329.402868901361</v>
      </c>
      <c r="Q167" s="86">
        <v>0</v>
      </c>
      <c r="R167" s="86">
        <v>26329.4</v>
      </c>
      <c r="S167" s="49">
        <f t="shared" si="11"/>
        <v>78988.202868901368</v>
      </c>
      <c r="T167" s="46">
        <v>18487.789882952031</v>
      </c>
      <c r="U167" s="46">
        <v>1290.3785304443443</v>
      </c>
      <c r="V167" s="46">
        <v>413.3488640808672</v>
      </c>
      <c r="W167" s="46">
        <v>18487.789882952031</v>
      </c>
      <c r="X167" s="46">
        <v>1290.3785304443443</v>
      </c>
      <c r="Y167" s="46">
        <v>413.3488640808672</v>
      </c>
      <c r="Z167" s="46">
        <v>18487.789882952031</v>
      </c>
      <c r="AA167" s="46">
        <v>1290.3785304443443</v>
      </c>
      <c r="AB167" s="46">
        <v>413.3488640808672</v>
      </c>
      <c r="AC167" s="49">
        <f t="shared" si="12"/>
        <v>60574.551832431724</v>
      </c>
      <c r="AD167" s="50">
        <f t="shared" si="13"/>
        <v>495610.79713109863</v>
      </c>
      <c r="AE167" s="50">
        <f t="shared" si="14"/>
        <v>545170.96816756832</v>
      </c>
    </row>
    <row r="168" spans="1:31" x14ac:dyDescent="0.25">
      <c r="A168" s="52">
        <v>165</v>
      </c>
      <c r="B168" s="41">
        <v>21498274000122</v>
      </c>
      <c r="C168" s="53" t="s">
        <v>941</v>
      </c>
      <c r="D168" s="43">
        <v>340877.79</v>
      </c>
      <c r="E168" s="44">
        <v>820512.94</v>
      </c>
      <c r="F168" s="45">
        <v>0</v>
      </c>
      <c r="G168" s="46">
        <v>0</v>
      </c>
      <c r="H168" s="47">
        <f t="shared" si="10"/>
        <v>340877.79</v>
      </c>
      <c r="I168" s="47">
        <v>820512.94</v>
      </c>
      <c r="J168" s="48">
        <v>0</v>
      </c>
      <c r="K168" s="48">
        <v>0</v>
      </c>
      <c r="L168" s="48">
        <v>0</v>
      </c>
      <c r="M168" s="48">
        <v>0</v>
      </c>
      <c r="N168" s="48">
        <v>15619.78</v>
      </c>
      <c r="O168" s="48">
        <v>0</v>
      </c>
      <c r="P168" s="48">
        <v>15619.777681152118</v>
      </c>
      <c r="Q168" s="86">
        <v>0</v>
      </c>
      <c r="R168" s="86">
        <v>15619.78</v>
      </c>
      <c r="S168" s="49">
        <f t="shared" si="11"/>
        <v>46859.337681152116</v>
      </c>
      <c r="T168" s="46">
        <v>25042.646489655031</v>
      </c>
      <c r="U168" s="46">
        <v>1747.8829854917451</v>
      </c>
      <c r="V168" s="46">
        <v>559.90194315345468</v>
      </c>
      <c r="W168" s="46">
        <v>25042.646489655031</v>
      </c>
      <c r="X168" s="46">
        <v>1747.8829854917451</v>
      </c>
      <c r="Y168" s="46">
        <v>559.90194315345468</v>
      </c>
      <c r="Z168" s="46">
        <v>25042.646489655031</v>
      </c>
      <c r="AA168" s="46">
        <v>1747.8829854917451</v>
      </c>
      <c r="AB168" s="46">
        <v>559.90194315345468</v>
      </c>
      <c r="AC168" s="49">
        <f t="shared" si="12"/>
        <v>82051.294254900684</v>
      </c>
      <c r="AD168" s="50">
        <f t="shared" si="13"/>
        <v>294018.45231884788</v>
      </c>
      <c r="AE168" s="50">
        <f t="shared" si="14"/>
        <v>738461.64574509929</v>
      </c>
    </row>
    <row r="169" spans="1:31" x14ac:dyDescent="0.25">
      <c r="A169" s="52">
        <v>166</v>
      </c>
      <c r="B169" s="41">
        <v>18308775000194</v>
      </c>
      <c r="C169" s="53" t="s">
        <v>942</v>
      </c>
      <c r="D169" s="43">
        <v>1353264.45</v>
      </c>
      <c r="E169" s="44">
        <v>3926695.76</v>
      </c>
      <c r="F169" s="45">
        <v>0</v>
      </c>
      <c r="G169" s="46">
        <v>0</v>
      </c>
      <c r="H169" s="47">
        <f t="shared" si="10"/>
        <v>1353264.45</v>
      </c>
      <c r="I169" s="47">
        <v>3926695.76</v>
      </c>
      <c r="J169" s="48">
        <v>0</v>
      </c>
      <c r="K169" s="48">
        <v>0</v>
      </c>
      <c r="L169" s="48">
        <v>0</v>
      </c>
      <c r="M169" s="48">
        <v>0</v>
      </c>
      <c r="N169" s="48">
        <v>62009.58</v>
      </c>
      <c r="O169" s="48">
        <v>0</v>
      </c>
      <c r="P169" s="48">
        <v>62009.584345184972</v>
      </c>
      <c r="Q169" s="86">
        <v>0</v>
      </c>
      <c r="R169" s="86">
        <v>62009.58</v>
      </c>
      <c r="S169" s="49">
        <f t="shared" si="11"/>
        <v>186028.744345185</v>
      </c>
      <c r="T169" s="46">
        <v>119845.58534703344</v>
      </c>
      <c r="U169" s="46">
        <v>8364.7732519369238</v>
      </c>
      <c r="V169" s="46">
        <v>2679.5001934754205</v>
      </c>
      <c r="W169" s="46">
        <v>119845.58534703344</v>
      </c>
      <c r="X169" s="46">
        <v>8364.7732519369238</v>
      </c>
      <c r="Y169" s="46">
        <v>2679.5001934754205</v>
      </c>
      <c r="Z169" s="46">
        <v>119845.58534703344</v>
      </c>
      <c r="AA169" s="46">
        <v>8364.7732519369238</v>
      </c>
      <c r="AB169" s="46">
        <v>2679.5001934754205</v>
      </c>
      <c r="AC169" s="49">
        <f t="shared" si="12"/>
        <v>392669.57637733739</v>
      </c>
      <c r="AD169" s="50">
        <f t="shared" si="13"/>
        <v>1167235.7056548148</v>
      </c>
      <c r="AE169" s="50">
        <f t="shared" si="14"/>
        <v>3534026.1836226624</v>
      </c>
    </row>
    <row r="170" spans="1:31" x14ac:dyDescent="0.25">
      <c r="A170" s="52">
        <v>167</v>
      </c>
      <c r="B170" s="41">
        <v>18132464000117</v>
      </c>
      <c r="C170" s="53" t="s">
        <v>166</v>
      </c>
      <c r="D170" s="43">
        <v>512800.58</v>
      </c>
      <c r="E170" s="44">
        <v>919667.04</v>
      </c>
      <c r="F170" s="45">
        <v>0</v>
      </c>
      <c r="G170" s="46">
        <v>0</v>
      </c>
      <c r="H170" s="47">
        <f t="shared" si="10"/>
        <v>512800.58</v>
      </c>
      <c r="I170" s="47">
        <v>919667.04</v>
      </c>
      <c r="J170" s="48">
        <v>0</v>
      </c>
      <c r="K170" s="48">
        <v>0</v>
      </c>
      <c r="L170" s="48">
        <v>0</v>
      </c>
      <c r="M170" s="48">
        <v>0</v>
      </c>
      <c r="N170" s="48">
        <v>23497.66</v>
      </c>
      <c r="O170" s="48">
        <v>0</v>
      </c>
      <c r="P170" s="48">
        <v>23497.662342390013</v>
      </c>
      <c r="Q170" s="86">
        <v>0</v>
      </c>
      <c r="R170" s="86">
        <v>23497.66</v>
      </c>
      <c r="S170" s="49">
        <f t="shared" si="11"/>
        <v>70492.982342390009</v>
      </c>
      <c r="T170" s="46">
        <v>28068.900970148814</v>
      </c>
      <c r="U170" s="46">
        <v>1959.1042203723441</v>
      </c>
      <c r="V170" s="46">
        <v>627.56275387508765</v>
      </c>
      <c r="W170" s="46">
        <v>28068.900970148814</v>
      </c>
      <c r="X170" s="46">
        <v>1959.1042203723441</v>
      </c>
      <c r="Y170" s="46">
        <v>627.56275387508765</v>
      </c>
      <c r="Z170" s="46">
        <v>28068.900970148814</v>
      </c>
      <c r="AA170" s="46">
        <v>1959.1042203723441</v>
      </c>
      <c r="AB170" s="46">
        <v>627.56275387508765</v>
      </c>
      <c r="AC170" s="49">
        <f t="shared" si="12"/>
        <v>91966.703833188731</v>
      </c>
      <c r="AD170" s="50">
        <f t="shared" si="13"/>
        <v>442307.59765761002</v>
      </c>
      <c r="AE170" s="50">
        <f t="shared" si="14"/>
        <v>827700.33616681129</v>
      </c>
    </row>
    <row r="171" spans="1:31" x14ac:dyDescent="0.25">
      <c r="A171" s="52">
        <v>168</v>
      </c>
      <c r="B171" s="41">
        <v>18307397000124</v>
      </c>
      <c r="C171" s="53" t="s">
        <v>167</v>
      </c>
      <c r="D171" s="43">
        <v>357629.6</v>
      </c>
      <c r="E171" s="44">
        <v>763617.52</v>
      </c>
      <c r="F171" s="45">
        <v>0</v>
      </c>
      <c r="G171" s="46">
        <v>0</v>
      </c>
      <c r="H171" s="47">
        <f t="shared" si="10"/>
        <v>357629.6</v>
      </c>
      <c r="I171" s="47">
        <v>763617.52</v>
      </c>
      <c r="J171" s="48">
        <v>0</v>
      </c>
      <c r="K171" s="48">
        <v>0</v>
      </c>
      <c r="L171" s="48">
        <v>0</v>
      </c>
      <c r="M171" s="48">
        <v>0</v>
      </c>
      <c r="N171" s="48">
        <v>16387.38</v>
      </c>
      <c r="O171" s="48">
        <v>0</v>
      </c>
      <c r="P171" s="48">
        <v>16387.382821835476</v>
      </c>
      <c r="Q171" s="86">
        <v>0</v>
      </c>
      <c r="R171" s="86">
        <v>16387.38</v>
      </c>
      <c r="S171" s="49">
        <f t="shared" si="11"/>
        <v>49162.142821835485</v>
      </c>
      <c r="T171" s="46">
        <v>23306.157107719271</v>
      </c>
      <c r="U171" s="46">
        <v>1626.6825266494095</v>
      </c>
      <c r="V171" s="46">
        <v>521.07762082742545</v>
      </c>
      <c r="W171" s="46">
        <v>23306.157107719271</v>
      </c>
      <c r="X171" s="46">
        <v>1626.6825266494095</v>
      </c>
      <c r="Y171" s="46">
        <v>521.07762082742545</v>
      </c>
      <c r="Z171" s="46">
        <v>23306.157107719271</v>
      </c>
      <c r="AA171" s="46">
        <v>1626.6825266494095</v>
      </c>
      <c r="AB171" s="46">
        <v>521.07762082742545</v>
      </c>
      <c r="AC171" s="49">
        <f t="shared" si="12"/>
        <v>76361.751765588313</v>
      </c>
      <c r="AD171" s="50">
        <f t="shared" si="13"/>
        <v>308467.45717816451</v>
      </c>
      <c r="AE171" s="50">
        <f t="shared" si="14"/>
        <v>687255.76823441172</v>
      </c>
    </row>
    <row r="172" spans="1:31" x14ac:dyDescent="0.25">
      <c r="A172" s="52">
        <v>169</v>
      </c>
      <c r="B172" s="41">
        <v>18449173000157</v>
      </c>
      <c r="C172" s="53" t="s">
        <v>168</v>
      </c>
      <c r="D172" s="43">
        <v>645176.23</v>
      </c>
      <c r="E172" s="44">
        <v>674657.9</v>
      </c>
      <c r="F172" s="45">
        <v>0</v>
      </c>
      <c r="G172" s="46">
        <v>0</v>
      </c>
      <c r="H172" s="47">
        <f t="shared" si="10"/>
        <v>645176.23</v>
      </c>
      <c r="I172" s="47">
        <v>674657.9</v>
      </c>
      <c r="J172" s="48">
        <v>0</v>
      </c>
      <c r="K172" s="48">
        <v>0</v>
      </c>
      <c r="L172" s="48">
        <v>0</v>
      </c>
      <c r="M172" s="48">
        <v>0</v>
      </c>
      <c r="N172" s="48">
        <v>29563.41</v>
      </c>
      <c r="O172" s="48">
        <v>0</v>
      </c>
      <c r="P172" s="48">
        <v>29563.40841669658</v>
      </c>
      <c r="Q172" s="86">
        <v>0</v>
      </c>
      <c r="R172" s="86">
        <v>29563.41</v>
      </c>
      <c r="S172" s="49">
        <f t="shared" si="11"/>
        <v>88690.228416696584</v>
      </c>
      <c r="T172" s="46">
        <v>20591.045378210256</v>
      </c>
      <c r="U172" s="46">
        <v>1437.1778911198421</v>
      </c>
      <c r="V172" s="46">
        <v>460.37332051081069</v>
      </c>
      <c r="W172" s="46">
        <v>20591.045378210256</v>
      </c>
      <c r="X172" s="46">
        <v>1437.1778911198421</v>
      </c>
      <c r="Y172" s="46">
        <v>460.37332051081069</v>
      </c>
      <c r="Z172" s="46">
        <v>20591.045378210256</v>
      </c>
      <c r="AA172" s="46">
        <v>1437.1778911198421</v>
      </c>
      <c r="AB172" s="46">
        <v>460.37332051081069</v>
      </c>
      <c r="AC172" s="49">
        <f t="shared" si="12"/>
        <v>67465.789769522729</v>
      </c>
      <c r="AD172" s="50">
        <f t="shared" si="13"/>
        <v>556486.00158330344</v>
      </c>
      <c r="AE172" s="50">
        <f t="shared" si="14"/>
        <v>607192.11023047729</v>
      </c>
    </row>
    <row r="173" spans="1:31" x14ac:dyDescent="0.25">
      <c r="A173" s="52">
        <v>170</v>
      </c>
      <c r="B173" s="41">
        <v>18414615000120</v>
      </c>
      <c r="C173" s="53" t="s">
        <v>169</v>
      </c>
      <c r="D173" s="43">
        <v>317708.77</v>
      </c>
      <c r="E173" s="44">
        <v>1072356.3700000001</v>
      </c>
      <c r="F173" s="45">
        <v>0</v>
      </c>
      <c r="G173" s="46">
        <v>0</v>
      </c>
      <c r="H173" s="47">
        <f t="shared" si="10"/>
        <v>317708.77</v>
      </c>
      <c r="I173" s="47">
        <v>1072356.3700000001</v>
      </c>
      <c r="J173" s="48">
        <v>0</v>
      </c>
      <c r="K173" s="48">
        <v>0</v>
      </c>
      <c r="L173" s="48">
        <v>0</v>
      </c>
      <c r="M173" s="48">
        <v>0</v>
      </c>
      <c r="N173" s="48">
        <v>14558.12</v>
      </c>
      <c r="O173" s="48">
        <v>0</v>
      </c>
      <c r="P173" s="48">
        <v>14558.121739464836</v>
      </c>
      <c r="Q173" s="86">
        <v>0</v>
      </c>
      <c r="R173" s="86">
        <v>14558.12</v>
      </c>
      <c r="S173" s="49">
        <f t="shared" si="11"/>
        <v>43674.361739464839</v>
      </c>
      <c r="T173" s="46">
        <v>32729.089389774395</v>
      </c>
      <c r="U173" s="46">
        <v>2284.3679280724891</v>
      </c>
      <c r="V173" s="46">
        <v>731.75495866811775</v>
      </c>
      <c r="W173" s="46">
        <v>32729.089389774395</v>
      </c>
      <c r="X173" s="46">
        <v>2284.3679280724891</v>
      </c>
      <c r="Y173" s="46">
        <v>731.75495866811775</v>
      </c>
      <c r="Z173" s="46">
        <v>32729.089389774395</v>
      </c>
      <c r="AA173" s="46">
        <v>2284.3679280724891</v>
      </c>
      <c r="AB173" s="46">
        <v>731.75495866811775</v>
      </c>
      <c r="AC173" s="49">
        <f t="shared" si="12"/>
        <v>107235.63682954499</v>
      </c>
      <c r="AD173" s="50">
        <f t="shared" si="13"/>
        <v>274034.40826053516</v>
      </c>
      <c r="AE173" s="50">
        <f t="shared" si="14"/>
        <v>965120.73317045509</v>
      </c>
    </row>
    <row r="174" spans="1:31" x14ac:dyDescent="0.25">
      <c r="A174" s="52">
        <v>171</v>
      </c>
      <c r="B174" s="41">
        <v>18243295000192</v>
      </c>
      <c r="C174" s="53" t="s">
        <v>943</v>
      </c>
      <c r="D174" s="43">
        <v>800690.67</v>
      </c>
      <c r="E174" s="44">
        <v>1340317.32</v>
      </c>
      <c r="F174" s="45">
        <v>0</v>
      </c>
      <c r="G174" s="46">
        <v>0</v>
      </c>
      <c r="H174" s="47">
        <f t="shared" si="10"/>
        <v>800690.67</v>
      </c>
      <c r="I174" s="47">
        <v>1340317.32</v>
      </c>
      <c r="J174" s="48">
        <v>0</v>
      </c>
      <c r="K174" s="48">
        <v>0</v>
      </c>
      <c r="L174" s="48">
        <v>0</v>
      </c>
      <c r="M174" s="48">
        <v>0</v>
      </c>
      <c r="N174" s="48">
        <v>36689.43</v>
      </c>
      <c r="O174" s="48">
        <v>0</v>
      </c>
      <c r="P174" s="48">
        <v>36689.425702812914</v>
      </c>
      <c r="Q174" s="86">
        <v>0</v>
      </c>
      <c r="R174" s="86">
        <v>36689.43</v>
      </c>
      <c r="S174" s="49">
        <f t="shared" si="11"/>
        <v>110068.28570281292</v>
      </c>
      <c r="T174" s="46">
        <v>40907.450818183272</v>
      </c>
      <c r="U174" s="46">
        <v>2855.186942581317</v>
      </c>
      <c r="V174" s="46">
        <v>914.60625824897409</v>
      </c>
      <c r="W174" s="46">
        <v>40907.450818183272</v>
      </c>
      <c r="X174" s="46">
        <v>2855.186942581317</v>
      </c>
      <c r="Y174" s="46">
        <v>914.60625824897409</v>
      </c>
      <c r="Z174" s="46">
        <v>40907.450818183272</v>
      </c>
      <c r="AA174" s="46">
        <v>2855.186942581317</v>
      </c>
      <c r="AB174" s="46">
        <v>914.60625824897409</v>
      </c>
      <c r="AC174" s="49">
        <f t="shared" si="12"/>
        <v>134031.7320570407</v>
      </c>
      <c r="AD174" s="50">
        <f t="shared" si="13"/>
        <v>690622.38429718709</v>
      </c>
      <c r="AE174" s="50">
        <f t="shared" si="14"/>
        <v>1206285.5879429593</v>
      </c>
    </row>
    <row r="175" spans="1:31" x14ac:dyDescent="0.25">
      <c r="A175" s="52">
        <v>172</v>
      </c>
      <c r="B175" s="41">
        <v>18428854000139</v>
      </c>
      <c r="C175" s="53" t="s">
        <v>944</v>
      </c>
      <c r="D175" s="43">
        <v>3336489.97</v>
      </c>
      <c r="E175" s="44">
        <v>4433401.09</v>
      </c>
      <c r="F175" s="45">
        <v>3336489.97</v>
      </c>
      <c r="G175" s="46">
        <v>0</v>
      </c>
      <c r="H175" s="47">
        <f t="shared" si="10"/>
        <v>0</v>
      </c>
      <c r="I175" s="47">
        <v>4433401.09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86">
        <v>0</v>
      </c>
      <c r="R175" s="86">
        <v>0</v>
      </c>
      <c r="S175" s="49">
        <f t="shared" si="11"/>
        <v>0</v>
      </c>
      <c r="T175" s="46">
        <v>135310.59732235738</v>
      </c>
      <c r="U175" s="46">
        <v>9444.1731992732093</v>
      </c>
      <c r="V175" s="46">
        <v>3025.2659758360132</v>
      </c>
      <c r="W175" s="46">
        <v>135310.59732235738</v>
      </c>
      <c r="X175" s="46">
        <v>9444.1731992732093</v>
      </c>
      <c r="Y175" s="46">
        <v>3025.2659758360132</v>
      </c>
      <c r="Z175" s="46">
        <v>135310.59732235738</v>
      </c>
      <c r="AA175" s="46">
        <v>9444.1731992732093</v>
      </c>
      <c r="AB175" s="46">
        <v>3025.2659758360132</v>
      </c>
      <c r="AC175" s="49">
        <f t="shared" si="12"/>
        <v>443340.10949239979</v>
      </c>
      <c r="AD175" s="50">
        <f t="shared" si="13"/>
        <v>0</v>
      </c>
      <c r="AE175" s="50">
        <f t="shared" si="14"/>
        <v>3990060.9805076001</v>
      </c>
    </row>
    <row r="176" spans="1:31" x14ac:dyDescent="0.25">
      <c r="A176" s="52">
        <v>173</v>
      </c>
      <c r="B176" s="41">
        <v>18025908000115</v>
      </c>
      <c r="C176" s="53" t="s">
        <v>945</v>
      </c>
      <c r="D176" s="43">
        <v>243465.39</v>
      </c>
      <c r="E176" s="44">
        <v>282597.71000000002</v>
      </c>
      <c r="F176" s="45">
        <v>0</v>
      </c>
      <c r="G176" s="46">
        <v>0</v>
      </c>
      <c r="H176" s="47">
        <f t="shared" si="10"/>
        <v>243465.39</v>
      </c>
      <c r="I176" s="47">
        <v>282597.71000000002</v>
      </c>
      <c r="J176" s="48">
        <v>0</v>
      </c>
      <c r="K176" s="48">
        <v>0</v>
      </c>
      <c r="L176" s="48">
        <v>0</v>
      </c>
      <c r="M176" s="48">
        <v>0</v>
      </c>
      <c r="N176" s="48">
        <v>11156.13</v>
      </c>
      <c r="O176" s="48">
        <v>0</v>
      </c>
      <c r="P176" s="48">
        <v>11156.125379942923</v>
      </c>
      <c r="Q176" s="86">
        <v>0</v>
      </c>
      <c r="R176" s="86">
        <v>11156.13</v>
      </c>
      <c r="S176" s="49">
        <f t="shared" si="11"/>
        <v>33468.38537994292</v>
      </c>
      <c r="T176" s="46">
        <v>8625.0858620794043</v>
      </c>
      <c r="U176" s="46">
        <v>601.99870780277342</v>
      </c>
      <c r="V176" s="46">
        <v>192.83913687151889</v>
      </c>
      <c r="W176" s="46">
        <v>8625.0858620794043</v>
      </c>
      <c r="X176" s="46">
        <v>601.99870780277342</v>
      </c>
      <c r="Y176" s="46">
        <v>192.83913687151889</v>
      </c>
      <c r="Z176" s="46">
        <v>8625.0858620794043</v>
      </c>
      <c r="AA176" s="46">
        <v>601.99870780277342</v>
      </c>
      <c r="AB176" s="46">
        <v>192.83913687151889</v>
      </c>
      <c r="AC176" s="49">
        <f t="shared" si="12"/>
        <v>28259.771120261088</v>
      </c>
      <c r="AD176" s="50">
        <f t="shared" si="13"/>
        <v>209997.00462005709</v>
      </c>
      <c r="AE176" s="50">
        <f t="shared" si="14"/>
        <v>254337.93887973894</v>
      </c>
    </row>
    <row r="177" spans="1:31" x14ac:dyDescent="0.25">
      <c r="A177" s="52">
        <v>174</v>
      </c>
      <c r="B177" s="41">
        <v>18334300000172</v>
      </c>
      <c r="C177" s="53" t="s">
        <v>946</v>
      </c>
      <c r="D177" s="43">
        <v>220503.25</v>
      </c>
      <c r="E177" s="44">
        <v>617306.85</v>
      </c>
      <c r="F177" s="45">
        <v>0</v>
      </c>
      <c r="G177" s="46">
        <v>0</v>
      </c>
      <c r="H177" s="47">
        <f t="shared" si="10"/>
        <v>220503.25</v>
      </c>
      <c r="I177" s="47">
        <v>617306.85</v>
      </c>
      <c r="J177" s="48">
        <v>0</v>
      </c>
      <c r="K177" s="48">
        <v>0</v>
      </c>
      <c r="L177" s="48">
        <v>0</v>
      </c>
      <c r="M177" s="48">
        <v>0</v>
      </c>
      <c r="N177" s="48">
        <v>10103.950000000001</v>
      </c>
      <c r="O177" s="48">
        <v>0</v>
      </c>
      <c r="P177" s="48">
        <v>10103.948970462268</v>
      </c>
      <c r="Q177" s="86">
        <v>0</v>
      </c>
      <c r="R177" s="86">
        <v>10103.950000000001</v>
      </c>
      <c r="S177" s="49">
        <f t="shared" si="11"/>
        <v>30311.84897046227</v>
      </c>
      <c r="T177" s="46">
        <v>18840.650005397278</v>
      </c>
      <c r="U177" s="46">
        <v>1315.0068461670996</v>
      </c>
      <c r="V177" s="46">
        <v>421.23808889982041</v>
      </c>
      <c r="W177" s="46">
        <v>18840.650005397278</v>
      </c>
      <c r="X177" s="46">
        <v>1315.0068461670996</v>
      </c>
      <c r="Y177" s="46">
        <v>421.23808889982041</v>
      </c>
      <c r="Z177" s="46">
        <v>18840.650005397278</v>
      </c>
      <c r="AA177" s="46">
        <v>1315.0068461670996</v>
      </c>
      <c r="AB177" s="46">
        <v>421.23808889982041</v>
      </c>
      <c r="AC177" s="49">
        <f t="shared" si="12"/>
        <v>61730.684821392591</v>
      </c>
      <c r="AD177" s="50">
        <f t="shared" si="13"/>
        <v>190191.40102953772</v>
      </c>
      <c r="AE177" s="50">
        <f t="shared" si="14"/>
        <v>555576.16517860733</v>
      </c>
    </row>
    <row r="178" spans="1:31" x14ac:dyDescent="0.25">
      <c r="A178" s="52">
        <v>175</v>
      </c>
      <c r="B178" s="41">
        <v>18303156000107</v>
      </c>
      <c r="C178" s="53" t="s">
        <v>947</v>
      </c>
      <c r="D178" s="43">
        <v>4576220.17</v>
      </c>
      <c r="E178" s="44">
        <v>1865987.79</v>
      </c>
      <c r="F178" s="45">
        <v>0</v>
      </c>
      <c r="G178" s="46">
        <v>0</v>
      </c>
      <c r="H178" s="47">
        <f t="shared" si="10"/>
        <v>4576220.17</v>
      </c>
      <c r="I178" s="47">
        <v>1865987.79</v>
      </c>
      <c r="J178" s="48">
        <v>0</v>
      </c>
      <c r="K178" s="48">
        <v>0</v>
      </c>
      <c r="L178" s="48">
        <v>0</v>
      </c>
      <c r="M178" s="48">
        <v>0</v>
      </c>
      <c r="N178" s="48">
        <v>209692.58</v>
      </c>
      <c r="O178" s="48">
        <v>0</v>
      </c>
      <c r="P178" s="48">
        <v>209692.5773688833</v>
      </c>
      <c r="Q178" s="86">
        <v>0</v>
      </c>
      <c r="R178" s="86">
        <v>209692.58</v>
      </c>
      <c r="S178" s="49">
        <f t="shared" si="11"/>
        <v>629077.73736888322</v>
      </c>
      <c r="T178" s="46">
        <v>56951.292487290622</v>
      </c>
      <c r="U178" s="46">
        <v>3974.9870358717967</v>
      </c>
      <c r="V178" s="46">
        <v>1273.3134791447521</v>
      </c>
      <c r="W178" s="46">
        <v>56951.292487290622</v>
      </c>
      <c r="X178" s="46">
        <v>3974.9870358717967</v>
      </c>
      <c r="Y178" s="46">
        <v>1273.3134791447521</v>
      </c>
      <c r="Z178" s="46">
        <v>56951.292487290622</v>
      </c>
      <c r="AA178" s="46">
        <v>3974.9870358717967</v>
      </c>
      <c r="AB178" s="46">
        <v>1273.3134791447521</v>
      </c>
      <c r="AC178" s="49">
        <f t="shared" si="12"/>
        <v>186598.77900692154</v>
      </c>
      <c r="AD178" s="50">
        <f t="shared" si="13"/>
        <v>3947142.4326311168</v>
      </c>
      <c r="AE178" s="50">
        <f t="shared" si="14"/>
        <v>1679389.0109930786</v>
      </c>
    </row>
    <row r="179" spans="1:31" x14ac:dyDescent="0.25">
      <c r="A179" s="52">
        <v>176</v>
      </c>
      <c r="B179" s="41">
        <v>18315200000107</v>
      </c>
      <c r="C179" s="53" t="s">
        <v>948</v>
      </c>
      <c r="D179" s="43">
        <v>989692.21</v>
      </c>
      <c r="E179" s="44">
        <v>408177.71</v>
      </c>
      <c r="F179" s="45">
        <v>0</v>
      </c>
      <c r="G179" s="46">
        <v>0</v>
      </c>
      <c r="H179" s="47">
        <f t="shared" si="10"/>
        <v>989692.21</v>
      </c>
      <c r="I179" s="47">
        <v>408177.71</v>
      </c>
      <c r="J179" s="48">
        <v>0</v>
      </c>
      <c r="K179" s="48">
        <v>0</v>
      </c>
      <c r="L179" s="48">
        <v>0</v>
      </c>
      <c r="M179" s="48">
        <v>0</v>
      </c>
      <c r="N179" s="48">
        <v>45349.9</v>
      </c>
      <c r="O179" s="48">
        <v>0</v>
      </c>
      <c r="P179" s="48">
        <v>45349.896478271352</v>
      </c>
      <c r="Q179" s="86">
        <v>0</v>
      </c>
      <c r="R179" s="86">
        <v>45349.9</v>
      </c>
      <c r="S179" s="49">
        <f t="shared" si="11"/>
        <v>136049.69647827136</v>
      </c>
      <c r="T179" s="46">
        <v>12457.87789412757</v>
      </c>
      <c r="U179" s="46">
        <v>869.51324475527758</v>
      </c>
      <c r="V179" s="46">
        <v>278.53246434524817</v>
      </c>
      <c r="W179" s="46">
        <v>12457.87789412757</v>
      </c>
      <c r="X179" s="46">
        <v>869.51324475527758</v>
      </c>
      <c r="Y179" s="46">
        <v>278.53246434524817</v>
      </c>
      <c r="Z179" s="46">
        <v>12457.87789412757</v>
      </c>
      <c r="AA179" s="46">
        <v>869.51324475527758</v>
      </c>
      <c r="AB179" s="46">
        <v>278.53246434524817</v>
      </c>
      <c r="AC179" s="49">
        <f t="shared" si="12"/>
        <v>40817.770809684283</v>
      </c>
      <c r="AD179" s="50">
        <f t="shared" si="13"/>
        <v>853642.51352172857</v>
      </c>
      <c r="AE179" s="50">
        <f t="shared" si="14"/>
        <v>367359.93919031572</v>
      </c>
    </row>
    <row r="180" spans="1:31" x14ac:dyDescent="0.25">
      <c r="A180" s="52">
        <v>177</v>
      </c>
      <c r="B180" s="41">
        <v>18008888000174</v>
      </c>
      <c r="C180" s="53" t="s">
        <v>949</v>
      </c>
      <c r="D180" s="43">
        <v>567720.11</v>
      </c>
      <c r="E180" s="44">
        <v>1511857.89</v>
      </c>
      <c r="F180" s="45">
        <v>0</v>
      </c>
      <c r="G180" s="46">
        <v>0</v>
      </c>
      <c r="H180" s="47">
        <f t="shared" si="10"/>
        <v>567720.11</v>
      </c>
      <c r="I180" s="47">
        <v>1511857.89</v>
      </c>
      <c r="J180" s="48">
        <v>0</v>
      </c>
      <c r="K180" s="48">
        <v>0</v>
      </c>
      <c r="L180" s="48">
        <v>0</v>
      </c>
      <c r="M180" s="48">
        <v>0</v>
      </c>
      <c r="N180" s="48">
        <v>26014.2</v>
      </c>
      <c r="O180" s="48">
        <v>0</v>
      </c>
      <c r="P180" s="48">
        <v>26014.196901837047</v>
      </c>
      <c r="Q180" s="86">
        <v>0</v>
      </c>
      <c r="R180" s="86">
        <v>26014.2</v>
      </c>
      <c r="S180" s="49">
        <f t="shared" si="11"/>
        <v>78042.596901837052</v>
      </c>
      <c r="T180" s="46">
        <v>46142.992659312127</v>
      </c>
      <c r="U180" s="46">
        <v>3220.6081654428676</v>
      </c>
      <c r="V180" s="46">
        <v>1031.6621792963044</v>
      </c>
      <c r="W180" s="46">
        <v>46142.992659312127</v>
      </c>
      <c r="X180" s="46">
        <v>3220.6081654428676</v>
      </c>
      <c r="Y180" s="46">
        <v>1031.6621792963044</v>
      </c>
      <c r="Z180" s="46">
        <v>46142.992659312127</v>
      </c>
      <c r="AA180" s="46">
        <v>3220.6081654428676</v>
      </c>
      <c r="AB180" s="46">
        <v>1031.6621792963044</v>
      </c>
      <c r="AC180" s="49">
        <f t="shared" si="12"/>
        <v>151185.78901215389</v>
      </c>
      <c r="AD180" s="50">
        <f t="shared" si="13"/>
        <v>489677.51309816295</v>
      </c>
      <c r="AE180" s="50">
        <f t="shared" si="14"/>
        <v>1360672.100987846</v>
      </c>
    </row>
    <row r="181" spans="1:31" x14ac:dyDescent="0.25">
      <c r="A181" s="52">
        <v>178</v>
      </c>
      <c r="B181" s="41">
        <v>18677609000165</v>
      </c>
      <c r="C181" s="53" t="s">
        <v>950</v>
      </c>
      <c r="D181" s="43">
        <v>504476.06</v>
      </c>
      <c r="E181" s="44">
        <v>1541587.03</v>
      </c>
      <c r="F181" s="45">
        <v>0</v>
      </c>
      <c r="G181" s="46">
        <v>0</v>
      </c>
      <c r="H181" s="47">
        <f t="shared" si="10"/>
        <v>504476.06</v>
      </c>
      <c r="I181" s="47">
        <v>1541587.03</v>
      </c>
      <c r="J181" s="48">
        <v>0</v>
      </c>
      <c r="K181" s="48">
        <v>0</v>
      </c>
      <c r="L181" s="48">
        <v>0</v>
      </c>
      <c r="M181" s="48">
        <v>0</v>
      </c>
      <c r="N181" s="48">
        <v>23116.21</v>
      </c>
      <c r="O181" s="48">
        <v>0</v>
      </c>
      <c r="P181" s="48">
        <v>23116.2140015978</v>
      </c>
      <c r="Q181" s="86">
        <v>0</v>
      </c>
      <c r="R181" s="86">
        <v>23116.21</v>
      </c>
      <c r="S181" s="49">
        <f t="shared" si="11"/>
        <v>69348.634001597791</v>
      </c>
      <c r="T181" s="46">
        <v>47050.347517530412</v>
      </c>
      <c r="U181" s="46">
        <v>3283.9381381411663</v>
      </c>
      <c r="V181" s="46">
        <v>1051.9487631625905</v>
      </c>
      <c r="W181" s="46">
        <v>47050.347517530412</v>
      </c>
      <c r="X181" s="46">
        <v>3283.9381381411663</v>
      </c>
      <c r="Y181" s="46">
        <v>1051.9487631625905</v>
      </c>
      <c r="Z181" s="46">
        <v>47050.347517530412</v>
      </c>
      <c r="AA181" s="46">
        <v>3283.9381381411663</v>
      </c>
      <c r="AB181" s="46">
        <v>1051.9487631625905</v>
      </c>
      <c r="AC181" s="49">
        <f t="shared" si="12"/>
        <v>154158.70325650254</v>
      </c>
      <c r="AD181" s="50">
        <f t="shared" si="13"/>
        <v>435127.42599840218</v>
      </c>
      <c r="AE181" s="50">
        <f t="shared" si="14"/>
        <v>1387428.3267434975</v>
      </c>
    </row>
    <row r="182" spans="1:31" x14ac:dyDescent="0.25">
      <c r="A182" s="52">
        <v>179</v>
      </c>
      <c r="B182" s="41">
        <v>18675967000139</v>
      </c>
      <c r="C182" s="53" t="s">
        <v>178</v>
      </c>
      <c r="D182" s="43">
        <v>524048.76</v>
      </c>
      <c r="E182" s="44">
        <v>1197252.94</v>
      </c>
      <c r="F182" s="45">
        <v>0</v>
      </c>
      <c r="G182" s="46">
        <v>0</v>
      </c>
      <c r="H182" s="47">
        <f t="shared" si="10"/>
        <v>524048.76</v>
      </c>
      <c r="I182" s="47">
        <v>1197252.94</v>
      </c>
      <c r="J182" s="48">
        <v>0</v>
      </c>
      <c r="K182" s="48">
        <v>0</v>
      </c>
      <c r="L182" s="48">
        <v>0</v>
      </c>
      <c r="M182" s="48">
        <v>0</v>
      </c>
      <c r="N182" s="48">
        <v>24013.08</v>
      </c>
      <c r="O182" s="48">
        <v>0</v>
      </c>
      <c r="P182" s="48">
        <v>24013.078665103709</v>
      </c>
      <c r="Q182" s="86">
        <v>0</v>
      </c>
      <c r="R182" s="86">
        <v>24013.08</v>
      </c>
      <c r="S182" s="49">
        <f t="shared" si="11"/>
        <v>72039.238665103709</v>
      </c>
      <c r="T182" s="46">
        <v>36541.022736092316</v>
      </c>
      <c r="U182" s="46">
        <v>2550.4266068391316</v>
      </c>
      <c r="V182" s="46">
        <v>816.98192893487953</v>
      </c>
      <c r="W182" s="46">
        <v>36541.022736092316</v>
      </c>
      <c r="X182" s="46">
        <v>2550.4266068391316</v>
      </c>
      <c r="Y182" s="46">
        <v>816.98192893487953</v>
      </c>
      <c r="Z182" s="46">
        <v>36541.022736092316</v>
      </c>
      <c r="AA182" s="46">
        <v>2550.4266068391316</v>
      </c>
      <c r="AB182" s="46">
        <v>816.98192893487953</v>
      </c>
      <c r="AC182" s="49">
        <f t="shared" si="12"/>
        <v>119725.29381559898</v>
      </c>
      <c r="AD182" s="50">
        <f t="shared" si="13"/>
        <v>452009.52133489633</v>
      </c>
      <c r="AE182" s="50">
        <f t="shared" si="14"/>
        <v>1077527.6461844009</v>
      </c>
    </row>
    <row r="183" spans="1:31" x14ac:dyDescent="0.25">
      <c r="A183" s="52">
        <v>180</v>
      </c>
      <c r="B183" s="41">
        <v>16752446000102</v>
      </c>
      <c r="C183" s="53" t="s">
        <v>179</v>
      </c>
      <c r="D183" s="43">
        <v>14851864.57</v>
      </c>
      <c r="E183" s="44">
        <v>9103268.4700000007</v>
      </c>
      <c r="F183" s="45">
        <v>0</v>
      </c>
      <c r="G183" s="46">
        <v>0</v>
      </c>
      <c r="H183" s="47">
        <f t="shared" si="10"/>
        <v>14851864.57</v>
      </c>
      <c r="I183" s="47">
        <v>9103268.4700000007</v>
      </c>
      <c r="J183" s="48">
        <v>0</v>
      </c>
      <c r="K183" s="48">
        <v>0</v>
      </c>
      <c r="L183" s="48">
        <v>0</v>
      </c>
      <c r="M183" s="48">
        <v>0</v>
      </c>
      <c r="N183" s="48">
        <v>680545.44</v>
      </c>
      <c r="O183" s="48">
        <v>0</v>
      </c>
      <c r="P183" s="48">
        <v>680545.43877067149</v>
      </c>
      <c r="Q183" s="86">
        <v>0</v>
      </c>
      <c r="R183" s="86">
        <v>680545.44</v>
      </c>
      <c r="S183" s="49">
        <f t="shared" si="11"/>
        <v>2041636.3187706713</v>
      </c>
      <c r="T183" s="46">
        <v>277838.31598870776</v>
      </c>
      <c r="U183" s="46">
        <v>19392.074453271209</v>
      </c>
      <c r="V183" s="46">
        <v>6211.8919048281441</v>
      </c>
      <c r="W183" s="46">
        <v>277838.31598870776</v>
      </c>
      <c r="X183" s="46">
        <v>19392.074453271209</v>
      </c>
      <c r="Y183" s="46">
        <v>6211.8919048281441</v>
      </c>
      <c r="Z183" s="46">
        <v>277838.31598870776</v>
      </c>
      <c r="AA183" s="46">
        <v>19392.074453271209</v>
      </c>
      <c r="AB183" s="46">
        <v>6211.8919048281441</v>
      </c>
      <c r="AC183" s="49">
        <f t="shared" si="12"/>
        <v>910326.84704042133</v>
      </c>
      <c r="AD183" s="50">
        <f t="shared" si="13"/>
        <v>12810228.251229329</v>
      </c>
      <c r="AE183" s="50">
        <f t="shared" si="14"/>
        <v>8192941.6229595793</v>
      </c>
    </row>
    <row r="184" spans="1:31" x14ac:dyDescent="0.25">
      <c r="A184" s="52">
        <v>181</v>
      </c>
      <c r="B184" s="41">
        <v>18303180000146</v>
      </c>
      <c r="C184" s="53" t="s">
        <v>180</v>
      </c>
      <c r="D184" s="43">
        <v>187392.79</v>
      </c>
      <c r="E184" s="44">
        <v>316484.38</v>
      </c>
      <c r="F184" s="45">
        <v>0</v>
      </c>
      <c r="G184" s="46">
        <v>0</v>
      </c>
      <c r="H184" s="47">
        <f t="shared" si="10"/>
        <v>187392.79</v>
      </c>
      <c r="I184" s="47">
        <v>316484.38</v>
      </c>
      <c r="J184" s="48">
        <v>0</v>
      </c>
      <c r="K184" s="48">
        <v>0</v>
      </c>
      <c r="L184" s="48">
        <v>0</v>
      </c>
      <c r="M184" s="48">
        <v>0</v>
      </c>
      <c r="N184" s="48">
        <v>8586.75</v>
      </c>
      <c r="O184" s="48">
        <v>0</v>
      </c>
      <c r="P184" s="48">
        <v>8586.7541829683505</v>
      </c>
      <c r="Q184" s="86">
        <v>0</v>
      </c>
      <c r="R184" s="86">
        <v>8586.75</v>
      </c>
      <c r="S184" s="49">
        <f t="shared" si="11"/>
        <v>25760.254182968351</v>
      </c>
      <c r="T184" s="46">
        <v>9659.3312714047843</v>
      </c>
      <c r="U184" s="46">
        <v>674.18516599238797</v>
      </c>
      <c r="V184" s="46">
        <v>215.9627318405264</v>
      </c>
      <c r="W184" s="46">
        <v>9659.3312714047843</v>
      </c>
      <c r="X184" s="46">
        <v>674.18516599238797</v>
      </c>
      <c r="Y184" s="46">
        <v>215.9627318405264</v>
      </c>
      <c r="Z184" s="46">
        <v>9659.3312714047843</v>
      </c>
      <c r="AA184" s="46">
        <v>674.18516599238797</v>
      </c>
      <c r="AB184" s="46">
        <v>215.9627318405264</v>
      </c>
      <c r="AC184" s="49">
        <f t="shared" si="12"/>
        <v>31648.437507713094</v>
      </c>
      <c r="AD184" s="50">
        <f t="shared" si="13"/>
        <v>161632.53581703166</v>
      </c>
      <c r="AE184" s="50">
        <f t="shared" si="14"/>
        <v>284835.94249228691</v>
      </c>
    </row>
    <row r="185" spans="1:31" x14ac:dyDescent="0.25">
      <c r="A185" s="52">
        <v>182</v>
      </c>
      <c r="B185" s="41">
        <v>18428888000123</v>
      </c>
      <c r="C185" s="53" t="s">
        <v>181</v>
      </c>
      <c r="D185" s="43">
        <v>1631929.28</v>
      </c>
      <c r="E185" s="44">
        <v>751087.99</v>
      </c>
      <c r="F185" s="45">
        <v>0</v>
      </c>
      <c r="G185" s="46">
        <v>0</v>
      </c>
      <c r="H185" s="47">
        <f t="shared" si="10"/>
        <v>1631929.28</v>
      </c>
      <c r="I185" s="47">
        <v>751087.99</v>
      </c>
      <c r="J185" s="48">
        <v>0</v>
      </c>
      <c r="K185" s="48">
        <v>0</v>
      </c>
      <c r="L185" s="48">
        <v>0</v>
      </c>
      <c r="M185" s="48">
        <v>0</v>
      </c>
      <c r="N185" s="48">
        <v>74778.63</v>
      </c>
      <c r="O185" s="48">
        <v>0</v>
      </c>
      <c r="P185" s="48">
        <v>74778.626040193572</v>
      </c>
      <c r="Q185" s="86">
        <v>0</v>
      </c>
      <c r="R185" s="86">
        <v>74778.63</v>
      </c>
      <c r="S185" s="49">
        <f t="shared" si="11"/>
        <v>224335.88604019358</v>
      </c>
      <c r="T185" s="46">
        <v>22923.746867379534</v>
      </c>
      <c r="U185" s="46">
        <v>1599.9917233094448</v>
      </c>
      <c r="V185" s="46">
        <v>512.52771629810786</v>
      </c>
      <c r="W185" s="46">
        <v>22923.746867379534</v>
      </c>
      <c r="X185" s="46">
        <v>1599.9917233094448</v>
      </c>
      <c r="Y185" s="46">
        <v>512.52771629810786</v>
      </c>
      <c r="Z185" s="46">
        <v>22923.746867379534</v>
      </c>
      <c r="AA185" s="46">
        <v>1599.9917233094448</v>
      </c>
      <c r="AB185" s="46">
        <v>512.52771629810786</v>
      </c>
      <c r="AC185" s="49">
        <f t="shared" si="12"/>
        <v>75108.798920961257</v>
      </c>
      <c r="AD185" s="50">
        <f t="shared" si="13"/>
        <v>1407593.3939598065</v>
      </c>
      <c r="AE185" s="50">
        <f t="shared" si="14"/>
        <v>675979.19107903878</v>
      </c>
    </row>
    <row r="186" spans="1:31" x14ac:dyDescent="0.25">
      <c r="A186" s="52">
        <v>183</v>
      </c>
      <c r="B186" s="41">
        <v>19718360000151</v>
      </c>
      <c r="C186" s="53" t="s">
        <v>182</v>
      </c>
      <c r="D186" s="43">
        <v>3400181.03</v>
      </c>
      <c r="E186" s="44">
        <v>12944023.09</v>
      </c>
      <c r="F186" s="45">
        <v>0</v>
      </c>
      <c r="G186" s="46">
        <v>0</v>
      </c>
      <c r="H186" s="47">
        <f t="shared" si="10"/>
        <v>3400181.03</v>
      </c>
      <c r="I186" s="47">
        <v>12944023.09</v>
      </c>
      <c r="J186" s="48">
        <v>0</v>
      </c>
      <c r="K186" s="48">
        <v>0</v>
      </c>
      <c r="L186" s="48">
        <v>0</v>
      </c>
      <c r="M186" s="48">
        <v>0</v>
      </c>
      <c r="N186" s="48">
        <v>155803.85</v>
      </c>
      <c r="O186" s="48">
        <v>0</v>
      </c>
      <c r="P186" s="48">
        <v>155803.85062807586</v>
      </c>
      <c r="Q186" s="86">
        <v>0</v>
      </c>
      <c r="R186" s="86">
        <v>155803.85</v>
      </c>
      <c r="S186" s="49">
        <f t="shared" si="11"/>
        <v>467411.55062807584</v>
      </c>
      <c r="T186" s="46">
        <v>395060.9157813174</v>
      </c>
      <c r="U186" s="46">
        <v>27573.773131853366</v>
      </c>
      <c r="V186" s="46">
        <v>8832.7475493182174</v>
      </c>
      <c r="W186" s="46">
        <v>395060.9157813174</v>
      </c>
      <c r="X186" s="46">
        <v>27573.773131853366</v>
      </c>
      <c r="Y186" s="46">
        <v>8832.7475493182174</v>
      </c>
      <c r="Z186" s="46">
        <v>395060.9157813174</v>
      </c>
      <c r="AA186" s="46">
        <v>27573.773131853366</v>
      </c>
      <c r="AB186" s="46">
        <v>8832.7475493182174</v>
      </c>
      <c r="AC186" s="49">
        <f t="shared" si="12"/>
        <v>1294402.3093874671</v>
      </c>
      <c r="AD186" s="50">
        <f t="shared" si="13"/>
        <v>2932769.479371924</v>
      </c>
      <c r="AE186" s="50">
        <f t="shared" si="14"/>
        <v>11649620.780612532</v>
      </c>
    </row>
    <row r="187" spans="1:31" x14ac:dyDescent="0.25">
      <c r="A187" s="52">
        <v>184</v>
      </c>
      <c r="B187" s="41">
        <v>19769660000160</v>
      </c>
      <c r="C187" s="53" t="s">
        <v>183</v>
      </c>
      <c r="D187" s="43">
        <v>845817.1</v>
      </c>
      <c r="E187" s="44">
        <v>2296376.9300000002</v>
      </c>
      <c r="F187" s="45">
        <v>0</v>
      </c>
      <c r="G187" s="46">
        <v>0</v>
      </c>
      <c r="H187" s="47">
        <f t="shared" si="10"/>
        <v>845817.1</v>
      </c>
      <c r="I187" s="47">
        <v>2296376.9300000002</v>
      </c>
      <c r="J187" s="48">
        <v>0</v>
      </c>
      <c r="K187" s="48">
        <v>0</v>
      </c>
      <c r="L187" s="48">
        <v>0</v>
      </c>
      <c r="M187" s="48">
        <v>0</v>
      </c>
      <c r="N187" s="48">
        <v>38757.22</v>
      </c>
      <c r="O187" s="48">
        <v>0</v>
      </c>
      <c r="P187" s="48">
        <v>38757.219148345343</v>
      </c>
      <c r="Q187" s="86">
        <v>0</v>
      </c>
      <c r="R187" s="86">
        <v>38757.22</v>
      </c>
      <c r="S187" s="49">
        <f t="shared" si="11"/>
        <v>116271.65914834535</v>
      </c>
      <c r="T187" s="46">
        <v>70087.079245725414</v>
      </c>
      <c r="U187" s="46">
        <v>4891.8157818112686</v>
      </c>
      <c r="V187" s="46">
        <v>1567.0025879989328</v>
      </c>
      <c r="W187" s="46">
        <v>70087.079245725414</v>
      </c>
      <c r="X187" s="46">
        <v>4891.8157818112686</v>
      </c>
      <c r="Y187" s="46">
        <v>1567.0025879989328</v>
      </c>
      <c r="Z187" s="46">
        <v>70087.079245725414</v>
      </c>
      <c r="AA187" s="46">
        <v>4891.8157818112686</v>
      </c>
      <c r="AB187" s="46">
        <v>1567.0025879989328</v>
      </c>
      <c r="AC187" s="49">
        <f t="shared" si="12"/>
        <v>229637.69284660683</v>
      </c>
      <c r="AD187" s="50">
        <f t="shared" si="13"/>
        <v>729545.44085165462</v>
      </c>
      <c r="AE187" s="50">
        <f t="shared" si="14"/>
        <v>2066739.2371533932</v>
      </c>
    </row>
    <row r="188" spans="1:31" x14ac:dyDescent="0.25">
      <c r="A188" s="52">
        <v>185</v>
      </c>
      <c r="B188" s="41">
        <v>18025916000161</v>
      </c>
      <c r="C188" s="53" t="s">
        <v>951</v>
      </c>
      <c r="D188" s="43">
        <v>199908.22</v>
      </c>
      <c r="E188" s="44">
        <v>220747.42</v>
      </c>
      <c r="F188" s="45">
        <v>0</v>
      </c>
      <c r="G188" s="46">
        <v>0</v>
      </c>
      <c r="H188" s="47">
        <f t="shared" si="10"/>
        <v>199908.22</v>
      </c>
      <c r="I188" s="47">
        <v>220747.42</v>
      </c>
      <c r="J188" s="48">
        <v>0</v>
      </c>
      <c r="K188" s="48">
        <v>0</v>
      </c>
      <c r="L188" s="48">
        <v>0</v>
      </c>
      <c r="M188" s="48">
        <v>0</v>
      </c>
      <c r="N188" s="48">
        <v>9160.24</v>
      </c>
      <c r="O188" s="48">
        <v>0</v>
      </c>
      <c r="P188" s="48">
        <v>9160.2389551711967</v>
      </c>
      <c r="Q188" s="86">
        <v>0</v>
      </c>
      <c r="R188" s="86">
        <v>9160.24</v>
      </c>
      <c r="S188" s="49">
        <f t="shared" si="11"/>
        <v>27480.718955171193</v>
      </c>
      <c r="T188" s="46">
        <v>6737.3705201478078</v>
      </c>
      <c r="U188" s="46">
        <v>470.24324302084733</v>
      </c>
      <c r="V188" s="46">
        <v>150.63371387420497</v>
      </c>
      <c r="W188" s="46">
        <v>6737.3705201478078</v>
      </c>
      <c r="X188" s="46">
        <v>470.24324302084733</v>
      </c>
      <c r="Y188" s="46">
        <v>150.63371387420497</v>
      </c>
      <c r="Z188" s="46">
        <v>6737.3705201478078</v>
      </c>
      <c r="AA188" s="46">
        <v>470.24324302084733</v>
      </c>
      <c r="AB188" s="46">
        <v>150.63371387420497</v>
      </c>
      <c r="AC188" s="49">
        <f t="shared" si="12"/>
        <v>22074.742431128579</v>
      </c>
      <c r="AD188" s="50">
        <f t="shared" si="13"/>
        <v>172427.50104482879</v>
      </c>
      <c r="AE188" s="50">
        <f t="shared" si="14"/>
        <v>198672.67756887144</v>
      </c>
    </row>
    <row r="189" spans="1:31" x14ac:dyDescent="0.25">
      <c r="A189" s="52">
        <v>186</v>
      </c>
      <c r="B189" s="41">
        <v>18715508000131</v>
      </c>
      <c r="C189" s="53" t="s">
        <v>185</v>
      </c>
      <c r="D189" s="43">
        <v>52586371.149999999</v>
      </c>
      <c r="E189" s="44">
        <v>66675176.770000003</v>
      </c>
      <c r="F189" s="45">
        <v>0</v>
      </c>
      <c r="G189" s="46">
        <v>30805615.300000001</v>
      </c>
      <c r="H189" s="47">
        <f t="shared" si="10"/>
        <v>21780755.849999998</v>
      </c>
      <c r="I189" s="47">
        <v>66675176.770000003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86">
        <v>0</v>
      </c>
      <c r="R189" s="86">
        <v>0</v>
      </c>
      <c r="S189" s="49">
        <f t="shared" si="11"/>
        <v>0</v>
      </c>
      <c r="T189" s="46">
        <v>2034974.459245374</v>
      </c>
      <c r="U189" s="46">
        <v>142033.59995097111</v>
      </c>
      <c r="V189" s="46">
        <v>45497.833244973102</v>
      </c>
      <c r="W189" s="46">
        <v>2034974.459245374</v>
      </c>
      <c r="X189" s="46">
        <v>142033.59995097111</v>
      </c>
      <c r="Y189" s="46">
        <v>45497.833244973102</v>
      </c>
      <c r="Z189" s="46">
        <v>2034974.459245374</v>
      </c>
      <c r="AA189" s="46">
        <v>142033.59995097111</v>
      </c>
      <c r="AB189" s="46">
        <v>45497.833244973102</v>
      </c>
      <c r="AC189" s="49">
        <f t="shared" si="12"/>
        <v>6667517.6773239532</v>
      </c>
      <c r="AD189" s="50">
        <f t="shared" si="13"/>
        <v>21780755.849999998</v>
      </c>
      <c r="AE189" s="50">
        <f t="shared" si="14"/>
        <v>60007659.092676051</v>
      </c>
    </row>
    <row r="190" spans="1:31" x14ac:dyDescent="0.25">
      <c r="A190" s="52">
        <v>187</v>
      </c>
      <c r="B190" s="41">
        <v>18239624000121</v>
      </c>
      <c r="C190" s="53" t="s">
        <v>186</v>
      </c>
      <c r="D190" s="43">
        <v>549871.87</v>
      </c>
      <c r="E190" s="44">
        <v>596917.9</v>
      </c>
      <c r="F190" s="45">
        <v>0</v>
      </c>
      <c r="G190" s="46">
        <v>0</v>
      </c>
      <c r="H190" s="47">
        <f t="shared" si="10"/>
        <v>549871.87</v>
      </c>
      <c r="I190" s="47">
        <v>596917.9</v>
      </c>
      <c r="J190" s="48">
        <v>0</v>
      </c>
      <c r="K190" s="48">
        <v>0</v>
      </c>
      <c r="L190" s="48">
        <v>0</v>
      </c>
      <c r="M190" s="48">
        <v>0</v>
      </c>
      <c r="N190" s="48">
        <v>25196.35</v>
      </c>
      <c r="O190" s="48">
        <v>0</v>
      </c>
      <c r="P190" s="48">
        <v>25196.351175026688</v>
      </c>
      <c r="Q190" s="86">
        <v>0</v>
      </c>
      <c r="R190" s="86">
        <v>25196.35</v>
      </c>
      <c r="S190" s="49">
        <f t="shared" si="11"/>
        <v>75589.051175026689</v>
      </c>
      <c r="T190" s="46">
        <v>18218.364503427758</v>
      </c>
      <c r="U190" s="46">
        <v>1271.5736474650366</v>
      </c>
      <c r="V190" s="46">
        <v>407.325068089784</v>
      </c>
      <c r="W190" s="46">
        <v>18218.364503427758</v>
      </c>
      <c r="X190" s="46">
        <v>1271.5736474650366</v>
      </c>
      <c r="Y190" s="46">
        <v>407.325068089784</v>
      </c>
      <c r="Z190" s="46">
        <v>18218.364503427758</v>
      </c>
      <c r="AA190" s="46">
        <v>1271.5736474650366</v>
      </c>
      <c r="AB190" s="46">
        <v>407.325068089784</v>
      </c>
      <c r="AC190" s="49">
        <f t="shared" si="12"/>
        <v>59691.789656947738</v>
      </c>
      <c r="AD190" s="50">
        <f t="shared" si="13"/>
        <v>474282.81882497331</v>
      </c>
      <c r="AE190" s="50">
        <f t="shared" si="14"/>
        <v>537226.11034305231</v>
      </c>
    </row>
    <row r="191" spans="1:31" x14ac:dyDescent="0.25">
      <c r="A191" s="52">
        <v>188</v>
      </c>
      <c r="B191" s="41">
        <v>22680672000128</v>
      </c>
      <c r="C191" s="53" t="s">
        <v>952</v>
      </c>
      <c r="D191" s="43">
        <v>667138.14</v>
      </c>
      <c r="E191" s="44">
        <v>1597457.31</v>
      </c>
      <c r="F191" s="45">
        <v>0</v>
      </c>
      <c r="G191" s="46">
        <v>0</v>
      </c>
      <c r="H191" s="47">
        <f t="shared" si="10"/>
        <v>667138.14</v>
      </c>
      <c r="I191" s="47">
        <v>1597457.31</v>
      </c>
      <c r="J191" s="48">
        <v>0</v>
      </c>
      <c r="K191" s="48">
        <v>0</v>
      </c>
      <c r="L191" s="48">
        <v>0</v>
      </c>
      <c r="M191" s="48">
        <v>0</v>
      </c>
      <c r="N191" s="48">
        <v>30569.75</v>
      </c>
      <c r="O191" s="48">
        <v>0</v>
      </c>
      <c r="P191" s="48">
        <v>30569.751895597972</v>
      </c>
      <c r="Q191" s="86">
        <v>0</v>
      </c>
      <c r="R191" s="86">
        <v>30569.75</v>
      </c>
      <c r="S191" s="49">
        <f t="shared" si="11"/>
        <v>91709.251895597976</v>
      </c>
      <c r="T191" s="46">
        <v>48755.548795724411</v>
      </c>
      <c r="U191" s="46">
        <v>3402.9548044597718</v>
      </c>
      <c r="V191" s="46">
        <v>1090.0735479980501</v>
      </c>
      <c r="W191" s="46">
        <v>48755.548795724411</v>
      </c>
      <c r="X191" s="46">
        <v>3402.9548044597718</v>
      </c>
      <c r="Y191" s="46">
        <v>1090.0735479980501</v>
      </c>
      <c r="Z191" s="46">
        <v>48755.548795724411</v>
      </c>
      <c r="AA191" s="46">
        <v>3402.9548044597718</v>
      </c>
      <c r="AB191" s="46">
        <v>1090.0735479980501</v>
      </c>
      <c r="AC191" s="49">
        <f t="shared" si="12"/>
        <v>159745.73144454666</v>
      </c>
      <c r="AD191" s="50">
        <f t="shared" si="13"/>
        <v>575428.88810440199</v>
      </c>
      <c r="AE191" s="50">
        <f t="shared" si="14"/>
        <v>1437711.5785554533</v>
      </c>
    </row>
    <row r="192" spans="1:31" x14ac:dyDescent="0.25">
      <c r="A192" s="52">
        <v>189</v>
      </c>
      <c r="B192" s="41">
        <v>18116137000171</v>
      </c>
      <c r="C192" s="53" t="s">
        <v>188</v>
      </c>
      <c r="D192" s="43">
        <v>409154.71</v>
      </c>
      <c r="E192" s="44">
        <v>498845.9</v>
      </c>
      <c r="F192" s="45">
        <v>0</v>
      </c>
      <c r="G192" s="46">
        <v>0</v>
      </c>
      <c r="H192" s="47">
        <f t="shared" si="10"/>
        <v>409154.71</v>
      </c>
      <c r="I192" s="47">
        <v>498845.9</v>
      </c>
      <c r="J192" s="48">
        <v>0</v>
      </c>
      <c r="K192" s="48">
        <v>0</v>
      </c>
      <c r="L192" s="48">
        <v>0</v>
      </c>
      <c r="M192" s="48">
        <v>0</v>
      </c>
      <c r="N192" s="48">
        <v>18748.38</v>
      </c>
      <c r="O192" s="48">
        <v>0</v>
      </c>
      <c r="P192" s="48">
        <v>18748.378015525086</v>
      </c>
      <c r="Q192" s="86">
        <v>0</v>
      </c>
      <c r="R192" s="86">
        <v>18748.38</v>
      </c>
      <c r="S192" s="49">
        <f t="shared" si="11"/>
        <v>56245.138015525095</v>
      </c>
      <c r="T192" s="46">
        <v>15225.136413108592</v>
      </c>
      <c r="U192" s="46">
        <v>1062.6575309944371</v>
      </c>
      <c r="V192" s="46">
        <v>340.40265935940016</v>
      </c>
      <c r="W192" s="46">
        <v>15225.136413108592</v>
      </c>
      <c r="X192" s="46">
        <v>1062.6575309944371</v>
      </c>
      <c r="Y192" s="46">
        <v>340.40265935940016</v>
      </c>
      <c r="Z192" s="46">
        <v>15225.136413108592</v>
      </c>
      <c r="AA192" s="46">
        <v>1062.6575309944371</v>
      </c>
      <c r="AB192" s="46">
        <v>340.40265935940016</v>
      </c>
      <c r="AC192" s="49">
        <f t="shared" si="12"/>
        <v>49884.589810387297</v>
      </c>
      <c r="AD192" s="50">
        <f t="shared" si="13"/>
        <v>352909.5719844749</v>
      </c>
      <c r="AE192" s="50">
        <f t="shared" si="14"/>
        <v>448961.31018961273</v>
      </c>
    </row>
    <row r="193" spans="1:31" x14ac:dyDescent="0.25">
      <c r="A193" s="52">
        <v>190</v>
      </c>
      <c r="B193" s="41">
        <v>18712166000104</v>
      </c>
      <c r="C193" s="53" t="s">
        <v>953</v>
      </c>
      <c r="D193" s="43">
        <v>240736.23</v>
      </c>
      <c r="E193" s="44">
        <v>432268.57</v>
      </c>
      <c r="F193" s="45">
        <v>0</v>
      </c>
      <c r="G193" s="46">
        <v>0</v>
      </c>
      <c r="H193" s="47">
        <f t="shared" si="10"/>
        <v>240736.23</v>
      </c>
      <c r="I193" s="47">
        <v>432268.57</v>
      </c>
      <c r="J193" s="48">
        <v>0</v>
      </c>
      <c r="K193" s="48">
        <v>0</v>
      </c>
      <c r="L193" s="48">
        <v>0</v>
      </c>
      <c r="M193" s="48">
        <v>0</v>
      </c>
      <c r="N193" s="48">
        <v>11031.07</v>
      </c>
      <c r="O193" s="48">
        <v>0</v>
      </c>
      <c r="P193" s="48">
        <v>11031.069151389585</v>
      </c>
      <c r="Q193" s="86">
        <v>0</v>
      </c>
      <c r="R193" s="86">
        <v>11031.07</v>
      </c>
      <c r="S193" s="49">
        <f t="shared" si="11"/>
        <v>33093.209151389587</v>
      </c>
      <c r="T193" s="46">
        <v>13193.148256912558</v>
      </c>
      <c r="U193" s="46">
        <v>920.83236381799804</v>
      </c>
      <c r="V193" s="46">
        <v>294.97159369351908</v>
      </c>
      <c r="W193" s="46">
        <v>13193.148256912558</v>
      </c>
      <c r="X193" s="46">
        <v>920.83236381799804</v>
      </c>
      <c r="Y193" s="46">
        <v>294.97159369351908</v>
      </c>
      <c r="Z193" s="46">
        <v>13193.148256912558</v>
      </c>
      <c r="AA193" s="46">
        <v>920.83236381799804</v>
      </c>
      <c r="AB193" s="46">
        <v>294.97159369351908</v>
      </c>
      <c r="AC193" s="49">
        <f t="shared" si="12"/>
        <v>43226.856643272229</v>
      </c>
      <c r="AD193" s="50">
        <f t="shared" si="13"/>
        <v>207643.02084861044</v>
      </c>
      <c r="AE193" s="50">
        <f t="shared" si="14"/>
        <v>389041.71335672779</v>
      </c>
    </row>
    <row r="194" spans="1:31" x14ac:dyDescent="0.25">
      <c r="A194" s="52">
        <v>191</v>
      </c>
      <c r="B194" s="41">
        <v>17695016000169</v>
      </c>
      <c r="C194" s="53" t="s">
        <v>190</v>
      </c>
      <c r="D194" s="43">
        <v>767454.42</v>
      </c>
      <c r="E194" s="44">
        <v>3415662.06</v>
      </c>
      <c r="F194" s="45">
        <v>0</v>
      </c>
      <c r="G194" s="46">
        <v>0</v>
      </c>
      <c r="H194" s="47">
        <f t="shared" si="10"/>
        <v>767454.42</v>
      </c>
      <c r="I194" s="47">
        <v>3415662.06</v>
      </c>
      <c r="J194" s="48">
        <v>0</v>
      </c>
      <c r="K194" s="48">
        <v>0</v>
      </c>
      <c r="L194" s="48">
        <v>0</v>
      </c>
      <c r="M194" s="48">
        <v>0</v>
      </c>
      <c r="N194" s="48">
        <v>35166.47</v>
      </c>
      <c r="O194" s="48">
        <v>0</v>
      </c>
      <c r="P194" s="48">
        <v>35166.466999619384</v>
      </c>
      <c r="Q194" s="86">
        <v>0</v>
      </c>
      <c r="R194" s="86">
        <v>35166.47</v>
      </c>
      <c r="S194" s="49">
        <f t="shared" si="11"/>
        <v>105499.40699961939</v>
      </c>
      <c r="T194" s="46">
        <v>104248.46826188941</v>
      </c>
      <c r="U194" s="46">
        <v>7276.1528624302655</v>
      </c>
      <c r="V194" s="46">
        <v>2330.7808132305422</v>
      </c>
      <c r="W194" s="46">
        <v>104248.46826188941</v>
      </c>
      <c r="X194" s="46">
        <v>7276.1528624302655</v>
      </c>
      <c r="Y194" s="46">
        <v>2330.7808132305422</v>
      </c>
      <c r="Z194" s="46">
        <v>104248.46826188941</v>
      </c>
      <c r="AA194" s="46">
        <v>7276.1528624302655</v>
      </c>
      <c r="AB194" s="46">
        <v>2330.7808132305422</v>
      </c>
      <c r="AC194" s="49">
        <f t="shared" si="12"/>
        <v>341566.20581265067</v>
      </c>
      <c r="AD194" s="50">
        <f t="shared" si="13"/>
        <v>661955.01300038071</v>
      </c>
      <c r="AE194" s="50">
        <f t="shared" si="14"/>
        <v>3074095.8541873493</v>
      </c>
    </row>
    <row r="195" spans="1:31" x14ac:dyDescent="0.25">
      <c r="A195" s="52">
        <v>192</v>
      </c>
      <c r="B195" s="41">
        <v>18085647000129</v>
      </c>
      <c r="C195" s="53" t="s">
        <v>191</v>
      </c>
      <c r="D195" s="43">
        <v>403443.56</v>
      </c>
      <c r="E195" s="44">
        <v>1516072.37</v>
      </c>
      <c r="F195" s="45">
        <v>403443.56</v>
      </c>
      <c r="G195" s="46">
        <v>0</v>
      </c>
      <c r="H195" s="47">
        <f t="shared" si="10"/>
        <v>0</v>
      </c>
      <c r="I195" s="47">
        <v>1516072.37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86">
        <v>0</v>
      </c>
      <c r="R195" s="86">
        <v>0</v>
      </c>
      <c r="S195" s="49">
        <f t="shared" si="11"/>
        <v>0</v>
      </c>
      <c r="T195" s="46">
        <v>46271.621496852087</v>
      </c>
      <c r="U195" s="46">
        <v>3229.5859768204527</v>
      </c>
      <c r="V195" s="46">
        <v>1034.5380548997052</v>
      </c>
      <c r="W195" s="46">
        <v>46271.621496852087</v>
      </c>
      <c r="X195" s="46">
        <v>3229.5859768204527</v>
      </c>
      <c r="Y195" s="46">
        <v>1034.5380548997052</v>
      </c>
      <c r="Z195" s="46">
        <v>46271.621496852087</v>
      </c>
      <c r="AA195" s="46">
        <v>3229.5859768204527</v>
      </c>
      <c r="AB195" s="46">
        <v>1034.5380548997052</v>
      </c>
      <c r="AC195" s="49">
        <f t="shared" si="12"/>
        <v>151607.23658571672</v>
      </c>
      <c r="AD195" s="50">
        <f t="shared" si="13"/>
        <v>0</v>
      </c>
      <c r="AE195" s="50">
        <f t="shared" si="14"/>
        <v>1364465.1334142834</v>
      </c>
    </row>
    <row r="196" spans="1:31" x14ac:dyDescent="0.25">
      <c r="A196" s="52">
        <v>193</v>
      </c>
      <c r="B196" s="41">
        <v>18591149000158</v>
      </c>
      <c r="C196" s="53" t="s">
        <v>192</v>
      </c>
      <c r="D196" s="43">
        <v>2805881.95</v>
      </c>
      <c r="E196" s="44">
        <v>2369731.59</v>
      </c>
      <c r="F196" s="45">
        <v>0</v>
      </c>
      <c r="G196" s="46">
        <v>0</v>
      </c>
      <c r="H196" s="47">
        <f t="shared" ref="H196:H259" si="15">D196-F196-G196</f>
        <v>2805881.95</v>
      </c>
      <c r="I196" s="47">
        <v>2369731.59</v>
      </c>
      <c r="J196" s="48">
        <v>0</v>
      </c>
      <c r="K196" s="48">
        <v>0</v>
      </c>
      <c r="L196" s="48">
        <v>0</v>
      </c>
      <c r="M196" s="48">
        <v>0</v>
      </c>
      <c r="N196" s="48">
        <v>128571.75</v>
      </c>
      <c r="O196" s="48">
        <v>0</v>
      </c>
      <c r="P196" s="48">
        <v>128571.74618787413</v>
      </c>
      <c r="Q196" s="86">
        <v>0</v>
      </c>
      <c r="R196" s="86">
        <v>128571.75</v>
      </c>
      <c r="S196" s="49">
        <f t="shared" si="11"/>
        <v>385715.24618787412</v>
      </c>
      <c r="T196" s="46">
        <v>72325.916423669405</v>
      </c>
      <c r="U196" s="46">
        <v>5048.0782364296811</v>
      </c>
      <c r="V196" s="46">
        <v>1617.0583713145206</v>
      </c>
      <c r="W196" s="46">
        <v>72325.916423669405</v>
      </c>
      <c r="X196" s="46">
        <v>5048.0782364296811</v>
      </c>
      <c r="Y196" s="46">
        <v>1617.0583713145206</v>
      </c>
      <c r="Z196" s="46">
        <v>72325.916423669405</v>
      </c>
      <c r="AA196" s="46">
        <v>5048.0782364296811</v>
      </c>
      <c r="AB196" s="46">
        <v>1617.0583713145206</v>
      </c>
      <c r="AC196" s="49">
        <f t="shared" si="12"/>
        <v>236973.15909424084</v>
      </c>
      <c r="AD196" s="50">
        <f t="shared" si="13"/>
        <v>2420166.7038121261</v>
      </c>
      <c r="AE196" s="50">
        <f t="shared" si="14"/>
        <v>2132758.4309057589</v>
      </c>
    </row>
    <row r="197" spans="1:31" x14ac:dyDescent="0.25">
      <c r="A197" s="52">
        <v>194</v>
      </c>
      <c r="B197" s="41">
        <v>19875046000182</v>
      </c>
      <c r="C197" s="53" t="s">
        <v>193</v>
      </c>
      <c r="D197" s="43">
        <v>2655685.23</v>
      </c>
      <c r="E197" s="44">
        <v>12019913.77</v>
      </c>
      <c r="F197" s="45">
        <v>0</v>
      </c>
      <c r="G197" s="46">
        <v>0</v>
      </c>
      <c r="H197" s="47">
        <f t="shared" si="15"/>
        <v>2655685.23</v>
      </c>
      <c r="I197" s="47">
        <v>12019913.77</v>
      </c>
      <c r="J197" s="48">
        <v>0</v>
      </c>
      <c r="K197" s="48">
        <v>0</v>
      </c>
      <c r="L197" s="48">
        <v>0</v>
      </c>
      <c r="M197" s="48">
        <v>0</v>
      </c>
      <c r="N197" s="48">
        <v>121689.4</v>
      </c>
      <c r="O197" s="48">
        <v>0</v>
      </c>
      <c r="P197" s="48">
        <v>121689.39886008941</v>
      </c>
      <c r="Q197" s="86">
        <v>0</v>
      </c>
      <c r="R197" s="86">
        <v>121689.4</v>
      </c>
      <c r="S197" s="49">
        <f t="shared" ref="S197:S260" si="16">SUM(J197:R197)</f>
        <v>365068.19886008941</v>
      </c>
      <c r="T197" s="46">
        <v>366856.43297819002</v>
      </c>
      <c r="U197" s="46">
        <v>25605.205807048231</v>
      </c>
      <c r="V197" s="46">
        <v>8202.153465197247</v>
      </c>
      <c r="W197" s="46">
        <v>366856.43297819002</v>
      </c>
      <c r="X197" s="46">
        <v>25605.205807048231</v>
      </c>
      <c r="Y197" s="46">
        <v>8202.153465197247</v>
      </c>
      <c r="Z197" s="46">
        <v>366856.43297819002</v>
      </c>
      <c r="AA197" s="46">
        <v>25605.205807048231</v>
      </c>
      <c r="AB197" s="46">
        <v>8202.153465197247</v>
      </c>
      <c r="AC197" s="49">
        <f t="shared" ref="AC197:AC260" si="17">SUM(T197:AB197)</f>
        <v>1201991.3767513065</v>
      </c>
      <c r="AD197" s="50">
        <f t="shared" ref="AD197:AD260" si="18">H197-S197</f>
        <v>2290617.0311399107</v>
      </c>
      <c r="AE197" s="50">
        <f t="shared" ref="AE197:AE260" si="19">E197-AC197</f>
        <v>10817922.393248692</v>
      </c>
    </row>
    <row r="198" spans="1:31" x14ac:dyDescent="0.25">
      <c r="A198" s="52">
        <v>195</v>
      </c>
      <c r="B198" s="41">
        <v>18348722000105</v>
      </c>
      <c r="C198" s="53" t="s">
        <v>194</v>
      </c>
      <c r="D198" s="43">
        <v>405185.42</v>
      </c>
      <c r="E198" s="44">
        <v>1268044.75</v>
      </c>
      <c r="F198" s="45">
        <v>0</v>
      </c>
      <c r="G198" s="46">
        <v>0</v>
      </c>
      <c r="H198" s="47">
        <f t="shared" si="15"/>
        <v>405185.42</v>
      </c>
      <c r="I198" s="47">
        <v>1268044.75</v>
      </c>
      <c r="J198" s="48">
        <v>0</v>
      </c>
      <c r="K198" s="48">
        <v>0</v>
      </c>
      <c r="L198" s="48">
        <v>0</v>
      </c>
      <c r="M198" s="48">
        <v>0</v>
      </c>
      <c r="N198" s="48">
        <v>18566.5</v>
      </c>
      <c r="O198" s="48">
        <v>0</v>
      </c>
      <c r="P198" s="48">
        <v>18566.496302536965</v>
      </c>
      <c r="Q198" s="86">
        <v>0</v>
      </c>
      <c r="R198" s="86">
        <v>18566.5</v>
      </c>
      <c r="S198" s="49">
        <f t="shared" si="16"/>
        <v>55699.496302536965</v>
      </c>
      <c r="T198" s="46">
        <v>38701.639729828312</v>
      </c>
      <c r="U198" s="46">
        <v>2701.229585393156</v>
      </c>
      <c r="V198" s="46">
        <v>865.28887020416153</v>
      </c>
      <c r="W198" s="46">
        <v>38701.639729828312</v>
      </c>
      <c r="X198" s="46">
        <v>2701.229585393156</v>
      </c>
      <c r="Y198" s="46">
        <v>865.28887020416153</v>
      </c>
      <c r="Z198" s="46">
        <v>38701.639729828312</v>
      </c>
      <c r="AA198" s="46">
        <v>2701.229585393156</v>
      </c>
      <c r="AB198" s="46">
        <v>865.28887020416153</v>
      </c>
      <c r="AC198" s="49">
        <f t="shared" si="17"/>
        <v>126804.47455627689</v>
      </c>
      <c r="AD198" s="50">
        <f t="shared" si="18"/>
        <v>349485.923697463</v>
      </c>
      <c r="AE198" s="50">
        <f t="shared" si="19"/>
        <v>1141240.2754437232</v>
      </c>
    </row>
    <row r="199" spans="1:31" x14ac:dyDescent="0.25">
      <c r="A199" s="52">
        <v>196</v>
      </c>
      <c r="B199" s="41">
        <v>18338152000164</v>
      </c>
      <c r="C199" s="53" t="s">
        <v>195</v>
      </c>
      <c r="D199" s="43">
        <v>190807.39</v>
      </c>
      <c r="E199" s="44">
        <v>501693.52</v>
      </c>
      <c r="F199" s="45">
        <v>0</v>
      </c>
      <c r="G199" s="46">
        <v>0</v>
      </c>
      <c r="H199" s="47">
        <f t="shared" si="15"/>
        <v>190807.39</v>
      </c>
      <c r="I199" s="47">
        <v>501693.52</v>
      </c>
      <c r="J199" s="48">
        <v>0</v>
      </c>
      <c r="K199" s="48">
        <v>0</v>
      </c>
      <c r="L199" s="48">
        <v>0</v>
      </c>
      <c r="M199" s="48">
        <v>0</v>
      </c>
      <c r="N199" s="48">
        <v>8743.2199999999993</v>
      </c>
      <c r="O199" s="48">
        <v>0</v>
      </c>
      <c r="P199" s="48">
        <v>8743.2186142818773</v>
      </c>
      <c r="Q199" s="86">
        <v>0</v>
      </c>
      <c r="R199" s="86">
        <v>8743.2199999999993</v>
      </c>
      <c r="S199" s="49">
        <f t="shared" si="16"/>
        <v>26229.658614281878</v>
      </c>
      <c r="T199" s="46">
        <v>15312.047879188058</v>
      </c>
      <c r="U199" s="46">
        <v>1068.7236260002983</v>
      </c>
      <c r="V199" s="46">
        <v>342.34582054886596</v>
      </c>
      <c r="W199" s="46">
        <v>15312.047879188058</v>
      </c>
      <c r="X199" s="46">
        <v>1068.7236260002983</v>
      </c>
      <c r="Y199" s="46">
        <v>342.34582054886596</v>
      </c>
      <c r="Z199" s="46">
        <v>15312.047879188058</v>
      </c>
      <c r="AA199" s="46">
        <v>1068.7236260002983</v>
      </c>
      <c r="AB199" s="46">
        <v>342.34582054886596</v>
      </c>
      <c r="AC199" s="49">
        <f t="shared" si="17"/>
        <v>50169.351977211663</v>
      </c>
      <c r="AD199" s="50">
        <f t="shared" si="18"/>
        <v>164577.73138571813</v>
      </c>
      <c r="AE199" s="50">
        <f t="shared" si="19"/>
        <v>451524.16802278836</v>
      </c>
    </row>
    <row r="200" spans="1:31" x14ac:dyDescent="0.25">
      <c r="A200" s="52">
        <v>197</v>
      </c>
      <c r="B200" s="41">
        <v>18557546000103</v>
      </c>
      <c r="C200" s="53" t="s">
        <v>196</v>
      </c>
      <c r="D200" s="43">
        <v>300363.90999999997</v>
      </c>
      <c r="E200" s="44">
        <v>400261.33</v>
      </c>
      <c r="F200" s="45">
        <v>0</v>
      </c>
      <c r="G200" s="46">
        <v>0</v>
      </c>
      <c r="H200" s="47">
        <f t="shared" si="15"/>
        <v>300363.90999999997</v>
      </c>
      <c r="I200" s="47">
        <v>400261.33</v>
      </c>
      <c r="J200" s="48">
        <v>0</v>
      </c>
      <c r="K200" s="48">
        <v>0</v>
      </c>
      <c r="L200" s="48">
        <v>0</v>
      </c>
      <c r="M200" s="48">
        <v>0</v>
      </c>
      <c r="N200" s="48">
        <v>13763.34</v>
      </c>
      <c r="O200" s="48">
        <v>0</v>
      </c>
      <c r="P200" s="48">
        <v>13763.341606085482</v>
      </c>
      <c r="Q200" s="86">
        <v>0</v>
      </c>
      <c r="R200" s="86">
        <v>13763.34</v>
      </c>
      <c r="S200" s="49">
        <f t="shared" si="16"/>
        <v>41290.021606085487</v>
      </c>
      <c r="T200" s="46">
        <v>12216.26434606494</v>
      </c>
      <c r="U200" s="46">
        <v>852.64952350690965</v>
      </c>
      <c r="V200" s="46">
        <v>273.13048356384991</v>
      </c>
      <c r="W200" s="46">
        <v>12216.26434606494</v>
      </c>
      <c r="X200" s="46">
        <v>852.64952350690965</v>
      </c>
      <c r="Y200" s="46">
        <v>273.13048356384991</v>
      </c>
      <c r="Z200" s="46">
        <v>12216.26434606494</v>
      </c>
      <c r="AA200" s="46">
        <v>852.64952350690965</v>
      </c>
      <c r="AB200" s="46">
        <v>273.13048356384991</v>
      </c>
      <c r="AC200" s="49">
        <f t="shared" si="17"/>
        <v>40026.133059407097</v>
      </c>
      <c r="AD200" s="50">
        <f t="shared" si="18"/>
        <v>259073.8883939145</v>
      </c>
      <c r="AE200" s="50">
        <f t="shared" si="19"/>
        <v>360235.1969405929</v>
      </c>
    </row>
    <row r="201" spans="1:31" x14ac:dyDescent="0.25">
      <c r="A201" s="52">
        <v>198</v>
      </c>
      <c r="B201" s="41">
        <v>18298174000148</v>
      </c>
      <c r="C201" s="53" t="s">
        <v>954</v>
      </c>
      <c r="D201" s="43">
        <v>332441.76</v>
      </c>
      <c r="E201" s="44">
        <v>277699.81</v>
      </c>
      <c r="F201" s="45">
        <v>0</v>
      </c>
      <c r="G201" s="46">
        <v>0</v>
      </c>
      <c r="H201" s="47">
        <f t="shared" si="15"/>
        <v>332441.76</v>
      </c>
      <c r="I201" s="47">
        <v>277699.81</v>
      </c>
      <c r="J201" s="48">
        <v>0</v>
      </c>
      <c r="K201" s="48">
        <v>0</v>
      </c>
      <c r="L201" s="48">
        <v>0</v>
      </c>
      <c r="M201" s="48">
        <v>0</v>
      </c>
      <c r="N201" s="48">
        <v>15233.22</v>
      </c>
      <c r="O201" s="48">
        <v>0</v>
      </c>
      <c r="P201" s="48">
        <v>15233.220025695353</v>
      </c>
      <c r="Q201" s="86">
        <v>0</v>
      </c>
      <c r="R201" s="86">
        <v>15233.22</v>
      </c>
      <c r="S201" s="49">
        <f t="shared" si="16"/>
        <v>45699.660025695353</v>
      </c>
      <c r="T201" s="46">
        <v>8475.5983388092081</v>
      </c>
      <c r="U201" s="46">
        <v>591.56503823932644</v>
      </c>
      <c r="V201" s="46">
        <v>189.49690406115056</v>
      </c>
      <c r="W201" s="46">
        <v>8475.5983388092081</v>
      </c>
      <c r="X201" s="46">
        <v>591.56503823932644</v>
      </c>
      <c r="Y201" s="46">
        <v>189.49690406115056</v>
      </c>
      <c r="Z201" s="46">
        <v>8475.5983388092081</v>
      </c>
      <c r="AA201" s="46">
        <v>591.56503823932644</v>
      </c>
      <c r="AB201" s="46">
        <v>189.49690406115056</v>
      </c>
      <c r="AC201" s="49">
        <f t="shared" si="17"/>
        <v>27769.980843329053</v>
      </c>
      <c r="AD201" s="50">
        <f t="shared" si="18"/>
        <v>286742.09997430467</v>
      </c>
      <c r="AE201" s="50">
        <f t="shared" si="19"/>
        <v>249929.82915667095</v>
      </c>
    </row>
    <row r="202" spans="1:31" x14ac:dyDescent="0.25">
      <c r="A202" s="52">
        <v>199</v>
      </c>
      <c r="B202" s="41">
        <v>18677633000102</v>
      </c>
      <c r="C202" s="53" t="s">
        <v>955</v>
      </c>
      <c r="D202" s="43">
        <v>239557.48</v>
      </c>
      <c r="E202" s="44">
        <v>362558.85</v>
      </c>
      <c r="F202" s="45">
        <v>0</v>
      </c>
      <c r="G202" s="46">
        <v>0</v>
      </c>
      <c r="H202" s="47">
        <f t="shared" si="15"/>
        <v>239557.48</v>
      </c>
      <c r="I202" s="47">
        <v>362558.85</v>
      </c>
      <c r="J202" s="48">
        <v>0</v>
      </c>
      <c r="K202" s="48">
        <v>0</v>
      </c>
      <c r="L202" s="48">
        <v>0</v>
      </c>
      <c r="M202" s="48">
        <v>0</v>
      </c>
      <c r="N202" s="48">
        <v>10977.06</v>
      </c>
      <c r="O202" s="48">
        <v>0</v>
      </c>
      <c r="P202" s="48">
        <v>10977.055873332767</v>
      </c>
      <c r="Q202" s="86">
        <v>0</v>
      </c>
      <c r="R202" s="86">
        <v>10977.06</v>
      </c>
      <c r="S202" s="49">
        <f t="shared" si="16"/>
        <v>32931.175873332766</v>
      </c>
      <c r="T202" s="46">
        <v>11065.557503058391</v>
      </c>
      <c r="U202" s="46">
        <v>772.33449318409919</v>
      </c>
      <c r="V202" s="46">
        <v>247.40305105524928</v>
      </c>
      <c r="W202" s="46">
        <v>11065.557503058391</v>
      </c>
      <c r="X202" s="46">
        <v>772.33449318409919</v>
      </c>
      <c r="Y202" s="46">
        <v>247.40305105524928</v>
      </c>
      <c r="Z202" s="46">
        <v>11065.557503058391</v>
      </c>
      <c r="AA202" s="46">
        <v>772.33449318409919</v>
      </c>
      <c r="AB202" s="46">
        <v>247.40305105524928</v>
      </c>
      <c r="AC202" s="49">
        <f t="shared" si="17"/>
        <v>36255.885141893217</v>
      </c>
      <c r="AD202" s="50">
        <f t="shared" si="18"/>
        <v>206626.30412666724</v>
      </c>
      <c r="AE202" s="50">
        <f t="shared" si="19"/>
        <v>326302.96485810674</v>
      </c>
    </row>
    <row r="203" spans="1:31" x14ac:dyDescent="0.25">
      <c r="A203" s="52">
        <v>200</v>
      </c>
      <c r="B203" s="41">
        <v>18334284000118</v>
      </c>
      <c r="C203" s="53" t="s">
        <v>956</v>
      </c>
      <c r="D203" s="43">
        <v>232688.4</v>
      </c>
      <c r="E203" s="44">
        <v>434091.05</v>
      </c>
      <c r="F203" s="45">
        <v>0</v>
      </c>
      <c r="G203" s="46">
        <v>0</v>
      </c>
      <c r="H203" s="47">
        <f t="shared" si="15"/>
        <v>232688.4</v>
      </c>
      <c r="I203" s="47">
        <v>434091.05</v>
      </c>
      <c r="J203" s="48">
        <v>0</v>
      </c>
      <c r="K203" s="48">
        <v>0</v>
      </c>
      <c r="L203" s="48">
        <v>0</v>
      </c>
      <c r="M203" s="48">
        <v>0</v>
      </c>
      <c r="N203" s="48">
        <v>10662.3</v>
      </c>
      <c r="O203" s="48">
        <v>0</v>
      </c>
      <c r="P203" s="48">
        <v>10662.299602594752</v>
      </c>
      <c r="Q203" s="86">
        <v>0</v>
      </c>
      <c r="R203" s="86">
        <v>10662.3</v>
      </c>
      <c r="S203" s="49">
        <f t="shared" si="16"/>
        <v>31986.899602594753</v>
      </c>
      <c r="T203" s="46">
        <v>13248.771619250263</v>
      </c>
      <c r="U203" s="46">
        <v>924.7146663001289</v>
      </c>
      <c r="V203" s="46">
        <v>296.21521739241501</v>
      </c>
      <c r="W203" s="46">
        <v>13248.771619250263</v>
      </c>
      <c r="X203" s="46">
        <v>924.7146663001289</v>
      </c>
      <c r="Y203" s="46">
        <v>296.21521739241501</v>
      </c>
      <c r="Z203" s="46">
        <v>13248.771619250263</v>
      </c>
      <c r="AA203" s="46">
        <v>924.7146663001289</v>
      </c>
      <c r="AB203" s="46">
        <v>296.21521739241501</v>
      </c>
      <c r="AC203" s="49">
        <f t="shared" si="17"/>
        <v>43409.104508828415</v>
      </c>
      <c r="AD203" s="50">
        <f t="shared" si="18"/>
        <v>200701.50039740524</v>
      </c>
      <c r="AE203" s="50">
        <f t="shared" si="19"/>
        <v>390681.94549117156</v>
      </c>
    </row>
    <row r="204" spans="1:31" x14ac:dyDescent="0.25">
      <c r="A204" s="52">
        <v>201</v>
      </c>
      <c r="B204" s="41">
        <v>17754177000186</v>
      </c>
      <c r="C204" s="53" t="s">
        <v>957</v>
      </c>
      <c r="D204" s="43">
        <v>269555.25</v>
      </c>
      <c r="E204" s="44">
        <v>684339.8</v>
      </c>
      <c r="F204" s="45">
        <v>0</v>
      </c>
      <c r="G204" s="46">
        <v>0</v>
      </c>
      <c r="H204" s="47">
        <f t="shared" si="15"/>
        <v>269555.25</v>
      </c>
      <c r="I204" s="47">
        <v>684339.8</v>
      </c>
      <c r="J204" s="48">
        <v>0</v>
      </c>
      <c r="K204" s="48">
        <v>0</v>
      </c>
      <c r="L204" s="48">
        <v>0</v>
      </c>
      <c r="M204" s="48">
        <v>0</v>
      </c>
      <c r="N204" s="48">
        <v>12351.62</v>
      </c>
      <c r="O204" s="48">
        <v>0</v>
      </c>
      <c r="P204" s="48">
        <v>12351.620477165685</v>
      </c>
      <c r="Q204" s="86">
        <v>0</v>
      </c>
      <c r="R204" s="86">
        <v>12351.62</v>
      </c>
      <c r="S204" s="49">
        <f t="shared" si="16"/>
        <v>37054.86047716569</v>
      </c>
      <c r="T204" s="46">
        <v>20886.544002177739</v>
      </c>
      <c r="U204" s="46">
        <v>1457.8025889640717</v>
      </c>
      <c r="V204" s="46">
        <v>466.98006049042561</v>
      </c>
      <c r="W204" s="46">
        <v>20886.544002177739</v>
      </c>
      <c r="X204" s="46">
        <v>1457.8025889640717</v>
      </c>
      <c r="Y204" s="46">
        <v>466.98006049042561</v>
      </c>
      <c r="Z204" s="46">
        <v>20886.544002177739</v>
      </c>
      <c r="AA204" s="46">
        <v>1457.8025889640717</v>
      </c>
      <c r="AB204" s="46">
        <v>466.98006049042561</v>
      </c>
      <c r="AC204" s="49">
        <f t="shared" si="17"/>
        <v>68433.979954896713</v>
      </c>
      <c r="AD204" s="50">
        <f t="shared" si="18"/>
        <v>232500.3895228343</v>
      </c>
      <c r="AE204" s="50">
        <f t="shared" si="19"/>
        <v>615905.82004510332</v>
      </c>
    </row>
    <row r="205" spans="1:31" x14ac:dyDescent="0.25">
      <c r="A205" s="52">
        <v>202</v>
      </c>
      <c r="B205" s="41">
        <v>17888082000155</v>
      </c>
      <c r="C205" s="53" t="s">
        <v>201</v>
      </c>
      <c r="D205" s="43">
        <v>662695.42000000004</v>
      </c>
      <c r="E205" s="44">
        <v>1629863.22</v>
      </c>
      <c r="F205" s="45">
        <v>0</v>
      </c>
      <c r="G205" s="46">
        <v>0</v>
      </c>
      <c r="H205" s="47">
        <f t="shared" si="15"/>
        <v>662695.42000000004</v>
      </c>
      <c r="I205" s="47">
        <v>1629863.22</v>
      </c>
      <c r="J205" s="48">
        <v>0</v>
      </c>
      <c r="K205" s="48">
        <v>0</v>
      </c>
      <c r="L205" s="48">
        <v>0</v>
      </c>
      <c r="M205" s="48">
        <v>0</v>
      </c>
      <c r="N205" s="48">
        <v>30366.18</v>
      </c>
      <c r="O205" s="48">
        <v>0</v>
      </c>
      <c r="P205" s="48">
        <v>30366.176731913456</v>
      </c>
      <c r="Q205" s="86">
        <v>0</v>
      </c>
      <c r="R205" s="86">
        <v>30366.18</v>
      </c>
      <c r="S205" s="49">
        <f t="shared" si="16"/>
        <v>91098.536731913453</v>
      </c>
      <c r="T205" s="46">
        <v>49744.600411016392</v>
      </c>
      <c r="U205" s="46">
        <v>3471.986904994998</v>
      </c>
      <c r="V205" s="46">
        <v>1112.1867029120008</v>
      </c>
      <c r="W205" s="46">
        <v>49744.600411016392</v>
      </c>
      <c r="X205" s="46">
        <v>3471.986904994998</v>
      </c>
      <c r="Y205" s="46">
        <v>1112.1867029120008</v>
      </c>
      <c r="Z205" s="46">
        <v>49744.600411016392</v>
      </c>
      <c r="AA205" s="46">
        <v>3471.986904994998</v>
      </c>
      <c r="AB205" s="46">
        <v>1112.1867029120008</v>
      </c>
      <c r="AC205" s="49">
        <f t="shared" si="17"/>
        <v>162986.32205677018</v>
      </c>
      <c r="AD205" s="50">
        <f t="shared" si="18"/>
        <v>571596.88326808659</v>
      </c>
      <c r="AE205" s="50">
        <f t="shared" si="19"/>
        <v>1466876.8979432299</v>
      </c>
    </row>
    <row r="206" spans="1:31" x14ac:dyDescent="0.25">
      <c r="A206" s="52">
        <v>203</v>
      </c>
      <c r="B206" s="41">
        <v>18017434000160</v>
      </c>
      <c r="C206" s="53" t="s">
        <v>958</v>
      </c>
      <c r="D206" s="43">
        <v>262521.7</v>
      </c>
      <c r="E206" s="44">
        <v>830023.99</v>
      </c>
      <c r="F206" s="45">
        <v>0</v>
      </c>
      <c r="G206" s="46">
        <v>0</v>
      </c>
      <c r="H206" s="47">
        <f t="shared" si="15"/>
        <v>262521.7</v>
      </c>
      <c r="I206" s="47">
        <v>830023.99</v>
      </c>
      <c r="J206" s="48">
        <v>0</v>
      </c>
      <c r="K206" s="48">
        <v>0</v>
      </c>
      <c r="L206" s="48">
        <v>0</v>
      </c>
      <c r="M206" s="48">
        <v>0</v>
      </c>
      <c r="N206" s="48">
        <v>12029.33</v>
      </c>
      <c r="O206" s="48">
        <v>0</v>
      </c>
      <c r="P206" s="48">
        <v>12029.32780438219</v>
      </c>
      <c r="Q206" s="86">
        <v>0</v>
      </c>
      <c r="R206" s="86">
        <v>12029.33</v>
      </c>
      <c r="S206" s="49">
        <f t="shared" si="16"/>
        <v>36087.987804382188</v>
      </c>
      <c r="T206" s="46">
        <v>25332.930554909552</v>
      </c>
      <c r="U206" s="46">
        <v>1768.1437266569149</v>
      </c>
      <c r="V206" s="46">
        <v>566.39209635150542</v>
      </c>
      <c r="W206" s="46">
        <v>25332.930554909552</v>
      </c>
      <c r="X206" s="46">
        <v>1768.1437266569149</v>
      </c>
      <c r="Y206" s="46">
        <v>566.39209635150542</v>
      </c>
      <c r="Z206" s="46">
        <v>25332.930554909552</v>
      </c>
      <c r="AA206" s="46">
        <v>1768.1437266569149</v>
      </c>
      <c r="AB206" s="46">
        <v>566.39209635150542</v>
      </c>
      <c r="AC206" s="49">
        <f t="shared" si="17"/>
        <v>83002.399133753919</v>
      </c>
      <c r="AD206" s="50">
        <f t="shared" si="18"/>
        <v>226433.71219561782</v>
      </c>
      <c r="AE206" s="50">
        <f t="shared" si="19"/>
        <v>747021.59086624603</v>
      </c>
    </row>
    <row r="207" spans="1:31" x14ac:dyDescent="0.25">
      <c r="A207" s="52">
        <v>204</v>
      </c>
      <c r="B207" s="41">
        <v>19718402000154</v>
      </c>
      <c r="C207" s="53" t="s">
        <v>203</v>
      </c>
      <c r="D207" s="43">
        <v>349465.75</v>
      </c>
      <c r="E207" s="44">
        <v>841300.56</v>
      </c>
      <c r="F207" s="45">
        <v>0</v>
      </c>
      <c r="G207" s="46">
        <v>0</v>
      </c>
      <c r="H207" s="47">
        <f t="shared" si="15"/>
        <v>349465.75</v>
      </c>
      <c r="I207" s="47">
        <v>841300.56</v>
      </c>
      <c r="J207" s="48">
        <v>0</v>
      </c>
      <c r="K207" s="48">
        <v>0</v>
      </c>
      <c r="L207" s="48">
        <v>0</v>
      </c>
      <c r="M207" s="48">
        <v>0</v>
      </c>
      <c r="N207" s="48">
        <v>16013.3</v>
      </c>
      <c r="O207" s="48">
        <v>0</v>
      </c>
      <c r="P207" s="48">
        <v>16013.297226611461</v>
      </c>
      <c r="Q207" s="86">
        <v>0</v>
      </c>
      <c r="R207" s="86">
        <v>16013.3</v>
      </c>
      <c r="S207" s="49">
        <f t="shared" si="16"/>
        <v>48039.897226611458</v>
      </c>
      <c r="T207" s="46">
        <v>25677.099545776131</v>
      </c>
      <c r="U207" s="46">
        <v>1792.1654339280717</v>
      </c>
      <c r="V207" s="46">
        <v>574.0870053875359</v>
      </c>
      <c r="W207" s="46">
        <v>25677.099545776131</v>
      </c>
      <c r="X207" s="46">
        <v>1792.1654339280717</v>
      </c>
      <c r="Y207" s="46">
        <v>574.0870053875359</v>
      </c>
      <c r="Z207" s="46">
        <v>25677.099545776131</v>
      </c>
      <c r="AA207" s="46">
        <v>1792.1654339280717</v>
      </c>
      <c r="AB207" s="46">
        <v>574.0870053875359</v>
      </c>
      <c r="AC207" s="49">
        <f t="shared" si="17"/>
        <v>84130.055955275209</v>
      </c>
      <c r="AD207" s="50">
        <f t="shared" si="18"/>
        <v>301425.85277338856</v>
      </c>
      <c r="AE207" s="50">
        <f t="shared" si="19"/>
        <v>757170.50404472486</v>
      </c>
    </row>
    <row r="208" spans="1:31" x14ac:dyDescent="0.25">
      <c r="A208" s="52">
        <v>205</v>
      </c>
      <c r="B208" s="41">
        <v>18188250000162</v>
      </c>
      <c r="C208" s="53" t="s">
        <v>204</v>
      </c>
      <c r="D208" s="43">
        <v>0</v>
      </c>
      <c r="E208" s="44">
        <v>1346809.89</v>
      </c>
      <c r="F208" s="45">
        <v>0</v>
      </c>
      <c r="G208" s="46">
        <v>0</v>
      </c>
      <c r="H208" s="47">
        <f t="shared" si="15"/>
        <v>0</v>
      </c>
      <c r="I208" s="47">
        <v>1346809.89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86">
        <v>0</v>
      </c>
      <c r="R208" s="86">
        <v>0</v>
      </c>
      <c r="S208" s="49">
        <f t="shared" si="16"/>
        <v>0</v>
      </c>
      <c r="T208" s="46">
        <v>41105.608708352564</v>
      </c>
      <c r="U208" s="46">
        <v>2869.0176215716915</v>
      </c>
      <c r="V208" s="46">
        <v>919.03666011575785</v>
      </c>
      <c r="W208" s="46">
        <v>41105.608708352564</v>
      </c>
      <c r="X208" s="46">
        <v>2869.0176215716915</v>
      </c>
      <c r="Y208" s="46">
        <v>919.03666011575785</v>
      </c>
      <c r="Z208" s="46">
        <v>41105.608708352564</v>
      </c>
      <c r="AA208" s="46">
        <v>2869.0176215716915</v>
      </c>
      <c r="AB208" s="46">
        <v>919.03666011575785</v>
      </c>
      <c r="AC208" s="49">
        <f t="shared" si="17"/>
        <v>134680.98897012003</v>
      </c>
      <c r="AD208" s="50">
        <f t="shared" si="18"/>
        <v>0</v>
      </c>
      <c r="AE208" s="50">
        <f t="shared" si="19"/>
        <v>1212128.9010298799</v>
      </c>
    </row>
    <row r="209" spans="1:31" x14ac:dyDescent="0.25">
      <c r="A209" s="52">
        <v>206</v>
      </c>
      <c r="B209" s="41">
        <v>18313007000129</v>
      </c>
      <c r="C209" s="53" t="s">
        <v>959</v>
      </c>
      <c r="D209" s="43">
        <v>313463.45</v>
      </c>
      <c r="E209" s="44">
        <v>543667.42000000004</v>
      </c>
      <c r="F209" s="45">
        <v>0</v>
      </c>
      <c r="G209" s="46">
        <v>0</v>
      </c>
      <c r="H209" s="47">
        <f t="shared" si="15"/>
        <v>313463.45</v>
      </c>
      <c r="I209" s="47">
        <v>543667.42000000004</v>
      </c>
      <c r="J209" s="48">
        <v>0</v>
      </c>
      <c r="K209" s="48">
        <v>0</v>
      </c>
      <c r="L209" s="48">
        <v>0</v>
      </c>
      <c r="M209" s="48">
        <v>0</v>
      </c>
      <c r="N209" s="48">
        <v>14363.59</v>
      </c>
      <c r="O209" s="48">
        <v>0</v>
      </c>
      <c r="P209" s="48">
        <v>14363.591693583101</v>
      </c>
      <c r="Q209" s="86">
        <v>0</v>
      </c>
      <c r="R209" s="86">
        <v>14363.59</v>
      </c>
      <c r="S209" s="49">
        <f t="shared" si="16"/>
        <v>43090.771693583098</v>
      </c>
      <c r="T209" s="46">
        <v>16593.121695874619</v>
      </c>
      <c r="U209" s="46">
        <v>1158.1377830970889</v>
      </c>
      <c r="V209" s="46">
        <v>370.98798980130971</v>
      </c>
      <c r="W209" s="46">
        <v>16593.121695874619</v>
      </c>
      <c r="X209" s="46">
        <v>1158.1377830970889</v>
      </c>
      <c r="Y209" s="46">
        <v>370.98798980130971</v>
      </c>
      <c r="Z209" s="46">
        <v>16593.121695874619</v>
      </c>
      <c r="AA209" s="46">
        <v>1158.1377830970889</v>
      </c>
      <c r="AB209" s="46">
        <v>370.98798980130971</v>
      </c>
      <c r="AC209" s="49">
        <f t="shared" si="17"/>
        <v>54366.742406319048</v>
      </c>
      <c r="AD209" s="50">
        <f t="shared" si="18"/>
        <v>270372.6783064169</v>
      </c>
      <c r="AE209" s="50">
        <f t="shared" si="19"/>
        <v>489300.67759368097</v>
      </c>
    </row>
    <row r="210" spans="1:31" x14ac:dyDescent="0.25">
      <c r="A210" s="52">
        <v>207</v>
      </c>
      <c r="B210" s="41">
        <v>18468041000172</v>
      </c>
      <c r="C210" s="53" t="s">
        <v>206</v>
      </c>
      <c r="D210" s="43">
        <v>479143.72</v>
      </c>
      <c r="E210" s="44">
        <v>1139503.22</v>
      </c>
      <c r="F210" s="45">
        <v>0</v>
      </c>
      <c r="G210" s="46">
        <v>0</v>
      </c>
      <c r="H210" s="47">
        <f t="shared" si="15"/>
        <v>479143.72</v>
      </c>
      <c r="I210" s="47">
        <v>1139503.22</v>
      </c>
      <c r="J210" s="48">
        <v>0</v>
      </c>
      <c r="K210" s="48">
        <v>0</v>
      </c>
      <c r="L210" s="48">
        <v>0</v>
      </c>
      <c r="M210" s="48">
        <v>0</v>
      </c>
      <c r="N210" s="48">
        <v>21955.43</v>
      </c>
      <c r="O210" s="48">
        <v>0</v>
      </c>
      <c r="P210" s="48">
        <v>21955.430054335091</v>
      </c>
      <c r="Q210" s="86">
        <v>0</v>
      </c>
      <c r="R210" s="86">
        <v>21955.43</v>
      </c>
      <c r="S210" s="49">
        <f t="shared" si="16"/>
        <v>65866.290054335084</v>
      </c>
      <c r="T210" s="46">
        <v>34778.459809127766</v>
      </c>
      <c r="U210" s="46">
        <v>2427.4063121521258</v>
      </c>
      <c r="V210" s="46">
        <v>777.57465589984463</v>
      </c>
      <c r="W210" s="46">
        <v>34778.459809127766</v>
      </c>
      <c r="X210" s="46">
        <v>2427.4063121521258</v>
      </c>
      <c r="Y210" s="46">
        <v>777.57465589984463</v>
      </c>
      <c r="Z210" s="46">
        <v>34778.459809127766</v>
      </c>
      <c r="AA210" s="46">
        <v>2427.4063121521258</v>
      </c>
      <c r="AB210" s="46">
        <v>777.57465589984463</v>
      </c>
      <c r="AC210" s="49">
        <f t="shared" si="17"/>
        <v>113950.32233153922</v>
      </c>
      <c r="AD210" s="50">
        <f t="shared" si="18"/>
        <v>413277.42994566489</v>
      </c>
      <c r="AE210" s="50">
        <f t="shared" si="19"/>
        <v>1025552.8976684607</v>
      </c>
    </row>
    <row r="211" spans="1:31" x14ac:dyDescent="0.25">
      <c r="A211" s="52">
        <v>208</v>
      </c>
      <c r="B211" s="41">
        <v>18008904000129</v>
      </c>
      <c r="C211" s="53" t="s">
        <v>960</v>
      </c>
      <c r="D211" s="43">
        <v>0</v>
      </c>
      <c r="E211" s="44">
        <v>1682828.93</v>
      </c>
      <c r="F211" s="45">
        <v>0</v>
      </c>
      <c r="G211" s="46">
        <v>0</v>
      </c>
      <c r="H211" s="47">
        <f t="shared" si="15"/>
        <v>0</v>
      </c>
      <c r="I211" s="47">
        <v>1682828.93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9.6265644427492394E-5</v>
      </c>
      <c r="Q211" s="86">
        <v>0</v>
      </c>
      <c r="R211" s="86">
        <v>0</v>
      </c>
      <c r="S211" s="49">
        <f t="shared" si="16"/>
        <v>9.6265644427492394E-5</v>
      </c>
      <c r="T211" s="46">
        <v>51361.152086990871</v>
      </c>
      <c r="U211" s="46">
        <v>3584.8161609113467</v>
      </c>
      <c r="V211" s="46">
        <v>1148.3294654175522</v>
      </c>
      <c r="W211" s="46">
        <v>51361.152086990871</v>
      </c>
      <c r="X211" s="46">
        <v>3584.8161609113467</v>
      </c>
      <c r="Y211" s="46">
        <v>1148.3294654175522</v>
      </c>
      <c r="Z211" s="46">
        <v>51361.152086990871</v>
      </c>
      <c r="AA211" s="46">
        <v>3584.8161609113467</v>
      </c>
      <c r="AB211" s="46">
        <v>1148.3294654175522</v>
      </c>
      <c r="AC211" s="49">
        <f t="shared" si="17"/>
        <v>168282.89313995931</v>
      </c>
      <c r="AD211" s="50">
        <f t="shared" si="18"/>
        <v>-9.6265644427492394E-5</v>
      </c>
      <c r="AE211" s="50">
        <f t="shared" si="19"/>
        <v>1514546.0368600406</v>
      </c>
    </row>
    <row r="212" spans="1:31" x14ac:dyDescent="0.25">
      <c r="A212" s="52">
        <v>209</v>
      </c>
      <c r="B212" s="41">
        <v>17695024000105</v>
      </c>
      <c r="C212" s="53" t="s">
        <v>208</v>
      </c>
      <c r="D212" s="43">
        <v>2741923.42</v>
      </c>
      <c r="E212" s="44">
        <v>8246989.4299999997</v>
      </c>
      <c r="F212" s="45">
        <v>0</v>
      </c>
      <c r="G212" s="46">
        <v>0</v>
      </c>
      <c r="H212" s="47">
        <f t="shared" si="15"/>
        <v>2741923.42</v>
      </c>
      <c r="I212" s="47">
        <v>8246989.4299999997</v>
      </c>
      <c r="J212" s="48">
        <v>0</v>
      </c>
      <c r="K212" s="48">
        <v>0</v>
      </c>
      <c r="L212" s="48">
        <v>0</v>
      </c>
      <c r="M212" s="48">
        <v>0</v>
      </c>
      <c r="N212" s="48">
        <v>125641.02</v>
      </c>
      <c r="O212" s="48">
        <v>0</v>
      </c>
      <c r="P212" s="48">
        <v>125641.02414658111</v>
      </c>
      <c r="Q212" s="86">
        <v>0</v>
      </c>
      <c r="R212" s="86">
        <v>125641.02</v>
      </c>
      <c r="S212" s="49">
        <f t="shared" si="16"/>
        <v>376923.06414658111</v>
      </c>
      <c r="T212" s="46">
        <v>251704.06244095677</v>
      </c>
      <c r="U212" s="46">
        <v>17568.001381221449</v>
      </c>
      <c r="V212" s="46">
        <v>5627.583878506106</v>
      </c>
      <c r="W212" s="46">
        <v>251704.06244095677</v>
      </c>
      <c r="X212" s="46">
        <v>17568.001381221449</v>
      </c>
      <c r="Y212" s="46">
        <v>5627.583878506106</v>
      </c>
      <c r="Z212" s="46">
        <v>251704.06244095677</v>
      </c>
      <c r="AA212" s="46">
        <v>17568.001381221449</v>
      </c>
      <c r="AB212" s="46">
        <v>5627.583878506106</v>
      </c>
      <c r="AC212" s="49">
        <f t="shared" si="17"/>
        <v>824698.94310205302</v>
      </c>
      <c r="AD212" s="50">
        <f t="shared" si="18"/>
        <v>2365000.3558534188</v>
      </c>
      <c r="AE212" s="50">
        <f t="shared" si="19"/>
        <v>7422290.4868979463</v>
      </c>
    </row>
    <row r="213" spans="1:31" x14ac:dyDescent="0.25">
      <c r="A213" s="52">
        <v>210</v>
      </c>
      <c r="B213" s="41">
        <v>17754193000179</v>
      </c>
      <c r="C213" s="53" t="s">
        <v>209</v>
      </c>
      <c r="D213" s="43">
        <v>257343.11</v>
      </c>
      <c r="E213" s="44">
        <v>928779.42</v>
      </c>
      <c r="F213" s="45">
        <v>0</v>
      </c>
      <c r="G213" s="46">
        <v>0</v>
      </c>
      <c r="H213" s="47">
        <f t="shared" si="15"/>
        <v>257343.11</v>
      </c>
      <c r="I213" s="47">
        <v>928779.42</v>
      </c>
      <c r="J213" s="48">
        <v>0</v>
      </c>
      <c r="K213" s="48">
        <v>0</v>
      </c>
      <c r="L213" s="48">
        <v>0</v>
      </c>
      <c r="M213" s="48">
        <v>0</v>
      </c>
      <c r="N213" s="48">
        <v>11792.03</v>
      </c>
      <c r="O213" s="48">
        <v>0</v>
      </c>
      <c r="P213" s="48">
        <v>11792.033356512804</v>
      </c>
      <c r="Q213" s="86">
        <v>0</v>
      </c>
      <c r="R213" s="86">
        <v>11792.03</v>
      </c>
      <c r="S213" s="49">
        <f t="shared" si="16"/>
        <v>35376.093356512807</v>
      </c>
      <c r="T213" s="46">
        <v>28347.017330958959</v>
      </c>
      <c r="U213" s="46">
        <v>1978.515701313376</v>
      </c>
      <c r="V213" s="46">
        <v>633.78086228885672</v>
      </c>
      <c r="W213" s="46">
        <v>28347.017330958959</v>
      </c>
      <c r="X213" s="46">
        <v>1978.515701313376</v>
      </c>
      <c r="Y213" s="46">
        <v>633.78086228885672</v>
      </c>
      <c r="Z213" s="46">
        <v>28347.017330958959</v>
      </c>
      <c r="AA213" s="46">
        <v>1978.515701313376</v>
      </c>
      <c r="AB213" s="46">
        <v>633.78086228885672</v>
      </c>
      <c r="AC213" s="49">
        <f t="shared" si="17"/>
        <v>92877.941683683574</v>
      </c>
      <c r="AD213" s="50">
        <f t="shared" si="18"/>
        <v>221967.01664348718</v>
      </c>
      <c r="AE213" s="50">
        <f t="shared" si="19"/>
        <v>835901.4783163165</v>
      </c>
    </row>
    <row r="214" spans="1:31" x14ac:dyDescent="0.25">
      <c r="A214" s="52">
        <v>211</v>
      </c>
      <c r="B214" s="41">
        <v>18025924000108</v>
      </c>
      <c r="C214" s="53" t="s">
        <v>210</v>
      </c>
      <c r="D214" s="43">
        <v>438545.62</v>
      </c>
      <c r="E214" s="44">
        <v>935215.04</v>
      </c>
      <c r="F214" s="45">
        <v>0</v>
      </c>
      <c r="G214" s="46">
        <v>0</v>
      </c>
      <c r="H214" s="47">
        <f t="shared" si="15"/>
        <v>438545.62</v>
      </c>
      <c r="I214" s="47">
        <v>935215.04</v>
      </c>
      <c r="J214" s="48">
        <v>0</v>
      </c>
      <c r="K214" s="48">
        <v>0</v>
      </c>
      <c r="L214" s="48">
        <v>0</v>
      </c>
      <c r="M214" s="48">
        <v>0</v>
      </c>
      <c r="N214" s="48">
        <v>20095.13</v>
      </c>
      <c r="O214" s="48">
        <v>0</v>
      </c>
      <c r="P214" s="48">
        <v>20095.134761955196</v>
      </c>
      <c r="Q214" s="86">
        <v>0</v>
      </c>
      <c r="R214" s="86">
        <v>20095.13</v>
      </c>
      <c r="S214" s="49">
        <f t="shared" si="16"/>
        <v>60285.394761955205</v>
      </c>
      <c r="T214" s="46">
        <v>28543.437084988193</v>
      </c>
      <c r="U214" s="46">
        <v>1992.2250649073553</v>
      </c>
      <c r="V214" s="46">
        <v>638.17240301519826</v>
      </c>
      <c r="W214" s="46">
        <v>28543.437084988193</v>
      </c>
      <c r="X214" s="46">
        <v>1992.2250649073553</v>
      </c>
      <c r="Y214" s="46">
        <v>638.17240301519826</v>
      </c>
      <c r="Z214" s="46">
        <v>28543.437084988193</v>
      </c>
      <c r="AA214" s="46">
        <v>1992.2250649073553</v>
      </c>
      <c r="AB214" s="46">
        <v>638.17240301519826</v>
      </c>
      <c r="AC214" s="49">
        <f t="shared" si="17"/>
        <v>93521.503658732239</v>
      </c>
      <c r="AD214" s="50">
        <f t="shared" si="18"/>
        <v>378260.2252380448</v>
      </c>
      <c r="AE214" s="50">
        <f t="shared" si="19"/>
        <v>841693.53634126775</v>
      </c>
    </row>
    <row r="215" spans="1:31" x14ac:dyDescent="0.25">
      <c r="A215" s="52">
        <v>212</v>
      </c>
      <c r="B215" s="41">
        <v>17894064000186</v>
      </c>
      <c r="C215" s="53" t="s">
        <v>961</v>
      </c>
      <c r="D215" s="43">
        <v>759600.82</v>
      </c>
      <c r="E215" s="44">
        <v>1257508.56</v>
      </c>
      <c r="F215" s="45">
        <v>0</v>
      </c>
      <c r="G215" s="46">
        <v>0</v>
      </c>
      <c r="H215" s="47">
        <f t="shared" si="15"/>
        <v>759600.82</v>
      </c>
      <c r="I215" s="47">
        <v>1257508.56</v>
      </c>
      <c r="J215" s="48">
        <v>0</v>
      </c>
      <c r="K215" s="48">
        <v>0</v>
      </c>
      <c r="L215" s="48">
        <v>0</v>
      </c>
      <c r="M215" s="48">
        <v>0</v>
      </c>
      <c r="N215" s="48">
        <v>34806.6</v>
      </c>
      <c r="O215" s="48">
        <v>0</v>
      </c>
      <c r="P215" s="48">
        <v>34806.597560152339</v>
      </c>
      <c r="Q215" s="86">
        <v>0</v>
      </c>
      <c r="R215" s="86">
        <v>34806.6</v>
      </c>
      <c r="S215" s="49">
        <f t="shared" si="16"/>
        <v>104419.79756015234</v>
      </c>
      <c r="T215" s="46">
        <v>38380.067711124822</v>
      </c>
      <c r="U215" s="46">
        <v>2678.7850621941302</v>
      </c>
      <c r="V215" s="46">
        <v>858.09918287577796</v>
      </c>
      <c r="W215" s="46">
        <v>38380.067711124822</v>
      </c>
      <c r="X215" s="46">
        <v>2678.7850621941302</v>
      </c>
      <c r="Y215" s="46">
        <v>858.09918287577796</v>
      </c>
      <c r="Z215" s="46">
        <v>38380.067711124822</v>
      </c>
      <c r="AA215" s="46">
        <v>2678.7850621941302</v>
      </c>
      <c r="AB215" s="46">
        <v>858.09918287577796</v>
      </c>
      <c r="AC215" s="49">
        <f t="shared" si="17"/>
        <v>125750.8558685842</v>
      </c>
      <c r="AD215" s="50">
        <f t="shared" si="18"/>
        <v>655181.02243984758</v>
      </c>
      <c r="AE215" s="50">
        <f t="shared" si="19"/>
        <v>1131757.7041314158</v>
      </c>
    </row>
    <row r="216" spans="1:31" x14ac:dyDescent="0.25">
      <c r="A216" s="52">
        <v>213</v>
      </c>
      <c r="B216" s="41">
        <v>18558098000162</v>
      </c>
      <c r="C216" s="53" t="s">
        <v>212</v>
      </c>
      <c r="D216" s="43">
        <v>242969.18</v>
      </c>
      <c r="E216" s="44">
        <v>576472</v>
      </c>
      <c r="F216" s="45">
        <v>0</v>
      </c>
      <c r="G216" s="46">
        <v>0</v>
      </c>
      <c r="H216" s="47">
        <f t="shared" si="15"/>
        <v>242969.18</v>
      </c>
      <c r="I216" s="47">
        <v>576472</v>
      </c>
      <c r="J216" s="48">
        <v>0</v>
      </c>
      <c r="K216" s="48">
        <v>0</v>
      </c>
      <c r="L216" s="48">
        <v>0</v>
      </c>
      <c r="M216" s="48">
        <v>0</v>
      </c>
      <c r="N216" s="48">
        <v>11133.39</v>
      </c>
      <c r="O216" s="48">
        <v>0</v>
      </c>
      <c r="P216" s="48">
        <v>11133.387625379926</v>
      </c>
      <c r="Q216" s="86">
        <v>0</v>
      </c>
      <c r="R216" s="86">
        <v>11133.39</v>
      </c>
      <c r="S216" s="49">
        <f t="shared" si="16"/>
        <v>33400.167625379923</v>
      </c>
      <c r="T216" s="46">
        <v>17594.34086531818</v>
      </c>
      <c r="U216" s="46">
        <v>1228.0191333665782</v>
      </c>
      <c r="V216" s="46">
        <v>393.37318613930512</v>
      </c>
      <c r="W216" s="46">
        <v>17594.34086531818</v>
      </c>
      <c r="X216" s="46">
        <v>1228.0191333665782</v>
      </c>
      <c r="Y216" s="46">
        <v>393.37318613930512</v>
      </c>
      <c r="Z216" s="46">
        <v>17594.34086531818</v>
      </c>
      <c r="AA216" s="46">
        <v>1228.0191333665782</v>
      </c>
      <c r="AB216" s="46">
        <v>393.37318613930512</v>
      </c>
      <c r="AC216" s="49">
        <f t="shared" si="17"/>
        <v>57647.199554472179</v>
      </c>
      <c r="AD216" s="50">
        <f t="shared" si="18"/>
        <v>209569.01237462007</v>
      </c>
      <c r="AE216" s="50">
        <f t="shared" si="19"/>
        <v>518824.80044552783</v>
      </c>
    </row>
    <row r="217" spans="1:31" x14ac:dyDescent="0.25">
      <c r="A217" s="52">
        <v>214</v>
      </c>
      <c r="B217" s="41">
        <v>20356762000132</v>
      </c>
      <c r="C217" s="53" t="s">
        <v>213</v>
      </c>
      <c r="D217" s="43">
        <v>321616.58</v>
      </c>
      <c r="E217" s="44">
        <v>398951.43</v>
      </c>
      <c r="F217" s="45">
        <v>0</v>
      </c>
      <c r="G217" s="46">
        <v>0</v>
      </c>
      <c r="H217" s="47">
        <f t="shared" si="15"/>
        <v>321616.58</v>
      </c>
      <c r="I217" s="47">
        <v>398951.43</v>
      </c>
      <c r="J217" s="48">
        <v>0</v>
      </c>
      <c r="K217" s="48">
        <v>0</v>
      </c>
      <c r="L217" s="48">
        <v>0</v>
      </c>
      <c r="M217" s="48">
        <v>0</v>
      </c>
      <c r="N217" s="48">
        <v>14737.19</v>
      </c>
      <c r="O217" s="48">
        <v>0</v>
      </c>
      <c r="P217" s="48">
        <v>14737.186468561586</v>
      </c>
      <c r="Q217" s="86">
        <v>0</v>
      </c>
      <c r="R217" s="86">
        <v>14737.19</v>
      </c>
      <c r="S217" s="49">
        <f t="shared" si="16"/>
        <v>44211.566468561585</v>
      </c>
      <c r="T217" s="46">
        <v>12176.285110744511</v>
      </c>
      <c r="U217" s="46">
        <v>849.85912253158085</v>
      </c>
      <c r="V217" s="46">
        <v>272.23663029035725</v>
      </c>
      <c r="W217" s="46">
        <v>12176.285110744511</v>
      </c>
      <c r="X217" s="46">
        <v>849.85912253158085</v>
      </c>
      <c r="Y217" s="46">
        <v>272.23663029035725</v>
      </c>
      <c r="Z217" s="46">
        <v>12176.285110744511</v>
      </c>
      <c r="AA217" s="46">
        <v>849.85912253158085</v>
      </c>
      <c r="AB217" s="46">
        <v>272.23663029035725</v>
      </c>
      <c r="AC217" s="49">
        <f t="shared" si="17"/>
        <v>39895.142590699346</v>
      </c>
      <c r="AD217" s="50">
        <f t="shared" si="18"/>
        <v>277405.01353143842</v>
      </c>
      <c r="AE217" s="50">
        <f t="shared" si="19"/>
        <v>359056.28740930062</v>
      </c>
    </row>
    <row r="218" spans="1:31" x14ac:dyDescent="0.25">
      <c r="A218" s="52">
        <v>215</v>
      </c>
      <c r="B218" s="41">
        <v>18094813000153</v>
      </c>
      <c r="C218" s="53" t="s">
        <v>214</v>
      </c>
      <c r="D218" s="43">
        <v>217877.27</v>
      </c>
      <c r="E218" s="44">
        <v>610586.47</v>
      </c>
      <c r="F218" s="45">
        <v>0</v>
      </c>
      <c r="G218" s="46">
        <v>0</v>
      </c>
      <c r="H218" s="47">
        <f t="shared" si="15"/>
        <v>217877.27</v>
      </c>
      <c r="I218" s="47">
        <v>610586.47</v>
      </c>
      <c r="J218" s="48">
        <v>0</v>
      </c>
      <c r="K218" s="48">
        <v>0</v>
      </c>
      <c r="L218" s="48">
        <v>0</v>
      </c>
      <c r="M218" s="48">
        <v>0</v>
      </c>
      <c r="N218" s="48">
        <v>9983.6200000000008</v>
      </c>
      <c r="O218" s="48">
        <v>0</v>
      </c>
      <c r="P218" s="48">
        <v>9983.6207725826844</v>
      </c>
      <c r="Q218" s="86">
        <v>0</v>
      </c>
      <c r="R218" s="86">
        <v>9983.6200000000008</v>
      </c>
      <c r="S218" s="49">
        <f t="shared" si="16"/>
        <v>29950.860772582688</v>
      </c>
      <c r="T218" s="46">
        <v>18635.539270082172</v>
      </c>
      <c r="U218" s="46">
        <v>1300.6908846113963</v>
      </c>
      <c r="V218" s="46">
        <v>416.65223575079318</v>
      </c>
      <c r="W218" s="46">
        <v>18635.539270082172</v>
      </c>
      <c r="X218" s="46">
        <v>1300.6908846113963</v>
      </c>
      <c r="Y218" s="46">
        <v>416.65223575079318</v>
      </c>
      <c r="Z218" s="46">
        <v>18635.539270082172</v>
      </c>
      <c r="AA218" s="46">
        <v>1300.6908846113963</v>
      </c>
      <c r="AB218" s="46">
        <v>416.65223575079318</v>
      </c>
      <c r="AC218" s="49">
        <f t="shared" si="17"/>
        <v>61058.647171333083</v>
      </c>
      <c r="AD218" s="50">
        <f t="shared" si="18"/>
        <v>187926.40922741732</v>
      </c>
      <c r="AE218" s="50">
        <f t="shared" si="19"/>
        <v>549527.82282866689</v>
      </c>
    </row>
    <row r="219" spans="1:31" x14ac:dyDescent="0.25">
      <c r="A219" s="52">
        <v>216</v>
      </c>
      <c r="B219" s="41">
        <v>17754136000190</v>
      </c>
      <c r="C219" s="53" t="s">
        <v>215</v>
      </c>
      <c r="D219" s="43">
        <v>1289454.1299999999</v>
      </c>
      <c r="E219" s="44">
        <v>4071867.38</v>
      </c>
      <c r="F219" s="45">
        <v>0</v>
      </c>
      <c r="G219" s="46">
        <v>0</v>
      </c>
      <c r="H219" s="47">
        <f t="shared" si="15"/>
        <v>1289454.1299999999</v>
      </c>
      <c r="I219" s="47">
        <v>4071867.38</v>
      </c>
      <c r="J219" s="48">
        <v>0</v>
      </c>
      <c r="K219" s="48">
        <v>0</v>
      </c>
      <c r="L219" s="48">
        <v>0</v>
      </c>
      <c r="M219" s="48">
        <v>0</v>
      </c>
      <c r="N219" s="48">
        <v>59085.65</v>
      </c>
      <c r="O219" s="48">
        <v>0</v>
      </c>
      <c r="P219" s="48">
        <v>59085.653862988045</v>
      </c>
      <c r="Q219" s="86">
        <v>0</v>
      </c>
      <c r="R219" s="86">
        <v>59085.65</v>
      </c>
      <c r="S219" s="49">
        <f t="shared" si="16"/>
        <v>177256.95386298804</v>
      </c>
      <c r="T219" s="46">
        <v>124276.32777274797</v>
      </c>
      <c r="U219" s="46">
        <v>8674.0224881229642</v>
      </c>
      <c r="V219" s="46">
        <v>2778.5624589110971</v>
      </c>
      <c r="W219" s="46">
        <v>124276.32777274797</v>
      </c>
      <c r="X219" s="46">
        <v>8674.0224881229642</v>
      </c>
      <c r="Y219" s="46">
        <v>2778.5624589110971</v>
      </c>
      <c r="Z219" s="46">
        <v>124276.32777274797</v>
      </c>
      <c r="AA219" s="46">
        <v>8674.0224881229642</v>
      </c>
      <c r="AB219" s="46">
        <v>2778.5624589110971</v>
      </c>
      <c r="AC219" s="49">
        <f t="shared" si="17"/>
        <v>407186.7381593461</v>
      </c>
      <c r="AD219" s="50">
        <f t="shared" si="18"/>
        <v>1112197.176137012</v>
      </c>
      <c r="AE219" s="50">
        <f t="shared" si="19"/>
        <v>3664680.641840654</v>
      </c>
    </row>
    <row r="220" spans="1:31" x14ac:dyDescent="0.25">
      <c r="A220" s="52">
        <v>217</v>
      </c>
      <c r="B220" s="41">
        <v>18295311000190</v>
      </c>
      <c r="C220" s="53" t="s">
        <v>216</v>
      </c>
      <c r="D220" s="43">
        <v>208330.82</v>
      </c>
      <c r="E220" s="44">
        <v>545432.94999999995</v>
      </c>
      <c r="F220" s="45">
        <v>0</v>
      </c>
      <c r="G220" s="46">
        <v>0</v>
      </c>
      <c r="H220" s="47">
        <f t="shared" si="15"/>
        <v>208330.82</v>
      </c>
      <c r="I220" s="47">
        <v>545432.94999999995</v>
      </c>
      <c r="J220" s="48">
        <v>0</v>
      </c>
      <c r="K220" s="48">
        <v>0</v>
      </c>
      <c r="L220" s="48">
        <v>0</v>
      </c>
      <c r="M220" s="48">
        <v>0</v>
      </c>
      <c r="N220" s="48">
        <v>9546.18</v>
      </c>
      <c r="O220" s="48">
        <v>0</v>
      </c>
      <c r="P220" s="48">
        <v>9546.1810874467956</v>
      </c>
      <c r="Q220" s="86">
        <v>0</v>
      </c>
      <c r="R220" s="86">
        <v>9546.18</v>
      </c>
      <c r="S220" s="49">
        <f t="shared" si="16"/>
        <v>28638.541087446796</v>
      </c>
      <c r="T220" s="46">
        <v>16647.006771779474</v>
      </c>
      <c r="U220" s="46">
        <v>1161.8987596929505</v>
      </c>
      <c r="V220" s="46">
        <v>372.19274899952637</v>
      </c>
      <c r="W220" s="46">
        <v>16647.006771779474</v>
      </c>
      <c r="X220" s="46">
        <v>1161.8987596929505</v>
      </c>
      <c r="Y220" s="46">
        <v>372.19274899952637</v>
      </c>
      <c r="Z220" s="46">
        <v>16647.006771779474</v>
      </c>
      <c r="AA220" s="46">
        <v>1161.8987596929505</v>
      </c>
      <c r="AB220" s="46">
        <v>372.19274899952637</v>
      </c>
      <c r="AC220" s="49">
        <f t="shared" si="17"/>
        <v>54543.29484141586</v>
      </c>
      <c r="AD220" s="50">
        <f t="shared" si="18"/>
        <v>179692.27891255321</v>
      </c>
      <c r="AE220" s="50">
        <f t="shared" si="19"/>
        <v>490889.65515858412</v>
      </c>
    </row>
    <row r="221" spans="1:31" x14ac:dyDescent="0.25">
      <c r="A221" s="52">
        <v>218</v>
      </c>
      <c r="B221" s="41">
        <v>20126439000172</v>
      </c>
      <c r="C221" s="53" t="s">
        <v>962</v>
      </c>
      <c r="D221" s="43">
        <v>394850.74</v>
      </c>
      <c r="E221" s="44">
        <v>505281.52</v>
      </c>
      <c r="F221" s="45">
        <v>0</v>
      </c>
      <c r="G221" s="46">
        <v>0</v>
      </c>
      <c r="H221" s="47">
        <f t="shared" si="15"/>
        <v>394850.74</v>
      </c>
      <c r="I221" s="47">
        <v>505281.52</v>
      </c>
      <c r="J221" s="48">
        <v>0</v>
      </c>
      <c r="K221" s="48">
        <v>0</v>
      </c>
      <c r="L221" s="48">
        <v>0</v>
      </c>
      <c r="M221" s="48">
        <v>0</v>
      </c>
      <c r="N221" s="48">
        <v>18092.939999999999</v>
      </c>
      <c r="O221" s="48">
        <v>0</v>
      </c>
      <c r="P221" s="48">
        <v>18092.938419231374</v>
      </c>
      <c r="Q221" s="86">
        <v>0</v>
      </c>
      <c r="R221" s="86">
        <v>18092.939999999999</v>
      </c>
      <c r="S221" s="49">
        <f t="shared" si="16"/>
        <v>54278.818419231378</v>
      </c>
      <c r="T221" s="46">
        <v>15421.556167137825</v>
      </c>
      <c r="U221" s="46">
        <v>1076.3668945884162</v>
      </c>
      <c r="V221" s="46">
        <v>344.79420008574158</v>
      </c>
      <c r="W221" s="46">
        <v>15421.556167137825</v>
      </c>
      <c r="X221" s="46">
        <v>1076.3668945884162</v>
      </c>
      <c r="Y221" s="46">
        <v>344.79420008574158</v>
      </c>
      <c r="Z221" s="46">
        <v>15421.556167137825</v>
      </c>
      <c r="AA221" s="46">
        <v>1076.3668945884162</v>
      </c>
      <c r="AB221" s="46">
        <v>344.79420008574158</v>
      </c>
      <c r="AC221" s="49">
        <f t="shared" si="17"/>
        <v>50528.151785435941</v>
      </c>
      <c r="AD221" s="50">
        <f t="shared" si="18"/>
        <v>340571.9215807686</v>
      </c>
      <c r="AE221" s="50">
        <f t="shared" si="19"/>
        <v>454753.36821456405</v>
      </c>
    </row>
    <row r="222" spans="1:31" x14ac:dyDescent="0.25">
      <c r="A222" s="52">
        <v>219</v>
      </c>
      <c r="B222" s="41">
        <v>18128280000183</v>
      </c>
      <c r="C222" s="53" t="s">
        <v>963</v>
      </c>
      <c r="D222" s="43">
        <v>307662.43</v>
      </c>
      <c r="E222" s="44">
        <v>642650.66</v>
      </c>
      <c r="F222" s="45">
        <v>0</v>
      </c>
      <c r="G222" s="46">
        <v>0</v>
      </c>
      <c r="H222" s="47">
        <f t="shared" si="15"/>
        <v>307662.43</v>
      </c>
      <c r="I222" s="47">
        <v>642650.66</v>
      </c>
      <c r="J222" s="48">
        <v>0</v>
      </c>
      <c r="K222" s="48">
        <v>0</v>
      </c>
      <c r="L222" s="48">
        <v>0</v>
      </c>
      <c r="M222" s="48">
        <v>0</v>
      </c>
      <c r="N222" s="48">
        <v>14097.78</v>
      </c>
      <c r="O222" s="48">
        <v>0</v>
      </c>
      <c r="P222" s="48">
        <v>14097.776292967663</v>
      </c>
      <c r="Q222" s="86">
        <v>0</v>
      </c>
      <c r="R222" s="86">
        <v>14097.78</v>
      </c>
      <c r="S222" s="49">
        <f t="shared" si="16"/>
        <v>42293.336292967666</v>
      </c>
      <c r="T222" s="46">
        <v>19614.161467362639</v>
      </c>
      <c r="U222" s="46">
        <v>1368.9950508087541</v>
      </c>
      <c r="V222" s="46">
        <v>438.53221038114162</v>
      </c>
      <c r="W222" s="46">
        <v>19614.161467362639</v>
      </c>
      <c r="X222" s="46">
        <v>1368.9950508087541</v>
      </c>
      <c r="Y222" s="46">
        <v>438.53221038114162</v>
      </c>
      <c r="Z222" s="46">
        <v>19614.161467362639</v>
      </c>
      <c r="AA222" s="46">
        <v>1368.9950508087541</v>
      </c>
      <c r="AB222" s="46">
        <v>438.53221038114162</v>
      </c>
      <c r="AC222" s="49">
        <f t="shared" si="17"/>
        <v>64265.066185657612</v>
      </c>
      <c r="AD222" s="50">
        <f t="shared" si="18"/>
        <v>265369.09370703233</v>
      </c>
      <c r="AE222" s="50">
        <f t="shared" si="19"/>
        <v>578385.5938143424</v>
      </c>
    </row>
    <row r="223" spans="1:31" x14ac:dyDescent="0.25">
      <c r="A223" s="52">
        <v>220</v>
      </c>
      <c r="B223" s="41">
        <v>18114272000188</v>
      </c>
      <c r="C223" s="53" t="s">
        <v>219</v>
      </c>
      <c r="D223" s="43">
        <v>556353.48</v>
      </c>
      <c r="E223" s="44">
        <v>2144997.5</v>
      </c>
      <c r="F223" s="45">
        <v>0</v>
      </c>
      <c r="G223" s="46">
        <v>0</v>
      </c>
      <c r="H223" s="47">
        <f t="shared" si="15"/>
        <v>556353.48</v>
      </c>
      <c r="I223" s="47">
        <v>2144997.5</v>
      </c>
      <c r="J223" s="48">
        <v>0</v>
      </c>
      <c r="K223" s="48">
        <v>0</v>
      </c>
      <c r="L223" s="48">
        <v>0</v>
      </c>
      <c r="M223" s="48">
        <v>0</v>
      </c>
      <c r="N223" s="48">
        <v>25493.35</v>
      </c>
      <c r="O223" s="48">
        <v>0</v>
      </c>
      <c r="P223" s="48">
        <v>25493.352635381438</v>
      </c>
      <c r="Q223" s="86">
        <v>0</v>
      </c>
      <c r="R223" s="86">
        <v>25493.35</v>
      </c>
      <c r="S223" s="49">
        <f t="shared" si="16"/>
        <v>76480.052635381435</v>
      </c>
      <c r="T223" s="46">
        <v>65466.869911127462</v>
      </c>
      <c r="U223" s="46">
        <v>4569.3424645965779</v>
      </c>
      <c r="V223" s="46">
        <v>1463.7042331191583</v>
      </c>
      <c r="W223" s="46">
        <v>65466.869911127462</v>
      </c>
      <c r="X223" s="46">
        <v>4569.3424645965779</v>
      </c>
      <c r="Y223" s="46">
        <v>1463.7042331191583</v>
      </c>
      <c r="Z223" s="46">
        <v>65466.869911127462</v>
      </c>
      <c r="AA223" s="46">
        <v>4569.3424645965779</v>
      </c>
      <c r="AB223" s="46">
        <v>1463.7042331191583</v>
      </c>
      <c r="AC223" s="49">
        <f t="shared" si="17"/>
        <v>214499.74982652959</v>
      </c>
      <c r="AD223" s="50">
        <f t="shared" si="18"/>
        <v>479873.42736461852</v>
      </c>
      <c r="AE223" s="50">
        <f t="shared" si="19"/>
        <v>1930497.7501734705</v>
      </c>
    </row>
    <row r="224" spans="1:31" x14ac:dyDescent="0.25">
      <c r="A224" s="52">
        <v>221</v>
      </c>
      <c r="B224" s="41">
        <v>18357079000178</v>
      </c>
      <c r="C224" s="53" t="s">
        <v>220</v>
      </c>
      <c r="D224" s="43">
        <v>192683.34</v>
      </c>
      <c r="E224" s="44">
        <v>489107.04</v>
      </c>
      <c r="F224" s="45">
        <v>0</v>
      </c>
      <c r="G224" s="46">
        <v>0</v>
      </c>
      <c r="H224" s="47">
        <f t="shared" si="15"/>
        <v>192683.34</v>
      </c>
      <c r="I224" s="47">
        <v>489107.04</v>
      </c>
      <c r="J224" s="48">
        <v>0</v>
      </c>
      <c r="K224" s="48">
        <v>0</v>
      </c>
      <c r="L224" s="48">
        <v>0</v>
      </c>
      <c r="M224" s="48">
        <v>0</v>
      </c>
      <c r="N224" s="48">
        <v>8829.18</v>
      </c>
      <c r="O224" s="48">
        <v>0</v>
      </c>
      <c r="P224" s="48">
        <v>8829.1790344824531</v>
      </c>
      <c r="Q224" s="86">
        <v>0</v>
      </c>
      <c r="R224" s="86">
        <v>8829.18</v>
      </c>
      <c r="S224" s="49">
        <f t="shared" si="16"/>
        <v>26487.539034482455</v>
      </c>
      <c r="T224" s="46">
        <v>14927.899502708258</v>
      </c>
      <c r="U224" s="46">
        <v>1041.9115072639381</v>
      </c>
      <c r="V224" s="46">
        <v>333.75705487910591</v>
      </c>
      <c r="W224" s="46">
        <v>14927.899502708258</v>
      </c>
      <c r="X224" s="46">
        <v>1041.9115072639381</v>
      </c>
      <c r="Y224" s="46">
        <v>333.75705487910591</v>
      </c>
      <c r="Z224" s="46">
        <v>14927.899502708258</v>
      </c>
      <c r="AA224" s="46">
        <v>1041.9115072639381</v>
      </c>
      <c r="AB224" s="46">
        <v>333.75705487910591</v>
      </c>
      <c r="AC224" s="49">
        <f t="shared" si="17"/>
        <v>48910.704194553909</v>
      </c>
      <c r="AD224" s="50">
        <f t="shared" si="18"/>
        <v>166195.80096551753</v>
      </c>
      <c r="AE224" s="50">
        <f t="shared" si="19"/>
        <v>440196.33580544608</v>
      </c>
    </row>
    <row r="225" spans="1:31" x14ac:dyDescent="0.25">
      <c r="A225" s="52">
        <v>222</v>
      </c>
      <c r="B225" s="41">
        <v>18307405000132</v>
      </c>
      <c r="C225" s="53" t="s">
        <v>964</v>
      </c>
      <c r="D225" s="43">
        <v>327886.75</v>
      </c>
      <c r="E225" s="44">
        <v>1043082.85</v>
      </c>
      <c r="F225" s="45">
        <v>0</v>
      </c>
      <c r="G225" s="46">
        <v>0</v>
      </c>
      <c r="H225" s="47">
        <f t="shared" si="15"/>
        <v>327886.75</v>
      </c>
      <c r="I225" s="47">
        <v>1043082.85</v>
      </c>
      <c r="J225" s="48">
        <v>0</v>
      </c>
      <c r="K225" s="48">
        <v>0</v>
      </c>
      <c r="L225" s="48">
        <v>0</v>
      </c>
      <c r="M225" s="48">
        <v>0</v>
      </c>
      <c r="N225" s="48">
        <v>15024.5</v>
      </c>
      <c r="O225" s="48">
        <v>0</v>
      </c>
      <c r="P225" s="48">
        <v>15024.499718319666</v>
      </c>
      <c r="Q225" s="86">
        <v>0</v>
      </c>
      <c r="R225" s="86">
        <v>15024.5</v>
      </c>
      <c r="S225" s="49">
        <f t="shared" si="16"/>
        <v>45073.499718319668</v>
      </c>
      <c r="T225" s="46">
        <v>31835.640372140548</v>
      </c>
      <c r="U225" s="46">
        <v>2222.0085309947235</v>
      </c>
      <c r="V225" s="46">
        <v>711.77928072655573</v>
      </c>
      <c r="W225" s="46">
        <v>31835.640372140548</v>
      </c>
      <c r="X225" s="46">
        <v>2222.0085309947235</v>
      </c>
      <c r="Y225" s="46">
        <v>711.77928072655573</v>
      </c>
      <c r="Z225" s="46">
        <v>31835.640372140548</v>
      </c>
      <c r="AA225" s="46">
        <v>2222.0085309947235</v>
      </c>
      <c r="AB225" s="46">
        <v>711.77928072655573</v>
      </c>
      <c r="AC225" s="49">
        <f t="shared" si="17"/>
        <v>104308.28455158546</v>
      </c>
      <c r="AD225" s="50">
        <f t="shared" si="18"/>
        <v>282813.25028168032</v>
      </c>
      <c r="AE225" s="50">
        <f t="shared" si="19"/>
        <v>938774.56544841453</v>
      </c>
    </row>
    <row r="226" spans="1:31" x14ac:dyDescent="0.25">
      <c r="A226" s="52">
        <v>223</v>
      </c>
      <c r="B226" s="41">
        <v>18291351000164</v>
      </c>
      <c r="C226" s="53" t="s">
        <v>965</v>
      </c>
      <c r="D226" s="43">
        <v>9732334.4499999993</v>
      </c>
      <c r="E226" s="44">
        <v>17014979.239999998</v>
      </c>
      <c r="F226" s="45">
        <v>0</v>
      </c>
      <c r="G226" s="46">
        <v>0</v>
      </c>
      <c r="H226" s="47">
        <f t="shared" si="15"/>
        <v>9732334.4499999993</v>
      </c>
      <c r="I226" s="47">
        <v>17014979.239999998</v>
      </c>
      <c r="J226" s="48">
        <v>0</v>
      </c>
      <c r="K226" s="48">
        <v>0</v>
      </c>
      <c r="L226" s="48">
        <v>0</v>
      </c>
      <c r="M226" s="48">
        <v>0</v>
      </c>
      <c r="N226" s="48">
        <v>445957.19</v>
      </c>
      <c r="O226" s="48">
        <v>0</v>
      </c>
      <c r="P226" s="48">
        <v>445957.19169865106</v>
      </c>
      <c r="Q226" s="86">
        <v>0</v>
      </c>
      <c r="R226" s="86">
        <v>445957.19</v>
      </c>
      <c r="S226" s="49">
        <f t="shared" si="16"/>
        <v>1337871.571698651</v>
      </c>
      <c r="T226" s="46">
        <v>519309.4318728965</v>
      </c>
      <c r="U226" s="46">
        <v>36245.854468735262</v>
      </c>
      <c r="V226" s="46">
        <v>11610.688196379866</v>
      </c>
      <c r="W226" s="46">
        <v>519309.4318728965</v>
      </c>
      <c r="X226" s="46">
        <v>36245.854468735262</v>
      </c>
      <c r="Y226" s="46">
        <v>11610.688196379866</v>
      </c>
      <c r="Z226" s="46">
        <v>519309.4318728965</v>
      </c>
      <c r="AA226" s="46">
        <v>36245.854468735262</v>
      </c>
      <c r="AB226" s="46">
        <v>11610.688196379866</v>
      </c>
      <c r="AC226" s="49">
        <f t="shared" si="17"/>
        <v>1701497.9236140349</v>
      </c>
      <c r="AD226" s="50">
        <f t="shared" si="18"/>
        <v>8394462.8783013485</v>
      </c>
      <c r="AE226" s="50">
        <f t="shared" si="19"/>
        <v>15313481.316385964</v>
      </c>
    </row>
    <row r="227" spans="1:31" x14ac:dyDescent="0.25">
      <c r="A227" s="52">
        <v>224</v>
      </c>
      <c r="B227" s="41">
        <v>18243279000108</v>
      </c>
      <c r="C227" s="53" t="s">
        <v>223</v>
      </c>
      <c r="D227" s="43">
        <v>381561.82</v>
      </c>
      <c r="E227" s="44">
        <v>854057.9</v>
      </c>
      <c r="F227" s="45">
        <v>0</v>
      </c>
      <c r="G227" s="46">
        <v>0</v>
      </c>
      <c r="H227" s="47">
        <f t="shared" si="15"/>
        <v>381561.82</v>
      </c>
      <c r="I227" s="47">
        <v>854057.9</v>
      </c>
      <c r="J227" s="48">
        <v>0</v>
      </c>
      <c r="K227" s="48">
        <v>0</v>
      </c>
      <c r="L227" s="48">
        <v>0</v>
      </c>
      <c r="M227" s="48">
        <v>0</v>
      </c>
      <c r="N227" s="48">
        <v>17484.009999999998</v>
      </c>
      <c r="O227" s="48">
        <v>0</v>
      </c>
      <c r="P227" s="48">
        <v>17484.010582760548</v>
      </c>
      <c r="Q227" s="86">
        <v>0</v>
      </c>
      <c r="R227" s="86">
        <v>17484.009999999998</v>
      </c>
      <c r="S227" s="49">
        <f t="shared" si="16"/>
        <v>52452.030582760548</v>
      </c>
      <c r="T227" s="46">
        <v>26066.462631261686</v>
      </c>
      <c r="U227" s="46">
        <v>1819.3415198333655</v>
      </c>
      <c r="V227" s="46">
        <v>582.79236119909694</v>
      </c>
      <c r="W227" s="46">
        <v>26066.462631261686</v>
      </c>
      <c r="X227" s="46">
        <v>1819.3415198333655</v>
      </c>
      <c r="Y227" s="46">
        <v>582.79236119909694</v>
      </c>
      <c r="Z227" s="46">
        <v>26066.462631261686</v>
      </c>
      <c r="AA227" s="46">
        <v>1819.3415198333655</v>
      </c>
      <c r="AB227" s="46">
        <v>582.79236119909694</v>
      </c>
      <c r="AC227" s="49">
        <f t="shared" si="17"/>
        <v>85405.789536882454</v>
      </c>
      <c r="AD227" s="50">
        <f t="shared" si="18"/>
        <v>329109.78941723949</v>
      </c>
      <c r="AE227" s="50">
        <f t="shared" si="19"/>
        <v>768652.1104631176</v>
      </c>
    </row>
    <row r="228" spans="1:31" x14ac:dyDescent="0.25">
      <c r="A228" s="52">
        <v>225</v>
      </c>
      <c r="B228" s="41">
        <v>18080283000194</v>
      </c>
      <c r="C228" s="53" t="s">
        <v>224</v>
      </c>
      <c r="D228" s="43">
        <v>228546.81</v>
      </c>
      <c r="E228" s="44">
        <v>571574.09</v>
      </c>
      <c r="F228" s="45">
        <v>0</v>
      </c>
      <c r="G228" s="46">
        <v>0</v>
      </c>
      <c r="H228" s="47">
        <f t="shared" si="15"/>
        <v>228546.81</v>
      </c>
      <c r="I228" s="47">
        <v>571574.09</v>
      </c>
      <c r="J228" s="48">
        <v>0</v>
      </c>
      <c r="K228" s="48">
        <v>0</v>
      </c>
      <c r="L228" s="48">
        <v>0</v>
      </c>
      <c r="M228" s="48">
        <v>0</v>
      </c>
      <c r="N228" s="48">
        <v>10472.52</v>
      </c>
      <c r="O228" s="48">
        <v>0</v>
      </c>
      <c r="P228" s="48">
        <v>10472.522695512764</v>
      </c>
      <c r="Q228" s="86">
        <v>0</v>
      </c>
      <c r="R228" s="86">
        <v>10472.52</v>
      </c>
      <c r="S228" s="49">
        <f t="shared" si="16"/>
        <v>31417.562695512763</v>
      </c>
      <c r="T228" s="46">
        <v>17444.853191755192</v>
      </c>
      <c r="U228" s="46">
        <v>1217.5854533132567</v>
      </c>
      <c r="V228" s="46">
        <v>390.03094996869982</v>
      </c>
      <c r="W228" s="46">
        <v>17444.853191755192</v>
      </c>
      <c r="X228" s="46">
        <v>1217.5854533132567</v>
      </c>
      <c r="Y228" s="46">
        <v>390.03094996869982</v>
      </c>
      <c r="Z228" s="46">
        <v>17444.853191755192</v>
      </c>
      <c r="AA228" s="46">
        <v>1217.5854533132567</v>
      </c>
      <c r="AB228" s="46">
        <v>390.03094996869982</v>
      </c>
      <c r="AC228" s="49">
        <f t="shared" si="17"/>
        <v>57157.408785111453</v>
      </c>
      <c r="AD228" s="50">
        <f t="shared" si="18"/>
        <v>197129.24730448725</v>
      </c>
      <c r="AE228" s="50">
        <f t="shared" si="19"/>
        <v>514416.68121488852</v>
      </c>
    </row>
    <row r="229" spans="1:31" x14ac:dyDescent="0.25">
      <c r="A229" s="52">
        <v>226</v>
      </c>
      <c r="B229" s="41">
        <v>18303198000148</v>
      </c>
      <c r="C229" s="53" t="s">
        <v>225</v>
      </c>
      <c r="D229" s="43">
        <v>246625.59</v>
      </c>
      <c r="E229" s="44">
        <v>373835.42</v>
      </c>
      <c r="F229" s="45">
        <v>0</v>
      </c>
      <c r="G229" s="46">
        <v>0</v>
      </c>
      <c r="H229" s="47">
        <f t="shared" si="15"/>
        <v>246625.59</v>
      </c>
      <c r="I229" s="47">
        <v>373835.42</v>
      </c>
      <c r="J229" s="48">
        <v>0</v>
      </c>
      <c r="K229" s="48">
        <v>0</v>
      </c>
      <c r="L229" s="48">
        <v>0</v>
      </c>
      <c r="M229" s="48">
        <v>0</v>
      </c>
      <c r="N229" s="48">
        <v>11300.93</v>
      </c>
      <c r="O229" s="48">
        <v>0</v>
      </c>
      <c r="P229" s="48">
        <v>11300.932385856329</v>
      </c>
      <c r="Q229" s="86">
        <v>0</v>
      </c>
      <c r="R229" s="86">
        <v>11300.93</v>
      </c>
      <c r="S229" s="49">
        <f t="shared" si="16"/>
        <v>33902.79238585633</v>
      </c>
      <c r="T229" s="46">
        <v>11409.726644217762</v>
      </c>
      <c r="U229" s="46">
        <v>796.35621094513044</v>
      </c>
      <c r="V229" s="46">
        <v>255.09796345151665</v>
      </c>
      <c r="W229" s="46">
        <v>11409.726644217762</v>
      </c>
      <c r="X229" s="46">
        <v>796.35621094513044</v>
      </c>
      <c r="Y229" s="46">
        <v>255.09796345151665</v>
      </c>
      <c r="Z229" s="46">
        <v>11409.726644217762</v>
      </c>
      <c r="AA229" s="46">
        <v>796.35621094513044</v>
      </c>
      <c r="AB229" s="46">
        <v>255.09796345151665</v>
      </c>
      <c r="AC229" s="49">
        <f t="shared" si="17"/>
        <v>37383.542455843228</v>
      </c>
      <c r="AD229" s="50">
        <f t="shared" si="18"/>
        <v>212722.79761414367</v>
      </c>
      <c r="AE229" s="50">
        <f t="shared" si="19"/>
        <v>336451.87754415674</v>
      </c>
    </row>
    <row r="230" spans="1:31" x14ac:dyDescent="0.25">
      <c r="A230" s="52">
        <v>227</v>
      </c>
      <c r="B230" s="41">
        <v>18297226000161</v>
      </c>
      <c r="C230" s="53" t="s">
        <v>966</v>
      </c>
      <c r="D230" s="43">
        <v>321077.3</v>
      </c>
      <c r="E230" s="44">
        <v>564170.28</v>
      </c>
      <c r="F230" s="45">
        <v>0</v>
      </c>
      <c r="G230" s="46">
        <v>0</v>
      </c>
      <c r="H230" s="47">
        <f t="shared" si="15"/>
        <v>321077.3</v>
      </c>
      <c r="I230" s="47">
        <v>564170.28</v>
      </c>
      <c r="J230" s="48">
        <v>0</v>
      </c>
      <c r="K230" s="48">
        <v>0</v>
      </c>
      <c r="L230" s="48">
        <v>0</v>
      </c>
      <c r="M230" s="48">
        <v>0</v>
      </c>
      <c r="N230" s="48">
        <v>14712.48</v>
      </c>
      <c r="O230" s="48">
        <v>0</v>
      </c>
      <c r="P230" s="48">
        <v>14712.475504117112</v>
      </c>
      <c r="Q230" s="86">
        <v>0</v>
      </c>
      <c r="R230" s="86">
        <v>14712.48</v>
      </c>
      <c r="S230" s="49">
        <f t="shared" si="16"/>
        <v>44137.435504117107</v>
      </c>
      <c r="T230" s="46">
        <v>17218.883620417047</v>
      </c>
      <c r="U230" s="46">
        <v>1201.8136230818168</v>
      </c>
      <c r="V230" s="46">
        <v>384.97873625246797</v>
      </c>
      <c r="W230" s="46">
        <v>17218.883620417047</v>
      </c>
      <c r="X230" s="46">
        <v>1201.8136230818168</v>
      </c>
      <c r="Y230" s="46">
        <v>384.97873625246797</v>
      </c>
      <c r="Z230" s="46">
        <v>17218.883620417047</v>
      </c>
      <c r="AA230" s="46">
        <v>1201.8136230818168</v>
      </c>
      <c r="AB230" s="46">
        <v>384.97873625246797</v>
      </c>
      <c r="AC230" s="49">
        <f t="shared" si="17"/>
        <v>56417.027939253996</v>
      </c>
      <c r="AD230" s="50">
        <f t="shared" si="18"/>
        <v>276939.86449588288</v>
      </c>
      <c r="AE230" s="50">
        <f t="shared" si="19"/>
        <v>507753.25206074602</v>
      </c>
    </row>
    <row r="231" spans="1:31" x14ac:dyDescent="0.25">
      <c r="A231" s="52">
        <v>228</v>
      </c>
      <c r="B231" s="41">
        <v>18188268000164</v>
      </c>
      <c r="C231" s="53" t="s">
        <v>967</v>
      </c>
      <c r="D231" s="43">
        <v>196621.24</v>
      </c>
      <c r="E231" s="44">
        <v>349630.66</v>
      </c>
      <c r="F231" s="45">
        <v>0</v>
      </c>
      <c r="G231" s="46">
        <v>0</v>
      </c>
      <c r="H231" s="47">
        <f t="shared" si="15"/>
        <v>196621.24</v>
      </c>
      <c r="I231" s="47">
        <v>349630.66</v>
      </c>
      <c r="J231" s="48">
        <v>0</v>
      </c>
      <c r="K231" s="48">
        <v>0</v>
      </c>
      <c r="L231" s="48">
        <v>0</v>
      </c>
      <c r="M231" s="48">
        <v>0</v>
      </c>
      <c r="N231" s="48">
        <v>9009.6200000000008</v>
      </c>
      <c r="O231" s="48">
        <v>0</v>
      </c>
      <c r="P231" s="48">
        <v>9009.6219482671841</v>
      </c>
      <c r="Q231" s="86">
        <v>0</v>
      </c>
      <c r="R231" s="86">
        <v>9009.6200000000008</v>
      </c>
      <c r="S231" s="49">
        <f t="shared" si="16"/>
        <v>27028.861948267186</v>
      </c>
      <c r="T231" s="46">
        <v>10670.979858859866</v>
      </c>
      <c r="U231" s="46">
        <v>744.79445059974535</v>
      </c>
      <c r="V231" s="46">
        <v>238.58110846212401</v>
      </c>
      <c r="W231" s="46">
        <v>10670.979858859866</v>
      </c>
      <c r="X231" s="46">
        <v>744.79445059974535</v>
      </c>
      <c r="Y231" s="46">
        <v>238.58110846212401</v>
      </c>
      <c r="Z231" s="46">
        <v>10670.979858859866</v>
      </c>
      <c r="AA231" s="46">
        <v>744.79445059974535</v>
      </c>
      <c r="AB231" s="46">
        <v>238.58110846212401</v>
      </c>
      <c r="AC231" s="49">
        <f t="shared" si="17"/>
        <v>34963.066253765202</v>
      </c>
      <c r="AD231" s="50">
        <f t="shared" si="18"/>
        <v>169592.37805173281</v>
      </c>
      <c r="AE231" s="50">
        <f t="shared" si="19"/>
        <v>314667.59374623478</v>
      </c>
    </row>
    <row r="232" spans="1:31" x14ac:dyDescent="0.25">
      <c r="A232" s="52">
        <v>229</v>
      </c>
      <c r="B232" s="41">
        <v>17706656000127</v>
      </c>
      <c r="C232" s="53" t="s">
        <v>968</v>
      </c>
      <c r="D232" s="43">
        <v>324748.53000000003</v>
      </c>
      <c r="E232" s="44">
        <v>674885.71</v>
      </c>
      <c r="F232" s="45">
        <v>0</v>
      </c>
      <c r="G232" s="46">
        <v>0</v>
      </c>
      <c r="H232" s="47">
        <f t="shared" si="15"/>
        <v>324748.53000000003</v>
      </c>
      <c r="I232" s="47">
        <v>674885.71</v>
      </c>
      <c r="J232" s="48">
        <v>0</v>
      </c>
      <c r="K232" s="48">
        <v>0</v>
      </c>
      <c r="L232" s="48">
        <v>0</v>
      </c>
      <c r="M232" s="48">
        <v>0</v>
      </c>
      <c r="N232" s="48">
        <v>14880.7</v>
      </c>
      <c r="O232" s="48">
        <v>0</v>
      </c>
      <c r="P232" s="48">
        <v>14880.699529215144</v>
      </c>
      <c r="Q232" s="86">
        <v>0</v>
      </c>
      <c r="R232" s="86">
        <v>14880.7</v>
      </c>
      <c r="S232" s="49">
        <f t="shared" si="16"/>
        <v>44642.099529215149</v>
      </c>
      <c r="T232" s="46">
        <v>20597.998223356073</v>
      </c>
      <c r="U232" s="46">
        <v>1437.6631736851714</v>
      </c>
      <c r="V232" s="46">
        <v>460.5287717930542</v>
      </c>
      <c r="W232" s="46">
        <v>20597.998223356073</v>
      </c>
      <c r="X232" s="46">
        <v>1437.6631736851714</v>
      </c>
      <c r="Y232" s="46">
        <v>460.5287717930542</v>
      </c>
      <c r="Z232" s="46">
        <v>20597.998223356073</v>
      </c>
      <c r="AA232" s="46">
        <v>1437.6631736851714</v>
      </c>
      <c r="AB232" s="46">
        <v>460.5287717930542</v>
      </c>
      <c r="AC232" s="49">
        <f t="shared" si="17"/>
        <v>67488.570506502889</v>
      </c>
      <c r="AD232" s="50">
        <f t="shared" si="18"/>
        <v>280106.43047078489</v>
      </c>
      <c r="AE232" s="50">
        <f t="shared" si="19"/>
        <v>607397.13949349709</v>
      </c>
    </row>
    <row r="233" spans="1:31" x14ac:dyDescent="0.25">
      <c r="A233" s="52">
        <v>230</v>
      </c>
      <c r="B233" s="41">
        <v>18094821000108</v>
      </c>
      <c r="C233" s="53" t="s">
        <v>229</v>
      </c>
      <c r="D233" s="43">
        <v>616921.62</v>
      </c>
      <c r="E233" s="44">
        <v>1047639.04</v>
      </c>
      <c r="F233" s="45">
        <v>0</v>
      </c>
      <c r="G233" s="46">
        <v>0</v>
      </c>
      <c r="H233" s="47">
        <f t="shared" si="15"/>
        <v>616921.62</v>
      </c>
      <c r="I233" s="47">
        <v>1047639.04</v>
      </c>
      <c r="J233" s="48">
        <v>0</v>
      </c>
      <c r="K233" s="48">
        <v>0</v>
      </c>
      <c r="L233" s="48">
        <v>0</v>
      </c>
      <c r="M233" s="48">
        <v>0</v>
      </c>
      <c r="N233" s="48">
        <v>28268.720000000001</v>
      </c>
      <c r="O233" s="48">
        <v>0</v>
      </c>
      <c r="P233" s="48">
        <v>28268.719499373758</v>
      </c>
      <c r="Q233" s="86">
        <v>0</v>
      </c>
      <c r="R233" s="86">
        <v>28268.720000000001</v>
      </c>
      <c r="S233" s="49">
        <f t="shared" si="16"/>
        <v>84806.159499373753</v>
      </c>
      <c r="T233" s="46">
        <v>31974.698627692014</v>
      </c>
      <c r="U233" s="46">
        <v>2231.7142767101764</v>
      </c>
      <c r="V233" s="46">
        <v>714.88833661355875</v>
      </c>
      <c r="W233" s="46">
        <v>31974.698627692014</v>
      </c>
      <c r="X233" s="46">
        <v>2231.7142767101764</v>
      </c>
      <c r="Y233" s="46">
        <v>714.88833661355875</v>
      </c>
      <c r="Z233" s="46">
        <v>31974.698627692014</v>
      </c>
      <c r="AA233" s="46">
        <v>2231.7142767101764</v>
      </c>
      <c r="AB233" s="46">
        <v>714.88833661355875</v>
      </c>
      <c r="AC233" s="49">
        <f t="shared" si="17"/>
        <v>104763.90372304725</v>
      </c>
      <c r="AD233" s="50">
        <f t="shared" si="18"/>
        <v>532115.46050062624</v>
      </c>
      <c r="AE233" s="50">
        <f t="shared" si="19"/>
        <v>942875.13627695281</v>
      </c>
    </row>
    <row r="234" spans="1:31" x14ac:dyDescent="0.25">
      <c r="A234" s="52">
        <v>231</v>
      </c>
      <c r="B234" s="41">
        <v>18307413000189</v>
      </c>
      <c r="C234" s="53" t="s">
        <v>969</v>
      </c>
      <c r="D234" s="43">
        <v>0</v>
      </c>
      <c r="E234" s="44">
        <v>639461.31999999995</v>
      </c>
      <c r="F234" s="45">
        <v>0</v>
      </c>
      <c r="G234" s="46">
        <v>0</v>
      </c>
      <c r="H234" s="47">
        <f t="shared" si="15"/>
        <v>0</v>
      </c>
      <c r="I234" s="47">
        <v>639461.31999999995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2.0324663106132196E-5</v>
      </c>
      <c r="Q234" s="86">
        <v>0</v>
      </c>
      <c r="R234" s="86">
        <v>0</v>
      </c>
      <c r="S234" s="49">
        <f t="shared" si="16"/>
        <v>2.0324663106132196E-5</v>
      </c>
      <c r="T234" s="46">
        <v>19516.820583271652</v>
      </c>
      <c r="U234" s="46">
        <v>1362.2010214650245</v>
      </c>
      <c r="V234" s="46">
        <v>436.3558689080736</v>
      </c>
      <c r="W234" s="46">
        <v>19516.820583271652</v>
      </c>
      <c r="X234" s="46">
        <v>1362.2010214650245</v>
      </c>
      <c r="Y234" s="46">
        <v>436.3558689080736</v>
      </c>
      <c r="Z234" s="46">
        <v>19516.820583271652</v>
      </c>
      <c r="AA234" s="46">
        <v>1362.2010214650245</v>
      </c>
      <c r="AB234" s="46">
        <v>436.3558689080736</v>
      </c>
      <c r="AC234" s="49">
        <f t="shared" si="17"/>
        <v>63946.132420934249</v>
      </c>
      <c r="AD234" s="50">
        <f t="shared" si="18"/>
        <v>-2.0324663106132196E-5</v>
      </c>
      <c r="AE234" s="50">
        <f t="shared" si="19"/>
        <v>575515.18757906568</v>
      </c>
    </row>
    <row r="235" spans="1:31" x14ac:dyDescent="0.25">
      <c r="A235" s="52">
        <v>232</v>
      </c>
      <c r="B235" s="41">
        <v>18301010000122</v>
      </c>
      <c r="C235" s="53" t="s">
        <v>970</v>
      </c>
      <c r="D235" s="43">
        <v>711465.6</v>
      </c>
      <c r="E235" s="44">
        <v>1595805.7</v>
      </c>
      <c r="F235" s="45">
        <v>0</v>
      </c>
      <c r="G235" s="46">
        <v>0</v>
      </c>
      <c r="H235" s="47">
        <f t="shared" si="15"/>
        <v>711465.6</v>
      </c>
      <c r="I235" s="47">
        <v>1595805.7</v>
      </c>
      <c r="J235" s="48">
        <v>0</v>
      </c>
      <c r="K235" s="48">
        <v>0</v>
      </c>
      <c r="L235" s="48">
        <v>0</v>
      </c>
      <c r="M235" s="48">
        <v>0</v>
      </c>
      <c r="N235" s="48">
        <v>32600.93</v>
      </c>
      <c r="O235" s="48">
        <v>0</v>
      </c>
      <c r="P235" s="48">
        <v>32600.934849670302</v>
      </c>
      <c r="Q235" s="86">
        <v>0</v>
      </c>
      <c r="R235" s="86">
        <v>32600.93</v>
      </c>
      <c r="S235" s="49">
        <f t="shared" si="16"/>
        <v>97802.794849670303</v>
      </c>
      <c r="T235" s="46">
        <v>48705.140292685253</v>
      </c>
      <c r="U235" s="46">
        <v>3399.4364796364489</v>
      </c>
      <c r="V235" s="46">
        <v>1088.9465178011922</v>
      </c>
      <c r="W235" s="46">
        <v>48705.140292685253</v>
      </c>
      <c r="X235" s="46">
        <v>3399.4364796364489</v>
      </c>
      <c r="Y235" s="46">
        <v>1088.9465178011922</v>
      </c>
      <c r="Z235" s="46">
        <v>48705.140292685253</v>
      </c>
      <c r="AA235" s="46">
        <v>3399.4364796364489</v>
      </c>
      <c r="AB235" s="46">
        <v>1088.9465178011922</v>
      </c>
      <c r="AC235" s="49">
        <f t="shared" si="17"/>
        <v>159580.56987036866</v>
      </c>
      <c r="AD235" s="50">
        <f t="shared" si="18"/>
        <v>613662.80515032972</v>
      </c>
      <c r="AE235" s="50">
        <f t="shared" si="19"/>
        <v>1436225.1301296314</v>
      </c>
    </row>
    <row r="236" spans="1:31" x14ac:dyDescent="0.25">
      <c r="A236" s="52">
        <v>233</v>
      </c>
      <c r="B236" s="41">
        <v>18128249000142</v>
      </c>
      <c r="C236" s="53" t="s">
        <v>232</v>
      </c>
      <c r="D236" s="43">
        <v>201439.35999999999</v>
      </c>
      <c r="E236" s="44">
        <v>484607.8</v>
      </c>
      <c r="F236" s="45">
        <v>0</v>
      </c>
      <c r="G236" s="46">
        <v>0</v>
      </c>
      <c r="H236" s="47">
        <f t="shared" si="15"/>
        <v>201439.35999999999</v>
      </c>
      <c r="I236" s="47">
        <v>484607.8</v>
      </c>
      <c r="J236" s="48">
        <v>0</v>
      </c>
      <c r="K236" s="48">
        <v>0</v>
      </c>
      <c r="L236" s="48">
        <v>0</v>
      </c>
      <c r="M236" s="48">
        <v>0</v>
      </c>
      <c r="N236" s="48">
        <v>9230.4</v>
      </c>
      <c r="O236" s="48">
        <v>0</v>
      </c>
      <c r="P236" s="48">
        <v>9230.3989802429405</v>
      </c>
      <c r="Q236" s="86">
        <v>0</v>
      </c>
      <c r="R236" s="86">
        <v>9230.4</v>
      </c>
      <c r="S236" s="49">
        <f t="shared" si="16"/>
        <v>27691.198980242938</v>
      </c>
      <c r="T236" s="46">
        <v>14790.579533589636</v>
      </c>
      <c r="U236" s="46">
        <v>1032.3270874347543</v>
      </c>
      <c r="V236" s="46">
        <v>330.68686349278221</v>
      </c>
      <c r="W236" s="46">
        <v>14790.579533589636</v>
      </c>
      <c r="X236" s="46">
        <v>1032.3270874347543</v>
      </c>
      <c r="Y236" s="46">
        <v>330.68686349278221</v>
      </c>
      <c r="Z236" s="46">
        <v>14790.579533589636</v>
      </c>
      <c r="AA236" s="46">
        <v>1032.3270874347543</v>
      </c>
      <c r="AB236" s="46">
        <v>330.68686349278221</v>
      </c>
      <c r="AC236" s="49">
        <f t="shared" si="17"/>
        <v>48460.780453551517</v>
      </c>
      <c r="AD236" s="50">
        <f t="shared" si="18"/>
        <v>173748.16101975704</v>
      </c>
      <c r="AE236" s="50">
        <f t="shared" si="19"/>
        <v>436147.01954644849</v>
      </c>
    </row>
    <row r="237" spans="1:31" x14ac:dyDescent="0.25">
      <c r="A237" s="52">
        <v>234</v>
      </c>
      <c r="B237" s="41">
        <v>18306647000101</v>
      </c>
      <c r="C237" s="53" t="s">
        <v>971</v>
      </c>
      <c r="D237" s="43">
        <v>188688.75</v>
      </c>
      <c r="E237" s="44">
        <v>314035.42</v>
      </c>
      <c r="F237" s="45">
        <v>0</v>
      </c>
      <c r="G237" s="46">
        <v>0</v>
      </c>
      <c r="H237" s="47">
        <f t="shared" si="15"/>
        <v>188688.75</v>
      </c>
      <c r="I237" s="47">
        <v>314035.42</v>
      </c>
      <c r="J237" s="48">
        <v>0</v>
      </c>
      <c r="K237" s="48">
        <v>0</v>
      </c>
      <c r="L237" s="48">
        <v>0</v>
      </c>
      <c r="M237" s="48">
        <v>0</v>
      </c>
      <c r="N237" s="48">
        <v>8646.14</v>
      </c>
      <c r="O237" s="48">
        <v>0</v>
      </c>
      <c r="P237" s="48">
        <v>8646.1380171594265</v>
      </c>
      <c r="Q237" s="86">
        <v>0</v>
      </c>
      <c r="R237" s="86">
        <v>8646.14</v>
      </c>
      <c r="S237" s="49">
        <f t="shared" si="16"/>
        <v>25938.418017159427</v>
      </c>
      <c r="T237" s="46">
        <v>9584.587509769688</v>
      </c>
      <c r="U237" s="46">
        <v>668.96833121066447</v>
      </c>
      <c r="V237" s="46">
        <v>214.29161543534224</v>
      </c>
      <c r="W237" s="46">
        <v>9584.587509769688</v>
      </c>
      <c r="X237" s="46">
        <v>668.96833121066447</v>
      </c>
      <c r="Y237" s="46">
        <v>214.29161543534224</v>
      </c>
      <c r="Z237" s="46">
        <v>9584.587509769688</v>
      </c>
      <c r="AA237" s="46">
        <v>668.96833121066447</v>
      </c>
      <c r="AB237" s="46">
        <v>214.29161543534224</v>
      </c>
      <c r="AC237" s="49">
        <f t="shared" si="17"/>
        <v>31403.542369247083</v>
      </c>
      <c r="AD237" s="50">
        <f t="shared" si="18"/>
        <v>162750.33198284058</v>
      </c>
      <c r="AE237" s="50">
        <f t="shared" si="19"/>
        <v>282631.87763075292</v>
      </c>
    </row>
    <row r="238" spans="1:31" x14ac:dyDescent="0.25">
      <c r="A238" s="52">
        <v>235</v>
      </c>
      <c r="B238" s="41">
        <v>18158261000108</v>
      </c>
      <c r="C238" s="53" t="s">
        <v>234</v>
      </c>
      <c r="D238" s="43">
        <v>303325.78999999998</v>
      </c>
      <c r="E238" s="44">
        <v>35310.480000000003</v>
      </c>
      <c r="F238" s="45">
        <v>0</v>
      </c>
      <c r="G238" s="46">
        <v>0</v>
      </c>
      <c r="H238" s="47">
        <f t="shared" si="15"/>
        <v>303325.78999999998</v>
      </c>
      <c r="I238" s="47">
        <v>35310.480000000003</v>
      </c>
      <c r="J238" s="48">
        <v>0</v>
      </c>
      <c r="K238" s="48">
        <v>0</v>
      </c>
      <c r="L238" s="48">
        <v>0</v>
      </c>
      <c r="M238" s="48">
        <v>0</v>
      </c>
      <c r="N238" s="48">
        <v>13899.06</v>
      </c>
      <c r="O238" s="48">
        <v>0</v>
      </c>
      <c r="P238" s="48">
        <v>13899.061822501068</v>
      </c>
      <c r="Q238" s="86">
        <v>0</v>
      </c>
      <c r="R238" s="86">
        <v>13899.06</v>
      </c>
      <c r="S238" s="49">
        <f t="shared" si="16"/>
        <v>41697.181822501065</v>
      </c>
      <c r="T238" s="46">
        <v>1077.7012175115099</v>
      </c>
      <c r="U238" s="46">
        <v>75.219510937482184</v>
      </c>
      <c r="V238" s="46">
        <v>24.095177243858878</v>
      </c>
      <c r="W238" s="46">
        <v>1077.7012175115099</v>
      </c>
      <c r="X238" s="46">
        <v>75.219510937482184</v>
      </c>
      <c r="Y238" s="46">
        <v>24.095177243858878</v>
      </c>
      <c r="Z238" s="46">
        <v>1077.7012175115099</v>
      </c>
      <c r="AA238" s="46">
        <v>75.219510937482184</v>
      </c>
      <c r="AB238" s="46">
        <v>24.095177243858878</v>
      </c>
      <c r="AC238" s="49">
        <f t="shared" si="17"/>
        <v>3531.0477170785525</v>
      </c>
      <c r="AD238" s="50">
        <f t="shared" si="18"/>
        <v>261628.60817749891</v>
      </c>
      <c r="AE238" s="50">
        <f t="shared" si="19"/>
        <v>31779.432282921451</v>
      </c>
    </row>
    <row r="239" spans="1:31" x14ac:dyDescent="0.25">
      <c r="A239" s="52">
        <v>236</v>
      </c>
      <c r="B239" s="41">
        <v>20347225000126</v>
      </c>
      <c r="C239" s="53" t="s">
        <v>972</v>
      </c>
      <c r="D239" s="43">
        <v>1283412.24</v>
      </c>
      <c r="E239" s="44">
        <v>3433317.3</v>
      </c>
      <c r="F239" s="45">
        <v>0</v>
      </c>
      <c r="G239" s="46">
        <v>0</v>
      </c>
      <c r="H239" s="47">
        <f t="shared" si="15"/>
        <v>1283412.24</v>
      </c>
      <c r="I239" s="47">
        <v>3433317.3</v>
      </c>
      <c r="J239" s="48">
        <v>0</v>
      </c>
      <c r="K239" s="48">
        <v>0</v>
      </c>
      <c r="L239" s="48">
        <v>0</v>
      </c>
      <c r="M239" s="48">
        <v>0</v>
      </c>
      <c r="N239" s="48">
        <v>58808.800000000003</v>
      </c>
      <c r="O239" s="48">
        <v>0</v>
      </c>
      <c r="P239" s="48">
        <v>58808.800878294984</v>
      </c>
      <c r="Q239" s="86">
        <v>0</v>
      </c>
      <c r="R239" s="86">
        <v>58808.800000000003</v>
      </c>
      <c r="S239" s="49">
        <f t="shared" si="16"/>
        <v>176426.40087829501</v>
      </c>
      <c r="T239" s="46">
        <v>104787.31887064518</v>
      </c>
      <c r="U239" s="46">
        <v>7313.7626178990067</v>
      </c>
      <c r="V239" s="46">
        <v>2342.8284018524719</v>
      </c>
      <c r="W239" s="46">
        <v>104787.31887064518</v>
      </c>
      <c r="X239" s="46">
        <v>7313.7626178990067</v>
      </c>
      <c r="Y239" s="46">
        <v>2342.8284018524719</v>
      </c>
      <c r="Z239" s="46">
        <v>104787.31887064518</v>
      </c>
      <c r="AA239" s="46">
        <v>7313.7626178990067</v>
      </c>
      <c r="AB239" s="46">
        <v>2342.8284018524719</v>
      </c>
      <c r="AC239" s="49">
        <f t="shared" si="17"/>
        <v>343331.72967118997</v>
      </c>
      <c r="AD239" s="50">
        <f t="shared" si="18"/>
        <v>1106985.8391217049</v>
      </c>
      <c r="AE239" s="50">
        <f t="shared" si="19"/>
        <v>3089985.5703288098</v>
      </c>
    </row>
    <row r="240" spans="1:31" x14ac:dyDescent="0.25">
      <c r="A240" s="52">
        <v>237</v>
      </c>
      <c r="B240" s="41">
        <v>18080655000182</v>
      </c>
      <c r="C240" s="53" t="s">
        <v>236</v>
      </c>
      <c r="D240" s="43">
        <v>435873.79</v>
      </c>
      <c r="E240" s="44">
        <v>1776458.65</v>
      </c>
      <c r="F240" s="45">
        <v>0</v>
      </c>
      <c r="G240" s="46">
        <v>0</v>
      </c>
      <c r="H240" s="47">
        <f t="shared" si="15"/>
        <v>435873.79</v>
      </c>
      <c r="I240" s="47">
        <v>1776458.65</v>
      </c>
      <c r="J240" s="48">
        <v>0</v>
      </c>
      <c r="K240" s="48">
        <v>0</v>
      </c>
      <c r="L240" s="48">
        <v>0</v>
      </c>
      <c r="M240" s="48">
        <v>0</v>
      </c>
      <c r="N240" s="48">
        <v>19972.71</v>
      </c>
      <c r="O240" s="48">
        <v>0</v>
      </c>
      <c r="P240" s="48">
        <v>19972.705831587136</v>
      </c>
      <c r="Q240" s="86">
        <v>0</v>
      </c>
      <c r="R240" s="86">
        <v>19972.71</v>
      </c>
      <c r="S240" s="49">
        <f t="shared" si="16"/>
        <v>59918.125831587131</v>
      </c>
      <c r="T240" s="46">
        <v>54218.798494624265</v>
      </c>
      <c r="U240" s="46">
        <v>3784.2691834390316</v>
      </c>
      <c r="V240" s="46">
        <v>1212.2205472622916</v>
      </c>
      <c r="W240" s="46">
        <v>54218.798494624265</v>
      </c>
      <c r="X240" s="46">
        <v>3784.2691834390316</v>
      </c>
      <c r="Y240" s="46">
        <v>1212.2205472622916</v>
      </c>
      <c r="Z240" s="46">
        <v>54218.798494624265</v>
      </c>
      <c r="AA240" s="46">
        <v>3784.2691834390316</v>
      </c>
      <c r="AB240" s="46">
        <v>1212.2205472622916</v>
      </c>
      <c r="AC240" s="49">
        <f t="shared" si="17"/>
        <v>177645.86467597674</v>
      </c>
      <c r="AD240" s="50">
        <f t="shared" si="18"/>
        <v>375955.66416841286</v>
      </c>
      <c r="AE240" s="50">
        <f t="shared" si="19"/>
        <v>1598812.7853240231</v>
      </c>
    </row>
    <row r="241" spans="1:31" x14ac:dyDescent="0.25">
      <c r="A241" s="52">
        <v>238</v>
      </c>
      <c r="B241" s="41">
        <v>17697152000198</v>
      </c>
      <c r="C241" s="53" t="s">
        <v>237</v>
      </c>
      <c r="D241" s="43">
        <v>289526.44</v>
      </c>
      <c r="E241" s="44">
        <v>779905.9</v>
      </c>
      <c r="F241" s="45">
        <v>0</v>
      </c>
      <c r="G241" s="46">
        <v>0</v>
      </c>
      <c r="H241" s="47">
        <f t="shared" si="15"/>
        <v>289526.44</v>
      </c>
      <c r="I241" s="47">
        <v>779905.9</v>
      </c>
      <c r="J241" s="48">
        <v>0</v>
      </c>
      <c r="K241" s="48">
        <v>0</v>
      </c>
      <c r="L241" s="48">
        <v>0</v>
      </c>
      <c r="M241" s="48">
        <v>0</v>
      </c>
      <c r="N241" s="48">
        <v>13266.75</v>
      </c>
      <c r="O241" s="48">
        <v>0</v>
      </c>
      <c r="P241" s="48">
        <v>13266.745005839419</v>
      </c>
      <c r="Q241" s="86">
        <v>0</v>
      </c>
      <c r="R241" s="86">
        <v>13266.75</v>
      </c>
      <c r="S241" s="49">
        <f t="shared" si="16"/>
        <v>39800.245005839417</v>
      </c>
      <c r="T241" s="46">
        <v>23803.290194721751</v>
      </c>
      <c r="U241" s="46">
        <v>1661.3805552565525</v>
      </c>
      <c r="V241" s="46">
        <v>532.19249167518285</v>
      </c>
      <c r="W241" s="46">
        <v>23803.290194721751</v>
      </c>
      <c r="X241" s="46">
        <v>1661.3805552565525</v>
      </c>
      <c r="Y241" s="46">
        <v>532.19249167518285</v>
      </c>
      <c r="Z241" s="46">
        <v>23803.290194721751</v>
      </c>
      <c r="AA241" s="46">
        <v>1661.3805552565525</v>
      </c>
      <c r="AB241" s="46">
        <v>532.19249167518285</v>
      </c>
      <c r="AC241" s="49">
        <f t="shared" si="17"/>
        <v>77990.58972496046</v>
      </c>
      <c r="AD241" s="50">
        <f t="shared" si="18"/>
        <v>249726.19499416059</v>
      </c>
      <c r="AE241" s="50">
        <f t="shared" si="19"/>
        <v>701915.31027503952</v>
      </c>
    </row>
    <row r="242" spans="1:31" x14ac:dyDescent="0.25">
      <c r="A242" s="52">
        <v>239</v>
      </c>
      <c r="B242" s="41">
        <v>20356747000194</v>
      </c>
      <c r="C242" s="53" t="s">
        <v>238</v>
      </c>
      <c r="D242" s="43">
        <v>457469.51</v>
      </c>
      <c r="E242" s="44">
        <v>1384740.18</v>
      </c>
      <c r="F242" s="45">
        <v>0</v>
      </c>
      <c r="G242" s="46">
        <v>0</v>
      </c>
      <c r="H242" s="47">
        <f t="shared" si="15"/>
        <v>457469.51</v>
      </c>
      <c r="I242" s="47">
        <v>1384740.18</v>
      </c>
      <c r="J242" s="48">
        <v>0</v>
      </c>
      <c r="K242" s="48">
        <v>0</v>
      </c>
      <c r="L242" s="48">
        <v>0</v>
      </c>
      <c r="M242" s="48">
        <v>0</v>
      </c>
      <c r="N242" s="48">
        <v>20962.27</v>
      </c>
      <c r="O242" s="48">
        <v>0</v>
      </c>
      <c r="P242" s="48">
        <v>20962.269636663779</v>
      </c>
      <c r="Q242" s="86">
        <v>0</v>
      </c>
      <c r="R242" s="86">
        <v>20962.27</v>
      </c>
      <c r="S242" s="49">
        <f t="shared" si="16"/>
        <v>62886.809636663776</v>
      </c>
      <c r="T242" s="46">
        <v>42263.268396504936</v>
      </c>
      <c r="U242" s="46">
        <v>2949.8179344598316</v>
      </c>
      <c r="V242" s="46">
        <v>944.91954390660214</v>
      </c>
      <c r="W242" s="46">
        <v>42263.268396504936</v>
      </c>
      <c r="X242" s="46">
        <v>2949.8179344598316</v>
      </c>
      <c r="Y242" s="46">
        <v>944.91954390660214</v>
      </c>
      <c r="Z242" s="46">
        <v>42263.268396504936</v>
      </c>
      <c r="AA242" s="46">
        <v>2949.8179344598316</v>
      </c>
      <c r="AB242" s="46">
        <v>944.91954390660214</v>
      </c>
      <c r="AC242" s="49">
        <f t="shared" si="17"/>
        <v>138474.01762461412</v>
      </c>
      <c r="AD242" s="50">
        <f t="shared" si="18"/>
        <v>394582.70036333625</v>
      </c>
      <c r="AE242" s="50">
        <f t="shared" si="19"/>
        <v>1246266.1623753859</v>
      </c>
    </row>
    <row r="243" spans="1:31" x14ac:dyDescent="0.25">
      <c r="A243" s="52">
        <v>240</v>
      </c>
      <c r="B243" s="41">
        <v>18133306000181</v>
      </c>
      <c r="C243" s="53" t="s">
        <v>973</v>
      </c>
      <c r="D243" s="43">
        <v>776453.92</v>
      </c>
      <c r="E243" s="44">
        <v>1644329.13</v>
      </c>
      <c r="F243" s="45">
        <v>0</v>
      </c>
      <c r="G243" s="46">
        <v>0</v>
      </c>
      <c r="H243" s="47">
        <f t="shared" si="15"/>
        <v>776453.92</v>
      </c>
      <c r="I243" s="47">
        <v>1644329.13</v>
      </c>
      <c r="J243" s="48">
        <v>0</v>
      </c>
      <c r="K243" s="48">
        <v>0</v>
      </c>
      <c r="L243" s="48">
        <v>0</v>
      </c>
      <c r="M243" s="48">
        <v>0</v>
      </c>
      <c r="N243" s="48">
        <v>35578.839999999997</v>
      </c>
      <c r="O243" s="48">
        <v>0</v>
      </c>
      <c r="P243" s="48">
        <v>35578.844028440399</v>
      </c>
      <c r="Q243" s="86">
        <v>0</v>
      </c>
      <c r="R243" s="86">
        <v>35578.839999999997</v>
      </c>
      <c r="S243" s="49">
        <f t="shared" si="16"/>
        <v>106736.52402844038</v>
      </c>
      <c r="T243" s="46">
        <v>50186.110285973962</v>
      </c>
      <c r="U243" s="46">
        <v>3502.8026416098842</v>
      </c>
      <c r="V243" s="46">
        <v>1122.0579534210992</v>
      </c>
      <c r="W243" s="46">
        <v>50186.110285973962</v>
      </c>
      <c r="X243" s="46">
        <v>3502.8026416098842</v>
      </c>
      <c r="Y243" s="46">
        <v>1122.0579534210992</v>
      </c>
      <c r="Z243" s="46">
        <v>50186.110285973962</v>
      </c>
      <c r="AA243" s="46">
        <v>3502.8026416098842</v>
      </c>
      <c r="AB243" s="46">
        <v>1122.0579534210992</v>
      </c>
      <c r="AC243" s="49">
        <f t="shared" si="17"/>
        <v>164432.91264301486</v>
      </c>
      <c r="AD243" s="50">
        <f t="shared" si="18"/>
        <v>669717.39597155969</v>
      </c>
      <c r="AE243" s="50">
        <f t="shared" si="19"/>
        <v>1479896.217356985</v>
      </c>
    </row>
    <row r="244" spans="1:31" x14ac:dyDescent="0.25">
      <c r="A244" s="52">
        <v>241</v>
      </c>
      <c r="B244" s="41">
        <v>18715466000139</v>
      </c>
      <c r="C244" s="53" t="s">
        <v>240</v>
      </c>
      <c r="D244" s="43">
        <v>1652441.38</v>
      </c>
      <c r="E244" s="44">
        <v>10698561.59</v>
      </c>
      <c r="F244" s="45">
        <v>0</v>
      </c>
      <c r="G244" s="46">
        <v>0</v>
      </c>
      <c r="H244" s="47">
        <f t="shared" si="15"/>
        <v>1652441.38</v>
      </c>
      <c r="I244" s="47">
        <v>10698561.59</v>
      </c>
      <c r="J244" s="48">
        <v>0</v>
      </c>
      <c r="K244" s="48">
        <v>0</v>
      </c>
      <c r="L244" s="48">
        <v>0</v>
      </c>
      <c r="M244" s="48">
        <v>0</v>
      </c>
      <c r="N244" s="48">
        <v>75718.539999999994</v>
      </c>
      <c r="O244" s="48">
        <v>0</v>
      </c>
      <c r="P244" s="48">
        <v>75718.536040875799</v>
      </c>
      <c r="Q244" s="86">
        <v>0</v>
      </c>
      <c r="R244" s="86">
        <v>75718.539999999994</v>
      </c>
      <c r="S244" s="49">
        <f t="shared" si="16"/>
        <v>227155.61604087579</v>
      </c>
      <c r="T244" s="46">
        <v>326527.81215437572</v>
      </c>
      <c r="U244" s="46">
        <v>22790.419031400856</v>
      </c>
      <c r="V244" s="46">
        <v>7300.4886522039324</v>
      </c>
      <c r="W244" s="46">
        <v>326527.81215437572</v>
      </c>
      <c r="X244" s="46">
        <v>22790.419031400856</v>
      </c>
      <c r="Y244" s="46">
        <v>7300.4886522039324</v>
      </c>
      <c r="Z244" s="46">
        <v>326527.81215437572</v>
      </c>
      <c r="AA244" s="46">
        <v>22790.419031400856</v>
      </c>
      <c r="AB244" s="46">
        <v>7300.4886522039324</v>
      </c>
      <c r="AC244" s="49">
        <f t="shared" si="17"/>
        <v>1069856.1595139415</v>
      </c>
      <c r="AD244" s="50">
        <f t="shared" si="18"/>
        <v>1425285.7639591242</v>
      </c>
      <c r="AE244" s="50">
        <f t="shared" si="19"/>
        <v>9628705.4304860588</v>
      </c>
    </row>
    <row r="245" spans="1:31" x14ac:dyDescent="0.25">
      <c r="A245" s="52">
        <v>242</v>
      </c>
      <c r="B245" s="41">
        <v>18114264000131</v>
      </c>
      <c r="C245" s="53" t="s">
        <v>241</v>
      </c>
      <c r="D245" s="43">
        <v>883957.67</v>
      </c>
      <c r="E245" s="44">
        <v>2263458.4500000002</v>
      </c>
      <c r="F245" s="45">
        <v>0</v>
      </c>
      <c r="G245" s="46">
        <v>0</v>
      </c>
      <c r="H245" s="47">
        <f t="shared" si="15"/>
        <v>883957.67</v>
      </c>
      <c r="I245" s="47">
        <v>2263458.4500000002</v>
      </c>
      <c r="J245" s="48">
        <v>0</v>
      </c>
      <c r="K245" s="48">
        <v>0</v>
      </c>
      <c r="L245" s="48">
        <v>0</v>
      </c>
      <c r="M245" s="48">
        <v>0</v>
      </c>
      <c r="N245" s="48">
        <v>40504.9</v>
      </c>
      <c r="O245" s="48">
        <v>0</v>
      </c>
      <c r="P245" s="48">
        <v>40504.904847758626</v>
      </c>
      <c r="Q245" s="86">
        <v>0</v>
      </c>
      <c r="R245" s="86">
        <v>40504.9</v>
      </c>
      <c r="S245" s="49">
        <f t="shared" si="16"/>
        <v>121514.70484775864</v>
      </c>
      <c r="T245" s="46">
        <v>69082.383503416146</v>
      </c>
      <c r="U245" s="46">
        <v>4821.6917797692404</v>
      </c>
      <c r="V245" s="46">
        <v>1544.5396626595787</v>
      </c>
      <c r="W245" s="46">
        <v>69082.383503416146</v>
      </c>
      <c r="X245" s="46">
        <v>4821.6917797692404</v>
      </c>
      <c r="Y245" s="46">
        <v>1544.5396626595787</v>
      </c>
      <c r="Z245" s="46">
        <v>69082.383503416146</v>
      </c>
      <c r="AA245" s="46">
        <v>4821.6917797692404</v>
      </c>
      <c r="AB245" s="46">
        <v>1544.5396626595787</v>
      </c>
      <c r="AC245" s="49">
        <f t="shared" si="17"/>
        <v>226345.84483753488</v>
      </c>
      <c r="AD245" s="50">
        <f t="shared" si="18"/>
        <v>762442.96515224141</v>
      </c>
      <c r="AE245" s="50">
        <f t="shared" si="19"/>
        <v>2037112.6051624652</v>
      </c>
    </row>
    <row r="246" spans="1:31" x14ac:dyDescent="0.25">
      <c r="A246" s="52">
        <v>243</v>
      </c>
      <c r="B246" s="41">
        <v>18650952000116</v>
      </c>
      <c r="C246" s="53" t="s">
        <v>242</v>
      </c>
      <c r="D246" s="43">
        <v>721242.07</v>
      </c>
      <c r="E246" s="44">
        <v>2749034.45</v>
      </c>
      <c r="F246" s="45">
        <v>0</v>
      </c>
      <c r="G246" s="46">
        <v>0</v>
      </c>
      <c r="H246" s="47">
        <f t="shared" si="15"/>
        <v>721242.07</v>
      </c>
      <c r="I246" s="47">
        <v>2749034.45</v>
      </c>
      <c r="J246" s="48">
        <v>0</v>
      </c>
      <c r="K246" s="48">
        <v>0</v>
      </c>
      <c r="L246" s="48">
        <v>0</v>
      </c>
      <c r="M246" s="48">
        <v>0</v>
      </c>
      <c r="N246" s="48">
        <v>33048.910000000003</v>
      </c>
      <c r="O246" s="48">
        <v>0</v>
      </c>
      <c r="P246" s="48">
        <v>33048.914406167474</v>
      </c>
      <c r="Q246" s="86">
        <v>0</v>
      </c>
      <c r="R246" s="86">
        <v>33048.910000000003</v>
      </c>
      <c r="S246" s="49">
        <f t="shared" si="16"/>
        <v>99146.734406167481</v>
      </c>
      <c r="T246" s="46">
        <v>83902.513004607492</v>
      </c>
      <c r="U246" s="46">
        <v>5856.08134433133</v>
      </c>
      <c r="V246" s="46">
        <v>1875.8872025024884</v>
      </c>
      <c r="W246" s="46">
        <v>83902.513004607492</v>
      </c>
      <c r="X246" s="46">
        <v>5856.08134433133</v>
      </c>
      <c r="Y246" s="46">
        <v>1875.8872025024884</v>
      </c>
      <c r="Z246" s="46">
        <v>83902.513004607492</v>
      </c>
      <c r="AA246" s="46">
        <v>5856.08134433133</v>
      </c>
      <c r="AB246" s="46">
        <v>1875.8872025024884</v>
      </c>
      <c r="AC246" s="49">
        <f t="shared" si="17"/>
        <v>274903.44465432392</v>
      </c>
      <c r="AD246" s="50">
        <f t="shared" si="18"/>
        <v>622095.33559383242</v>
      </c>
      <c r="AE246" s="50">
        <f t="shared" si="19"/>
        <v>2474131.0053456761</v>
      </c>
    </row>
    <row r="247" spans="1:31" x14ac:dyDescent="0.25">
      <c r="A247" s="52">
        <v>244</v>
      </c>
      <c r="B247" s="41">
        <v>18675900000102</v>
      </c>
      <c r="C247" s="53" t="s">
        <v>974</v>
      </c>
      <c r="D247" s="43">
        <v>359689.45</v>
      </c>
      <c r="E247" s="44">
        <v>734343.99</v>
      </c>
      <c r="F247" s="45">
        <v>0</v>
      </c>
      <c r="G247" s="46">
        <v>0</v>
      </c>
      <c r="H247" s="47">
        <f t="shared" si="15"/>
        <v>359689.45</v>
      </c>
      <c r="I247" s="47">
        <v>734343.99</v>
      </c>
      <c r="J247" s="48">
        <v>0</v>
      </c>
      <c r="K247" s="48">
        <v>0</v>
      </c>
      <c r="L247" s="48">
        <v>0</v>
      </c>
      <c r="M247" s="48">
        <v>0</v>
      </c>
      <c r="N247" s="48">
        <v>16481.77</v>
      </c>
      <c r="O247" s="48">
        <v>0</v>
      </c>
      <c r="P247" s="48">
        <v>16481.7697317247</v>
      </c>
      <c r="Q247" s="86">
        <v>0</v>
      </c>
      <c r="R247" s="86">
        <v>16481.77</v>
      </c>
      <c r="S247" s="49">
        <f t="shared" si="16"/>
        <v>49445.309731724701</v>
      </c>
      <c r="T247" s="46">
        <v>22412.707939792628</v>
      </c>
      <c r="U247" s="46">
        <v>1564.3231190817692</v>
      </c>
      <c r="V247" s="46">
        <v>501.10193952562634</v>
      </c>
      <c r="W247" s="46">
        <v>22412.707939792628</v>
      </c>
      <c r="X247" s="46">
        <v>1564.3231190817692</v>
      </c>
      <c r="Y247" s="46">
        <v>501.10193952562634</v>
      </c>
      <c r="Z247" s="46">
        <v>22412.707939792628</v>
      </c>
      <c r="AA247" s="46">
        <v>1564.3231190817692</v>
      </c>
      <c r="AB247" s="46">
        <v>501.10193952562634</v>
      </c>
      <c r="AC247" s="49">
        <f t="shared" si="17"/>
        <v>73434.39899520007</v>
      </c>
      <c r="AD247" s="50">
        <f t="shared" si="18"/>
        <v>310244.14026827528</v>
      </c>
      <c r="AE247" s="50">
        <f t="shared" si="19"/>
        <v>660909.59100479994</v>
      </c>
    </row>
    <row r="248" spans="1:31" x14ac:dyDescent="0.25">
      <c r="A248" s="52">
        <v>245</v>
      </c>
      <c r="B248" s="41">
        <v>18675918000104</v>
      </c>
      <c r="C248" s="53" t="s">
        <v>244</v>
      </c>
      <c r="D248" s="43">
        <v>538582.59</v>
      </c>
      <c r="E248" s="44">
        <v>935101.13</v>
      </c>
      <c r="F248" s="45">
        <v>0</v>
      </c>
      <c r="G248" s="46">
        <v>0</v>
      </c>
      <c r="H248" s="47">
        <f t="shared" si="15"/>
        <v>538582.59</v>
      </c>
      <c r="I248" s="47">
        <v>935101.13</v>
      </c>
      <c r="J248" s="48">
        <v>0</v>
      </c>
      <c r="K248" s="48">
        <v>0</v>
      </c>
      <c r="L248" s="48">
        <v>0</v>
      </c>
      <c r="M248" s="48">
        <v>0</v>
      </c>
      <c r="N248" s="48">
        <v>24679.05</v>
      </c>
      <c r="O248" s="48">
        <v>0</v>
      </c>
      <c r="P248" s="48">
        <v>24679.050922374929</v>
      </c>
      <c r="Q248" s="86">
        <v>0</v>
      </c>
      <c r="R248" s="86">
        <v>24679.05</v>
      </c>
      <c r="S248" s="49">
        <f t="shared" si="16"/>
        <v>74037.150922374931</v>
      </c>
      <c r="T248" s="46">
        <v>28539.960662415284</v>
      </c>
      <c r="U248" s="46">
        <v>1991.9824236246907</v>
      </c>
      <c r="V248" s="46">
        <v>638.09467737407647</v>
      </c>
      <c r="W248" s="46">
        <v>28539.960662415284</v>
      </c>
      <c r="X248" s="46">
        <v>1991.9824236246907</v>
      </c>
      <c r="Y248" s="46">
        <v>638.09467737407647</v>
      </c>
      <c r="Z248" s="46">
        <v>28539.960662415284</v>
      </c>
      <c r="AA248" s="46">
        <v>1991.9824236246907</v>
      </c>
      <c r="AB248" s="46">
        <v>638.09467737407647</v>
      </c>
      <c r="AC248" s="49">
        <f t="shared" si="17"/>
        <v>93510.113290242152</v>
      </c>
      <c r="AD248" s="50">
        <f t="shared" si="18"/>
        <v>464545.43907762505</v>
      </c>
      <c r="AE248" s="50">
        <f t="shared" si="19"/>
        <v>841591.01670975785</v>
      </c>
    </row>
    <row r="249" spans="1:31" x14ac:dyDescent="0.25">
      <c r="A249" s="52">
        <v>246</v>
      </c>
      <c r="B249" s="41">
        <v>17710096000184</v>
      </c>
      <c r="C249" s="53" t="s">
        <v>245</v>
      </c>
      <c r="D249" s="43">
        <v>196167.17</v>
      </c>
      <c r="E249" s="44">
        <v>309820.95</v>
      </c>
      <c r="F249" s="45">
        <v>0</v>
      </c>
      <c r="G249" s="46">
        <v>0</v>
      </c>
      <c r="H249" s="47">
        <f t="shared" si="15"/>
        <v>196167.17</v>
      </c>
      <c r="I249" s="47">
        <v>309820.95</v>
      </c>
      <c r="J249" s="48">
        <v>0</v>
      </c>
      <c r="K249" s="48">
        <v>0</v>
      </c>
      <c r="L249" s="48">
        <v>0</v>
      </c>
      <c r="M249" s="48">
        <v>0</v>
      </c>
      <c r="N249" s="48">
        <v>8988.82</v>
      </c>
      <c r="O249" s="48">
        <v>0</v>
      </c>
      <c r="P249" s="48">
        <v>8988.8156398226547</v>
      </c>
      <c r="Q249" s="86">
        <v>0</v>
      </c>
      <c r="R249" s="86">
        <v>8988.82</v>
      </c>
      <c r="S249" s="49">
        <f t="shared" si="16"/>
        <v>26966.455639822656</v>
      </c>
      <c r="T249" s="46">
        <v>9455.9586722297336</v>
      </c>
      <c r="U249" s="46">
        <v>659.99051983307936</v>
      </c>
      <c r="V249" s="46">
        <v>211.41573983194144</v>
      </c>
      <c r="W249" s="46">
        <v>9455.9586722297336</v>
      </c>
      <c r="X249" s="46">
        <v>659.99051983307936</v>
      </c>
      <c r="Y249" s="46">
        <v>211.41573983194144</v>
      </c>
      <c r="Z249" s="46">
        <v>9455.9586722297336</v>
      </c>
      <c r="AA249" s="46">
        <v>659.99051983307936</v>
      </c>
      <c r="AB249" s="46">
        <v>211.41573983194144</v>
      </c>
      <c r="AC249" s="49">
        <f t="shared" si="17"/>
        <v>30982.094795684257</v>
      </c>
      <c r="AD249" s="50">
        <f t="shared" si="18"/>
        <v>169200.71436017734</v>
      </c>
      <c r="AE249" s="50">
        <f t="shared" si="19"/>
        <v>278838.85520431574</v>
      </c>
    </row>
    <row r="250" spans="1:31" x14ac:dyDescent="0.25">
      <c r="A250" s="52">
        <v>247</v>
      </c>
      <c r="B250" s="41">
        <v>18301028000124</v>
      </c>
      <c r="C250" s="53" t="s">
        <v>975</v>
      </c>
      <c r="D250" s="43">
        <v>290220.92</v>
      </c>
      <c r="E250" s="44">
        <v>240794.66</v>
      </c>
      <c r="F250" s="45">
        <v>0</v>
      </c>
      <c r="G250" s="46">
        <v>0</v>
      </c>
      <c r="H250" s="47">
        <f t="shared" si="15"/>
        <v>290220.92</v>
      </c>
      <c r="I250" s="47">
        <v>240794.66</v>
      </c>
      <c r="J250" s="48">
        <v>0</v>
      </c>
      <c r="K250" s="48">
        <v>0</v>
      </c>
      <c r="L250" s="48">
        <v>0</v>
      </c>
      <c r="M250" s="48">
        <v>0</v>
      </c>
      <c r="N250" s="48">
        <v>13298.57</v>
      </c>
      <c r="O250" s="48">
        <v>0</v>
      </c>
      <c r="P250" s="48">
        <v>13298.567339629286</v>
      </c>
      <c r="Q250" s="86">
        <v>0</v>
      </c>
      <c r="R250" s="86">
        <v>13298.57</v>
      </c>
      <c r="S250" s="49">
        <f t="shared" si="16"/>
        <v>39895.707339629284</v>
      </c>
      <c r="T250" s="46">
        <v>7349.2267543986018</v>
      </c>
      <c r="U250" s="46">
        <v>512.94851787491677</v>
      </c>
      <c r="V250" s="46">
        <v>164.31355776087614</v>
      </c>
      <c r="W250" s="46">
        <v>7349.2267543986018</v>
      </c>
      <c r="X250" s="46">
        <v>512.94851787491677</v>
      </c>
      <c r="Y250" s="46">
        <v>164.31355776087614</v>
      </c>
      <c r="Z250" s="46">
        <v>7349.2267543986018</v>
      </c>
      <c r="AA250" s="46">
        <v>512.94851787491677</v>
      </c>
      <c r="AB250" s="46">
        <v>164.31355776087614</v>
      </c>
      <c r="AC250" s="49">
        <f t="shared" si="17"/>
        <v>24079.466490103187</v>
      </c>
      <c r="AD250" s="50">
        <f t="shared" si="18"/>
        <v>250325.21266037069</v>
      </c>
      <c r="AE250" s="50">
        <f t="shared" si="19"/>
        <v>216715.19350989681</v>
      </c>
    </row>
    <row r="251" spans="1:31" x14ac:dyDescent="0.25">
      <c r="A251" s="52">
        <v>248</v>
      </c>
      <c r="B251" s="41">
        <v>18592162000121</v>
      </c>
      <c r="C251" s="53" t="s">
        <v>247</v>
      </c>
      <c r="D251" s="43">
        <v>735016.58</v>
      </c>
      <c r="E251" s="44">
        <v>705583.04</v>
      </c>
      <c r="F251" s="45">
        <v>0</v>
      </c>
      <c r="G251" s="46">
        <v>0</v>
      </c>
      <c r="H251" s="47">
        <f t="shared" si="15"/>
        <v>735016.58</v>
      </c>
      <c r="I251" s="47">
        <v>705583.04</v>
      </c>
      <c r="J251" s="48">
        <v>0</v>
      </c>
      <c r="K251" s="48">
        <v>0</v>
      </c>
      <c r="L251" s="48">
        <v>0</v>
      </c>
      <c r="M251" s="48">
        <v>0</v>
      </c>
      <c r="N251" s="48">
        <v>33680.089999999997</v>
      </c>
      <c r="O251" s="48">
        <v>0</v>
      </c>
      <c r="P251" s="48">
        <v>33680.093231448067</v>
      </c>
      <c r="Q251" s="86">
        <v>0</v>
      </c>
      <c r="R251" s="86">
        <v>33680.089999999997</v>
      </c>
      <c r="S251" s="49">
        <f t="shared" si="16"/>
        <v>101040.27323144805</v>
      </c>
      <c r="T251" s="46">
        <v>21534.903049176057</v>
      </c>
      <c r="U251" s="46">
        <v>1503.0556235108054</v>
      </c>
      <c r="V251" s="46">
        <v>481.4760320094677</v>
      </c>
      <c r="W251" s="46">
        <v>21534.903049176057</v>
      </c>
      <c r="X251" s="46">
        <v>1503.0556235108054</v>
      </c>
      <c r="Y251" s="46">
        <v>481.4760320094677</v>
      </c>
      <c r="Z251" s="46">
        <v>21534.903049176057</v>
      </c>
      <c r="AA251" s="46">
        <v>1503.0556235108054</v>
      </c>
      <c r="AB251" s="46">
        <v>481.4760320094677</v>
      </c>
      <c r="AC251" s="49">
        <f t="shared" si="17"/>
        <v>70558.304114088984</v>
      </c>
      <c r="AD251" s="50">
        <f t="shared" si="18"/>
        <v>633976.30676855193</v>
      </c>
      <c r="AE251" s="50">
        <f t="shared" si="19"/>
        <v>635024.73588591104</v>
      </c>
    </row>
    <row r="252" spans="1:31" x14ac:dyDescent="0.25">
      <c r="A252" s="52">
        <v>249</v>
      </c>
      <c r="B252" s="41">
        <v>17947656000119</v>
      </c>
      <c r="C252" s="53" t="s">
        <v>976</v>
      </c>
      <c r="D252" s="43">
        <v>456224.1</v>
      </c>
      <c r="E252" s="44">
        <v>1131700.75</v>
      </c>
      <c r="F252" s="45">
        <v>0</v>
      </c>
      <c r="G252" s="46">
        <v>0</v>
      </c>
      <c r="H252" s="47">
        <f t="shared" si="15"/>
        <v>456224.1</v>
      </c>
      <c r="I252" s="47">
        <v>1131700.75</v>
      </c>
      <c r="J252" s="48">
        <v>0</v>
      </c>
      <c r="K252" s="48">
        <v>0</v>
      </c>
      <c r="L252" s="48">
        <v>0</v>
      </c>
      <c r="M252" s="48">
        <v>0</v>
      </c>
      <c r="N252" s="48">
        <v>20905.2</v>
      </c>
      <c r="O252" s="48">
        <v>0</v>
      </c>
      <c r="P252" s="48">
        <v>20905.202204441001</v>
      </c>
      <c r="Q252" s="86">
        <v>0</v>
      </c>
      <c r="R252" s="86">
        <v>20905.2</v>
      </c>
      <c r="S252" s="49">
        <f t="shared" si="16"/>
        <v>62715.602204441006</v>
      </c>
      <c r="T252" s="46">
        <v>34540.322683638049</v>
      </c>
      <c r="U252" s="46">
        <v>2410.7852321864225</v>
      </c>
      <c r="V252" s="46">
        <v>772.25040075956815</v>
      </c>
      <c r="W252" s="46">
        <v>34540.322683638049</v>
      </c>
      <c r="X252" s="46">
        <v>2410.7852321864225</v>
      </c>
      <c r="Y252" s="46">
        <v>772.25040075956815</v>
      </c>
      <c r="Z252" s="46">
        <v>34540.322683638049</v>
      </c>
      <c r="AA252" s="46">
        <v>2410.7852321864225</v>
      </c>
      <c r="AB252" s="46">
        <v>772.25040075956815</v>
      </c>
      <c r="AC252" s="49">
        <f t="shared" si="17"/>
        <v>113170.07494975212</v>
      </c>
      <c r="AD252" s="50">
        <f t="shared" si="18"/>
        <v>393508.497795559</v>
      </c>
      <c r="AE252" s="50">
        <f t="shared" si="19"/>
        <v>1018530.6750502479</v>
      </c>
    </row>
    <row r="253" spans="1:31" x14ac:dyDescent="0.25">
      <c r="A253" s="52">
        <v>250</v>
      </c>
      <c r="B253" s="41">
        <v>17747932000103</v>
      </c>
      <c r="C253" s="53" t="s">
        <v>977</v>
      </c>
      <c r="D253" s="43">
        <v>207153.64</v>
      </c>
      <c r="E253" s="44">
        <v>475894.09</v>
      </c>
      <c r="F253" s="45">
        <v>0</v>
      </c>
      <c r="G253" s="46">
        <v>0</v>
      </c>
      <c r="H253" s="47">
        <f t="shared" si="15"/>
        <v>207153.64</v>
      </c>
      <c r="I253" s="47">
        <v>475894.09</v>
      </c>
      <c r="J253" s="48">
        <v>0</v>
      </c>
      <c r="K253" s="48">
        <v>0</v>
      </c>
      <c r="L253" s="48">
        <v>0</v>
      </c>
      <c r="M253" s="48">
        <v>0</v>
      </c>
      <c r="N253" s="48">
        <v>9492.24</v>
      </c>
      <c r="O253" s="48">
        <v>0</v>
      </c>
      <c r="P253" s="48">
        <v>9492.2400244228702</v>
      </c>
      <c r="Q253" s="86">
        <v>0</v>
      </c>
      <c r="R253" s="86">
        <v>9492.24</v>
      </c>
      <c r="S253" s="49">
        <f t="shared" si="16"/>
        <v>28476.720024422866</v>
      </c>
      <c r="T253" s="46">
        <v>14524.630726931064</v>
      </c>
      <c r="U253" s="46">
        <v>1013.7648562279857</v>
      </c>
      <c r="V253" s="46">
        <v>324.74079650305777</v>
      </c>
      <c r="W253" s="46">
        <v>14524.630726931064</v>
      </c>
      <c r="X253" s="46">
        <v>1013.7648562279857</v>
      </c>
      <c r="Y253" s="46">
        <v>324.74079650305777</v>
      </c>
      <c r="Z253" s="46">
        <v>14524.630726931064</v>
      </c>
      <c r="AA253" s="46">
        <v>1013.7648562279857</v>
      </c>
      <c r="AB253" s="46">
        <v>324.74079650305777</v>
      </c>
      <c r="AC253" s="49">
        <f t="shared" si="17"/>
        <v>47589.409138986324</v>
      </c>
      <c r="AD253" s="50">
        <f t="shared" si="18"/>
        <v>178676.91997557716</v>
      </c>
      <c r="AE253" s="50">
        <f t="shared" si="19"/>
        <v>428304.68086101371</v>
      </c>
    </row>
    <row r="254" spans="1:31" x14ac:dyDescent="0.25">
      <c r="A254" s="52">
        <v>251</v>
      </c>
      <c r="B254" s="41">
        <v>18677591000100</v>
      </c>
      <c r="C254" s="53" t="s">
        <v>250</v>
      </c>
      <c r="D254" s="43">
        <v>19297531.789999999</v>
      </c>
      <c r="E254" s="44">
        <v>8719865.0399999991</v>
      </c>
      <c r="F254" s="45">
        <v>0</v>
      </c>
      <c r="G254" s="46">
        <v>0</v>
      </c>
      <c r="H254" s="47">
        <f t="shared" si="15"/>
        <v>19297531.789999999</v>
      </c>
      <c r="I254" s="47">
        <v>8719865.0399999991</v>
      </c>
      <c r="J254" s="48">
        <v>0</v>
      </c>
      <c r="K254" s="48">
        <v>0</v>
      </c>
      <c r="L254" s="48">
        <v>0</v>
      </c>
      <c r="M254" s="48">
        <v>0</v>
      </c>
      <c r="N254" s="48">
        <v>884255.79</v>
      </c>
      <c r="O254" s="48">
        <v>0</v>
      </c>
      <c r="P254" s="48">
        <v>884255.79002230952</v>
      </c>
      <c r="Q254" s="86">
        <v>0</v>
      </c>
      <c r="R254" s="86">
        <v>884255.79</v>
      </c>
      <c r="S254" s="49">
        <f t="shared" si="16"/>
        <v>2652767.3700223095</v>
      </c>
      <c r="T254" s="46">
        <v>266136.5669928026</v>
      </c>
      <c r="U254" s="46">
        <v>18575.336175274639</v>
      </c>
      <c r="V254" s="46">
        <v>5950.2649236778971</v>
      </c>
      <c r="W254" s="46">
        <v>266136.5669928026</v>
      </c>
      <c r="X254" s="46">
        <v>18575.336175274639</v>
      </c>
      <c r="Y254" s="46">
        <v>5950.2649236778971</v>
      </c>
      <c r="Z254" s="46">
        <v>266136.5669928026</v>
      </c>
      <c r="AA254" s="46">
        <v>18575.336175274639</v>
      </c>
      <c r="AB254" s="46">
        <v>5950.2649236778971</v>
      </c>
      <c r="AC254" s="49">
        <f t="shared" si="17"/>
        <v>871986.50427526538</v>
      </c>
      <c r="AD254" s="50">
        <f t="shared" si="18"/>
        <v>16644764.419977689</v>
      </c>
      <c r="AE254" s="50">
        <f t="shared" si="19"/>
        <v>7847878.535724734</v>
      </c>
    </row>
    <row r="255" spans="1:31" x14ac:dyDescent="0.25">
      <c r="A255" s="52">
        <v>252</v>
      </c>
      <c r="B255" s="41">
        <v>18243253000151</v>
      </c>
      <c r="C255" s="53" t="s">
        <v>251</v>
      </c>
      <c r="D255" s="43">
        <v>224833.88</v>
      </c>
      <c r="E255" s="44">
        <v>238744.38</v>
      </c>
      <c r="F255" s="45">
        <v>0</v>
      </c>
      <c r="G255" s="46">
        <v>0</v>
      </c>
      <c r="H255" s="47">
        <f t="shared" si="15"/>
        <v>224833.88</v>
      </c>
      <c r="I255" s="47">
        <v>238744.38</v>
      </c>
      <c r="J255" s="48">
        <v>0</v>
      </c>
      <c r="K255" s="48">
        <v>0</v>
      </c>
      <c r="L255" s="48">
        <v>0</v>
      </c>
      <c r="M255" s="48">
        <v>0</v>
      </c>
      <c r="N255" s="48">
        <v>10302.39</v>
      </c>
      <c r="O255" s="48">
        <v>0</v>
      </c>
      <c r="P255" s="48">
        <v>10302.388185672893</v>
      </c>
      <c r="Q255" s="86">
        <v>0</v>
      </c>
      <c r="R255" s="86">
        <v>10302.39</v>
      </c>
      <c r="S255" s="49">
        <f t="shared" si="16"/>
        <v>30907.16818567289</v>
      </c>
      <c r="T255" s="46">
        <v>7286.6505469150807</v>
      </c>
      <c r="U255" s="46">
        <v>508.58093282745659</v>
      </c>
      <c r="V255" s="46">
        <v>162.91448277973666</v>
      </c>
      <c r="W255" s="46">
        <v>7286.6505469150807</v>
      </c>
      <c r="X255" s="46">
        <v>508.58093282745659</v>
      </c>
      <c r="Y255" s="46">
        <v>162.91448277973666</v>
      </c>
      <c r="Z255" s="46">
        <v>7286.6505469150807</v>
      </c>
      <c r="AA255" s="46">
        <v>508.58093282745659</v>
      </c>
      <c r="AB255" s="46">
        <v>162.91448277973666</v>
      </c>
      <c r="AC255" s="49">
        <f t="shared" si="17"/>
        <v>23874.437887566819</v>
      </c>
      <c r="AD255" s="50">
        <f t="shared" si="18"/>
        <v>193926.71181432711</v>
      </c>
      <c r="AE255" s="50">
        <f t="shared" si="19"/>
        <v>214869.9421124332</v>
      </c>
    </row>
    <row r="256" spans="1:31" x14ac:dyDescent="0.25">
      <c r="A256" s="52">
        <v>253</v>
      </c>
      <c r="B256" s="41">
        <v>18114280000124</v>
      </c>
      <c r="C256" s="53" t="s">
        <v>252</v>
      </c>
      <c r="D256" s="43">
        <v>235692.74</v>
      </c>
      <c r="E256" s="44">
        <v>475666.28</v>
      </c>
      <c r="F256" s="45">
        <v>0</v>
      </c>
      <c r="G256" s="46">
        <v>0</v>
      </c>
      <c r="H256" s="47">
        <f t="shared" si="15"/>
        <v>235692.74</v>
      </c>
      <c r="I256" s="47">
        <v>475666.28</v>
      </c>
      <c r="J256" s="48">
        <v>0</v>
      </c>
      <c r="K256" s="48">
        <v>0</v>
      </c>
      <c r="L256" s="48">
        <v>0</v>
      </c>
      <c r="M256" s="48">
        <v>0</v>
      </c>
      <c r="N256" s="48">
        <v>10799.96</v>
      </c>
      <c r="O256" s="48">
        <v>0</v>
      </c>
      <c r="P256" s="48">
        <v>10799.964900734203</v>
      </c>
      <c r="Q256" s="86">
        <v>0</v>
      </c>
      <c r="R256" s="86">
        <v>10799.96</v>
      </c>
      <c r="S256" s="49">
        <f t="shared" si="16"/>
        <v>32399.8849007342</v>
      </c>
      <c r="T256" s="46">
        <v>14517.677731492455</v>
      </c>
      <c r="U256" s="46">
        <v>1013.2795631727821</v>
      </c>
      <c r="V256" s="46">
        <v>324.58534186057727</v>
      </c>
      <c r="W256" s="46">
        <v>14517.677731492455</v>
      </c>
      <c r="X256" s="46">
        <v>1013.2795631727821</v>
      </c>
      <c r="Y256" s="46">
        <v>324.58534186057727</v>
      </c>
      <c r="Z256" s="46">
        <v>14517.677731492455</v>
      </c>
      <c r="AA256" s="46">
        <v>1013.2795631727821</v>
      </c>
      <c r="AB256" s="46">
        <v>324.58534186057727</v>
      </c>
      <c r="AC256" s="49">
        <f t="shared" si="17"/>
        <v>47566.627909577437</v>
      </c>
      <c r="AD256" s="50">
        <f t="shared" si="18"/>
        <v>203292.85509926578</v>
      </c>
      <c r="AE256" s="50">
        <f t="shared" si="19"/>
        <v>428099.65209042258</v>
      </c>
    </row>
    <row r="257" spans="1:31" x14ac:dyDescent="0.25">
      <c r="A257" s="52">
        <v>254</v>
      </c>
      <c r="B257" s="41">
        <v>17754201000187</v>
      </c>
      <c r="C257" s="53" t="s">
        <v>978</v>
      </c>
      <c r="D257" s="43">
        <v>312813.05</v>
      </c>
      <c r="E257" s="44">
        <v>796991.61</v>
      </c>
      <c r="F257" s="45">
        <v>0</v>
      </c>
      <c r="G257" s="46">
        <v>0</v>
      </c>
      <c r="H257" s="47">
        <f t="shared" si="15"/>
        <v>312813.05</v>
      </c>
      <c r="I257" s="47">
        <v>796991.61</v>
      </c>
      <c r="J257" s="48">
        <v>0</v>
      </c>
      <c r="K257" s="48">
        <v>0</v>
      </c>
      <c r="L257" s="48">
        <v>0</v>
      </c>
      <c r="M257" s="48">
        <v>0</v>
      </c>
      <c r="N257" s="48">
        <v>14333.79</v>
      </c>
      <c r="O257" s="48">
        <v>0</v>
      </c>
      <c r="P257" s="48">
        <v>14333.788926847759</v>
      </c>
      <c r="Q257" s="86">
        <v>0</v>
      </c>
      <c r="R257" s="86">
        <v>14333.79</v>
      </c>
      <c r="S257" s="49">
        <f t="shared" si="16"/>
        <v>43001.368926847761</v>
      </c>
      <c r="T257" s="46">
        <v>24324.75854032017</v>
      </c>
      <c r="U257" s="46">
        <v>1697.777093822096</v>
      </c>
      <c r="V257" s="46">
        <v>543.85144873126649</v>
      </c>
      <c r="W257" s="46">
        <v>24324.75854032017</v>
      </c>
      <c r="X257" s="46">
        <v>1697.777093822096</v>
      </c>
      <c r="Y257" s="46">
        <v>543.85144873126649</v>
      </c>
      <c r="Z257" s="46">
        <v>24324.75854032017</v>
      </c>
      <c r="AA257" s="46">
        <v>1697.777093822096</v>
      </c>
      <c r="AB257" s="46">
        <v>543.85144873126649</v>
      </c>
      <c r="AC257" s="49">
        <f t="shared" si="17"/>
        <v>79699.161248620585</v>
      </c>
      <c r="AD257" s="50">
        <f t="shared" si="18"/>
        <v>269811.68107315223</v>
      </c>
      <c r="AE257" s="50">
        <f t="shared" si="19"/>
        <v>717292.44875137939</v>
      </c>
    </row>
    <row r="258" spans="1:31" x14ac:dyDescent="0.25">
      <c r="A258" s="52">
        <v>255</v>
      </c>
      <c r="B258" s="41">
        <v>17754151000138</v>
      </c>
      <c r="C258" s="53" t="s">
        <v>979</v>
      </c>
      <c r="D258" s="43">
        <v>318297.33</v>
      </c>
      <c r="E258" s="44">
        <v>366659.42</v>
      </c>
      <c r="F258" s="45">
        <v>0</v>
      </c>
      <c r="G258" s="46">
        <v>0</v>
      </c>
      <c r="H258" s="47">
        <f t="shared" si="15"/>
        <v>318297.33</v>
      </c>
      <c r="I258" s="47">
        <v>366659.42</v>
      </c>
      <c r="J258" s="48">
        <v>0</v>
      </c>
      <c r="K258" s="48">
        <v>0</v>
      </c>
      <c r="L258" s="48">
        <v>0</v>
      </c>
      <c r="M258" s="48">
        <v>0</v>
      </c>
      <c r="N258" s="48">
        <v>14585.09</v>
      </c>
      <c r="O258" s="48">
        <v>0</v>
      </c>
      <c r="P258" s="48">
        <v>14585.091063465323</v>
      </c>
      <c r="Q258" s="86">
        <v>0</v>
      </c>
      <c r="R258" s="86">
        <v>14585.09</v>
      </c>
      <c r="S258" s="49">
        <f t="shared" si="16"/>
        <v>43755.271063465319</v>
      </c>
      <c r="T258" s="46">
        <v>11190.709918025435</v>
      </c>
      <c r="U258" s="46">
        <v>781.06966327901966</v>
      </c>
      <c r="V258" s="46">
        <v>250.20120101752835</v>
      </c>
      <c r="W258" s="46">
        <v>11190.709918025435</v>
      </c>
      <c r="X258" s="46">
        <v>781.06966327901966</v>
      </c>
      <c r="Y258" s="46">
        <v>250.20120101752835</v>
      </c>
      <c r="Z258" s="46">
        <v>11190.709918025435</v>
      </c>
      <c r="AA258" s="46">
        <v>781.06966327901966</v>
      </c>
      <c r="AB258" s="46">
        <v>250.20120101752835</v>
      </c>
      <c r="AC258" s="49">
        <f t="shared" si="17"/>
        <v>36665.942346965952</v>
      </c>
      <c r="AD258" s="50">
        <f t="shared" si="18"/>
        <v>274542.05893653468</v>
      </c>
      <c r="AE258" s="50">
        <f t="shared" si="19"/>
        <v>329993.47765303403</v>
      </c>
    </row>
    <row r="259" spans="1:31" x14ac:dyDescent="0.25">
      <c r="A259" s="52">
        <v>256</v>
      </c>
      <c r="B259" s="41">
        <v>18083071000160</v>
      </c>
      <c r="C259" s="53" t="s">
        <v>255</v>
      </c>
      <c r="D259" s="43">
        <v>301917.90999999997</v>
      </c>
      <c r="E259" s="44">
        <v>1083860.75</v>
      </c>
      <c r="F259" s="45">
        <v>0</v>
      </c>
      <c r="G259" s="46">
        <v>0</v>
      </c>
      <c r="H259" s="47">
        <f t="shared" si="15"/>
        <v>301917.90999999997</v>
      </c>
      <c r="I259" s="47">
        <v>1083860.75</v>
      </c>
      <c r="J259" s="48">
        <v>0</v>
      </c>
      <c r="K259" s="48">
        <v>0</v>
      </c>
      <c r="L259" s="48">
        <v>0</v>
      </c>
      <c r="M259" s="48">
        <v>0</v>
      </c>
      <c r="N259" s="48">
        <v>13834.55</v>
      </c>
      <c r="O259" s="48">
        <v>0</v>
      </c>
      <c r="P259" s="48">
        <v>13834.549444377722</v>
      </c>
      <c r="Q259" s="86">
        <v>0</v>
      </c>
      <c r="R259" s="86">
        <v>13834.55</v>
      </c>
      <c r="S259" s="49">
        <f t="shared" si="16"/>
        <v>41503.649444377719</v>
      </c>
      <c r="T259" s="46">
        <v>33080.211376079584</v>
      </c>
      <c r="U259" s="46">
        <v>2308.87492839885</v>
      </c>
      <c r="V259" s="46">
        <v>739.60532234662867</v>
      </c>
      <c r="W259" s="46">
        <v>33080.211376079584</v>
      </c>
      <c r="X259" s="46">
        <v>2308.87492839885</v>
      </c>
      <c r="Y259" s="46">
        <v>739.60532234662867</v>
      </c>
      <c r="Z259" s="46">
        <v>33080.211376079584</v>
      </c>
      <c r="AA259" s="46">
        <v>2308.87492839885</v>
      </c>
      <c r="AB259" s="46">
        <v>739.60532234662867</v>
      </c>
      <c r="AC259" s="49">
        <f t="shared" si="17"/>
        <v>108386.07488047516</v>
      </c>
      <c r="AD259" s="50">
        <f t="shared" si="18"/>
        <v>260414.26055562226</v>
      </c>
      <c r="AE259" s="50">
        <f t="shared" si="19"/>
        <v>975474.67511952482</v>
      </c>
    </row>
    <row r="260" spans="1:31" x14ac:dyDescent="0.25">
      <c r="A260" s="52">
        <v>257</v>
      </c>
      <c r="B260" s="41">
        <v>17695032000151</v>
      </c>
      <c r="C260" s="53" t="s">
        <v>980</v>
      </c>
      <c r="D260" s="43">
        <v>0</v>
      </c>
      <c r="E260" s="44">
        <v>1970837.12</v>
      </c>
      <c r="F260" s="45">
        <v>0</v>
      </c>
      <c r="G260" s="46">
        <v>0</v>
      </c>
      <c r="H260" s="47">
        <f t="shared" ref="H260:H323" si="20">D260-F260-G260</f>
        <v>0</v>
      </c>
      <c r="I260" s="47">
        <v>1970837.12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86">
        <v>0</v>
      </c>
      <c r="R260" s="86">
        <v>0</v>
      </c>
      <c r="S260" s="49">
        <f t="shared" si="16"/>
        <v>0</v>
      </c>
      <c r="T260" s="46">
        <v>60151.369599357749</v>
      </c>
      <c r="U260" s="46">
        <v>4198.3404397843697</v>
      </c>
      <c r="V260" s="46">
        <v>1344.8606055248429</v>
      </c>
      <c r="W260" s="46">
        <v>60151.369599357749</v>
      </c>
      <c r="X260" s="46">
        <v>4198.3404397843697</v>
      </c>
      <c r="Y260" s="46">
        <v>1344.8606055248429</v>
      </c>
      <c r="Z260" s="46">
        <v>60151.369599357749</v>
      </c>
      <c r="AA260" s="46">
        <v>4198.3404397843697</v>
      </c>
      <c r="AB260" s="46">
        <v>1344.8606055248429</v>
      </c>
      <c r="AC260" s="49">
        <f t="shared" si="17"/>
        <v>197083.71193400089</v>
      </c>
      <c r="AD260" s="50">
        <f t="shared" si="18"/>
        <v>0</v>
      </c>
      <c r="AE260" s="50">
        <f t="shared" si="19"/>
        <v>1773753.4080659992</v>
      </c>
    </row>
    <row r="261" spans="1:31" x14ac:dyDescent="0.25">
      <c r="A261" s="52">
        <v>258</v>
      </c>
      <c r="B261" s="41">
        <v>18080887000130</v>
      </c>
      <c r="C261" s="53" t="s">
        <v>257</v>
      </c>
      <c r="D261" s="43">
        <v>190422.03</v>
      </c>
      <c r="E261" s="44">
        <v>396388.57</v>
      </c>
      <c r="F261" s="45">
        <v>0</v>
      </c>
      <c r="G261" s="46">
        <v>0</v>
      </c>
      <c r="H261" s="47">
        <f t="shared" si="20"/>
        <v>190422.03</v>
      </c>
      <c r="I261" s="47">
        <v>396388.57</v>
      </c>
      <c r="J261" s="48">
        <v>0</v>
      </c>
      <c r="K261" s="48">
        <v>0</v>
      </c>
      <c r="L261" s="48">
        <v>0</v>
      </c>
      <c r="M261" s="48">
        <v>0</v>
      </c>
      <c r="N261" s="48">
        <v>8725.56</v>
      </c>
      <c r="O261" s="48">
        <v>0</v>
      </c>
      <c r="P261" s="48">
        <v>8725.560540727829</v>
      </c>
      <c r="Q261" s="86">
        <v>0</v>
      </c>
      <c r="R261" s="86">
        <v>8725.56</v>
      </c>
      <c r="S261" s="49">
        <f t="shared" ref="S261:S324" si="21">SUM(J261:R261)</f>
        <v>26176.68054072783</v>
      </c>
      <c r="T261" s="46">
        <v>12098.064776243713</v>
      </c>
      <c r="U261" s="46">
        <v>844.39963597731844</v>
      </c>
      <c r="V261" s="46">
        <v>270.48778488381441</v>
      </c>
      <c r="W261" s="46">
        <v>12098.064776243713</v>
      </c>
      <c r="X261" s="46">
        <v>844.39963597731844</v>
      </c>
      <c r="Y261" s="46">
        <v>270.48778488381441</v>
      </c>
      <c r="Z261" s="46">
        <v>12098.064776243713</v>
      </c>
      <c r="AA261" s="46">
        <v>844.39963597731844</v>
      </c>
      <c r="AB261" s="46">
        <v>270.48778488381441</v>
      </c>
      <c r="AC261" s="49">
        <f t="shared" ref="AC261:AC324" si="22">SUM(T261:AB261)</f>
        <v>39638.856591314536</v>
      </c>
      <c r="AD261" s="50">
        <f t="shared" ref="AD261:AD324" si="23">H261-S261</f>
        <v>164245.34945927217</v>
      </c>
      <c r="AE261" s="50">
        <f t="shared" ref="AE261:AE324" si="24">E261-AC261</f>
        <v>356749.71340868546</v>
      </c>
    </row>
    <row r="262" spans="1:31" x14ac:dyDescent="0.25">
      <c r="A262" s="52">
        <v>259</v>
      </c>
      <c r="B262" s="41">
        <v>18299529000113</v>
      </c>
      <c r="C262" s="53" t="s">
        <v>258</v>
      </c>
      <c r="D262" s="43">
        <v>334118.5</v>
      </c>
      <c r="E262" s="44">
        <v>696641.52</v>
      </c>
      <c r="F262" s="45">
        <v>0</v>
      </c>
      <c r="G262" s="46">
        <v>0</v>
      </c>
      <c r="H262" s="47">
        <f t="shared" si="20"/>
        <v>334118.5</v>
      </c>
      <c r="I262" s="47">
        <v>696641.52</v>
      </c>
      <c r="J262" s="48">
        <v>0</v>
      </c>
      <c r="K262" s="48">
        <v>0</v>
      </c>
      <c r="L262" s="48">
        <v>0</v>
      </c>
      <c r="M262" s="48">
        <v>0</v>
      </c>
      <c r="N262" s="48">
        <v>15310.05</v>
      </c>
      <c r="O262" s="48">
        <v>0</v>
      </c>
      <c r="P262" s="48">
        <v>15310.052302755434</v>
      </c>
      <c r="Q262" s="86">
        <v>0</v>
      </c>
      <c r="R262" s="86">
        <v>15310.05</v>
      </c>
      <c r="S262" s="49">
        <f t="shared" si="21"/>
        <v>45930.152302755436</v>
      </c>
      <c r="T262" s="46">
        <v>21262.001247078872</v>
      </c>
      <c r="U262" s="46">
        <v>1484.0080992488331</v>
      </c>
      <c r="V262" s="46">
        <v>475.37451037726271</v>
      </c>
      <c r="W262" s="46">
        <v>21262.001247078872</v>
      </c>
      <c r="X262" s="46">
        <v>1484.0080992488331</v>
      </c>
      <c r="Y262" s="46">
        <v>475.37451037726271</v>
      </c>
      <c r="Z262" s="46">
        <v>21262.001247078872</v>
      </c>
      <c r="AA262" s="46">
        <v>1484.0080992488331</v>
      </c>
      <c r="AB262" s="46">
        <v>475.37451037726271</v>
      </c>
      <c r="AC262" s="49">
        <f t="shared" si="22"/>
        <v>69664.151570114918</v>
      </c>
      <c r="AD262" s="50">
        <f t="shared" si="23"/>
        <v>288188.34769724455</v>
      </c>
      <c r="AE262" s="50">
        <f t="shared" si="24"/>
        <v>626977.36842988513</v>
      </c>
    </row>
    <row r="263" spans="1:31" x14ac:dyDescent="0.25">
      <c r="A263" s="52">
        <v>260</v>
      </c>
      <c r="B263" s="41">
        <v>18313833000178</v>
      </c>
      <c r="C263" s="53" t="s">
        <v>259</v>
      </c>
      <c r="D263" s="43">
        <v>455866.54</v>
      </c>
      <c r="E263" s="44">
        <v>964374.66</v>
      </c>
      <c r="F263" s="45">
        <v>0</v>
      </c>
      <c r="G263" s="46">
        <v>0</v>
      </c>
      <c r="H263" s="47">
        <f t="shared" si="20"/>
        <v>455866.54</v>
      </c>
      <c r="I263" s="47">
        <v>964374.66</v>
      </c>
      <c r="J263" s="48">
        <v>0</v>
      </c>
      <c r="K263" s="48">
        <v>0</v>
      </c>
      <c r="L263" s="48">
        <v>0</v>
      </c>
      <c r="M263" s="48">
        <v>0</v>
      </c>
      <c r="N263" s="48">
        <v>20888.82</v>
      </c>
      <c r="O263" s="48">
        <v>0</v>
      </c>
      <c r="P263" s="48">
        <v>20888.817858081598</v>
      </c>
      <c r="Q263" s="86">
        <v>0</v>
      </c>
      <c r="R263" s="86">
        <v>20888.82</v>
      </c>
      <c r="S263" s="49">
        <f t="shared" si="21"/>
        <v>62666.457858081594</v>
      </c>
      <c r="T263" s="46">
        <v>29433.409680049135</v>
      </c>
      <c r="U263" s="46">
        <v>2054.341820702457</v>
      </c>
      <c r="V263" s="46">
        <v>658.07035531563849</v>
      </c>
      <c r="W263" s="46">
        <v>29433.409680049135</v>
      </c>
      <c r="X263" s="46">
        <v>2054.341820702457</v>
      </c>
      <c r="Y263" s="46">
        <v>658.07035531563849</v>
      </c>
      <c r="Z263" s="46">
        <v>29433.409680049135</v>
      </c>
      <c r="AA263" s="46">
        <v>2054.341820702457</v>
      </c>
      <c r="AB263" s="46">
        <v>658.07035531563849</v>
      </c>
      <c r="AC263" s="49">
        <f t="shared" si="22"/>
        <v>96437.465568201689</v>
      </c>
      <c r="AD263" s="50">
        <f t="shared" si="23"/>
        <v>393200.08214191836</v>
      </c>
      <c r="AE263" s="50">
        <f t="shared" si="24"/>
        <v>867937.1944317983</v>
      </c>
    </row>
    <row r="264" spans="1:31" x14ac:dyDescent="0.25">
      <c r="A264" s="52">
        <v>261</v>
      </c>
      <c r="B264" s="41">
        <v>16784720000125</v>
      </c>
      <c r="C264" s="53" t="s">
        <v>260</v>
      </c>
      <c r="D264" s="43">
        <v>2595855.09</v>
      </c>
      <c r="E264" s="44">
        <v>7067961.25</v>
      </c>
      <c r="F264" s="45">
        <v>0</v>
      </c>
      <c r="G264" s="46">
        <v>0</v>
      </c>
      <c r="H264" s="47">
        <f t="shared" si="20"/>
        <v>2595855.09</v>
      </c>
      <c r="I264" s="47">
        <v>7067961.25</v>
      </c>
      <c r="J264" s="48">
        <v>0</v>
      </c>
      <c r="K264" s="48">
        <v>0</v>
      </c>
      <c r="L264" s="48">
        <v>0</v>
      </c>
      <c r="M264" s="48">
        <v>0</v>
      </c>
      <c r="N264" s="48">
        <v>86528.5</v>
      </c>
      <c r="O264" s="48">
        <v>0</v>
      </c>
      <c r="P264" s="48">
        <v>151147.98891924677</v>
      </c>
      <c r="Q264" s="86">
        <v>0</v>
      </c>
      <c r="R264" s="86">
        <v>118838.25</v>
      </c>
      <c r="S264" s="49">
        <f t="shared" si="21"/>
        <v>356514.73891924677</v>
      </c>
      <c r="T264" s="46">
        <v>215719.27257677756</v>
      </c>
      <c r="U264" s="46">
        <v>15056.397746754257</v>
      </c>
      <c r="V264" s="46">
        <v>4823.0381697590019</v>
      </c>
      <c r="W264" s="46">
        <v>215719.27257677756</v>
      </c>
      <c r="X264" s="46">
        <v>15056.397746754257</v>
      </c>
      <c r="Y264" s="46">
        <v>4823.0381697590019</v>
      </c>
      <c r="Z264" s="46">
        <v>215719.27257677756</v>
      </c>
      <c r="AA264" s="46">
        <v>15056.397746754257</v>
      </c>
      <c r="AB264" s="46">
        <v>4823.0381697590019</v>
      </c>
      <c r="AC264" s="49">
        <f t="shared" si="22"/>
        <v>706796.12547987234</v>
      </c>
      <c r="AD264" s="50">
        <f t="shared" si="23"/>
        <v>2239340.3510807529</v>
      </c>
      <c r="AE264" s="50">
        <f t="shared" si="24"/>
        <v>6361165.1245201277</v>
      </c>
    </row>
    <row r="265" spans="1:31" x14ac:dyDescent="0.25">
      <c r="A265" s="52">
        <v>262</v>
      </c>
      <c r="B265" s="41">
        <v>18125153000120</v>
      </c>
      <c r="C265" s="53" t="s">
        <v>261</v>
      </c>
      <c r="D265" s="43">
        <v>866214.88</v>
      </c>
      <c r="E265" s="44">
        <v>1222995.42</v>
      </c>
      <c r="F265" s="45">
        <v>0</v>
      </c>
      <c r="G265" s="46">
        <v>0</v>
      </c>
      <c r="H265" s="47">
        <f t="shared" si="20"/>
        <v>866214.88</v>
      </c>
      <c r="I265" s="47">
        <v>1222995.42</v>
      </c>
      <c r="J265" s="48">
        <v>0</v>
      </c>
      <c r="K265" s="48">
        <v>0</v>
      </c>
      <c r="L265" s="48">
        <v>0</v>
      </c>
      <c r="M265" s="48">
        <v>0</v>
      </c>
      <c r="N265" s="48">
        <v>39691.89</v>
      </c>
      <c r="O265" s="48">
        <v>0</v>
      </c>
      <c r="P265" s="48">
        <v>39691.890791396334</v>
      </c>
      <c r="Q265" s="86">
        <v>0</v>
      </c>
      <c r="R265" s="86">
        <v>39691.89</v>
      </c>
      <c r="S265" s="49">
        <f t="shared" si="21"/>
        <v>119075.67079139633</v>
      </c>
      <c r="T265" s="46">
        <v>37326.70175220925</v>
      </c>
      <c r="U265" s="46">
        <v>2605.264061215049</v>
      </c>
      <c r="V265" s="46">
        <v>834.54809184024521</v>
      </c>
      <c r="W265" s="46">
        <v>37326.70175220925</v>
      </c>
      <c r="X265" s="46">
        <v>2605.264061215049</v>
      </c>
      <c r="Y265" s="46">
        <v>834.54809184024521</v>
      </c>
      <c r="Z265" s="46">
        <v>37326.70175220925</v>
      </c>
      <c r="AA265" s="46">
        <v>2605.264061215049</v>
      </c>
      <c r="AB265" s="46">
        <v>834.54809184024521</v>
      </c>
      <c r="AC265" s="49">
        <f t="shared" si="22"/>
        <v>122299.54171579363</v>
      </c>
      <c r="AD265" s="50">
        <f t="shared" si="23"/>
        <v>747139.20920860372</v>
      </c>
      <c r="AE265" s="50">
        <f t="shared" si="24"/>
        <v>1100695.8782842064</v>
      </c>
    </row>
    <row r="266" spans="1:31" x14ac:dyDescent="0.25">
      <c r="A266" s="52">
        <v>263</v>
      </c>
      <c r="B266" s="41">
        <v>18241760000156</v>
      </c>
      <c r="C266" s="53" t="s">
        <v>262</v>
      </c>
      <c r="D266" s="43">
        <v>405445.96</v>
      </c>
      <c r="E266" s="44">
        <v>348092.95</v>
      </c>
      <c r="F266" s="45">
        <v>0</v>
      </c>
      <c r="G266" s="46">
        <v>0</v>
      </c>
      <c r="H266" s="47">
        <f t="shared" si="20"/>
        <v>405445.96</v>
      </c>
      <c r="I266" s="47">
        <v>348092.95</v>
      </c>
      <c r="J266" s="48">
        <v>0</v>
      </c>
      <c r="K266" s="48">
        <v>0</v>
      </c>
      <c r="L266" s="48">
        <v>0</v>
      </c>
      <c r="M266" s="48">
        <v>0</v>
      </c>
      <c r="N266" s="48">
        <v>18578.43</v>
      </c>
      <c r="O266" s="48">
        <v>0</v>
      </c>
      <c r="P266" s="48">
        <v>18578.434945093428</v>
      </c>
      <c r="Q266" s="86">
        <v>0</v>
      </c>
      <c r="R266" s="86">
        <v>18578.43</v>
      </c>
      <c r="S266" s="49">
        <f t="shared" si="21"/>
        <v>55735.294945093432</v>
      </c>
      <c r="T266" s="46">
        <v>10624.047778393619</v>
      </c>
      <c r="U266" s="46">
        <v>741.51876705908728</v>
      </c>
      <c r="V266" s="46">
        <v>237.53180390638784</v>
      </c>
      <c r="W266" s="46">
        <v>10624.047778393619</v>
      </c>
      <c r="X266" s="46">
        <v>741.51876705908728</v>
      </c>
      <c r="Y266" s="46">
        <v>237.53180390638784</v>
      </c>
      <c r="Z266" s="46">
        <v>10624.047778393619</v>
      </c>
      <c r="AA266" s="46">
        <v>741.51876705908728</v>
      </c>
      <c r="AB266" s="46">
        <v>237.53180390638784</v>
      </c>
      <c r="AC266" s="49">
        <f t="shared" si="22"/>
        <v>34809.295048077278</v>
      </c>
      <c r="AD266" s="50">
        <f t="shared" si="23"/>
        <v>349710.66505490657</v>
      </c>
      <c r="AE266" s="50">
        <f t="shared" si="24"/>
        <v>313283.65495192271</v>
      </c>
    </row>
    <row r="267" spans="1:31" x14ac:dyDescent="0.25">
      <c r="A267" s="52">
        <v>264</v>
      </c>
      <c r="B267" s="41">
        <v>18116145000118</v>
      </c>
      <c r="C267" s="53" t="s">
        <v>263</v>
      </c>
      <c r="D267" s="43">
        <v>244544.75</v>
      </c>
      <c r="E267" s="44">
        <v>642992.37</v>
      </c>
      <c r="F267" s="45">
        <v>0</v>
      </c>
      <c r="G267" s="46">
        <v>0</v>
      </c>
      <c r="H267" s="47">
        <f t="shared" si="20"/>
        <v>244544.75</v>
      </c>
      <c r="I267" s="47">
        <v>642992.37</v>
      </c>
      <c r="J267" s="48">
        <v>0</v>
      </c>
      <c r="K267" s="48">
        <v>0</v>
      </c>
      <c r="L267" s="48">
        <v>0</v>
      </c>
      <c r="M267" s="48">
        <v>0</v>
      </c>
      <c r="N267" s="48">
        <v>11205.58</v>
      </c>
      <c r="O267" s="48">
        <v>0</v>
      </c>
      <c r="P267" s="48">
        <v>11205.58399535914</v>
      </c>
      <c r="Q267" s="86">
        <v>0</v>
      </c>
      <c r="R267" s="86">
        <v>11205.58</v>
      </c>
      <c r="S267" s="49">
        <f t="shared" si="21"/>
        <v>33616.743995359138</v>
      </c>
      <c r="T267" s="46">
        <v>19624.590735081365</v>
      </c>
      <c r="U267" s="46">
        <v>1369.7229746567477</v>
      </c>
      <c r="V267" s="46">
        <v>438.76538730450687</v>
      </c>
      <c r="W267" s="46">
        <v>19624.590735081365</v>
      </c>
      <c r="X267" s="46">
        <v>1369.7229746567477</v>
      </c>
      <c r="Y267" s="46">
        <v>438.76538730450687</v>
      </c>
      <c r="Z267" s="46">
        <v>19624.590735081365</v>
      </c>
      <c r="AA267" s="46">
        <v>1369.7229746567477</v>
      </c>
      <c r="AB267" s="46">
        <v>438.76538730450687</v>
      </c>
      <c r="AC267" s="49">
        <f t="shared" si="22"/>
        <v>64299.237291127851</v>
      </c>
      <c r="AD267" s="50">
        <f t="shared" si="23"/>
        <v>210928.00600464086</v>
      </c>
      <c r="AE267" s="50">
        <f t="shared" si="24"/>
        <v>578693.1327088722</v>
      </c>
    </row>
    <row r="268" spans="1:31" x14ac:dyDescent="0.25">
      <c r="A268" s="52">
        <v>265</v>
      </c>
      <c r="B268" s="41">
        <v>18051524000177</v>
      </c>
      <c r="C268" s="53" t="s">
        <v>981</v>
      </c>
      <c r="D268" s="43">
        <v>295815.82</v>
      </c>
      <c r="E268" s="44">
        <v>524303.62</v>
      </c>
      <c r="F268" s="45">
        <v>0</v>
      </c>
      <c r="G268" s="46">
        <v>0</v>
      </c>
      <c r="H268" s="47">
        <f t="shared" si="20"/>
        <v>295815.82</v>
      </c>
      <c r="I268" s="47">
        <v>524303.62</v>
      </c>
      <c r="J268" s="48">
        <v>0</v>
      </c>
      <c r="K268" s="48">
        <v>0</v>
      </c>
      <c r="L268" s="48">
        <v>0</v>
      </c>
      <c r="M268" s="48">
        <v>0</v>
      </c>
      <c r="N268" s="48">
        <v>13554.94</v>
      </c>
      <c r="O268" s="48">
        <v>0</v>
      </c>
      <c r="P268" s="48">
        <v>13554.9383622737</v>
      </c>
      <c r="Q268" s="86">
        <v>0</v>
      </c>
      <c r="R268" s="86">
        <v>13554.94</v>
      </c>
      <c r="S268" s="49">
        <f t="shared" si="21"/>
        <v>40664.818362273705</v>
      </c>
      <c r="T268" s="46">
        <v>16002.124297646858</v>
      </c>
      <c r="U268" s="46">
        <v>1116.8883769187557</v>
      </c>
      <c r="V268" s="46">
        <v>357.77450648184305</v>
      </c>
      <c r="W268" s="46">
        <v>16002.124297646858</v>
      </c>
      <c r="X268" s="46">
        <v>1116.8883769187557</v>
      </c>
      <c r="Y268" s="46">
        <v>357.77450648184305</v>
      </c>
      <c r="Z268" s="46">
        <v>16002.124297646858</v>
      </c>
      <c r="AA268" s="46">
        <v>1116.8883769187557</v>
      </c>
      <c r="AB268" s="46">
        <v>357.77450648184305</v>
      </c>
      <c r="AC268" s="49">
        <f t="shared" si="22"/>
        <v>52430.361543142368</v>
      </c>
      <c r="AD268" s="50">
        <f t="shared" si="23"/>
        <v>255151.00163772629</v>
      </c>
      <c r="AE268" s="50">
        <f t="shared" si="24"/>
        <v>471873.25845685764</v>
      </c>
    </row>
    <row r="269" spans="1:31" x14ac:dyDescent="0.25">
      <c r="A269" s="52">
        <v>266</v>
      </c>
      <c r="B269" s="41">
        <v>16885485000188</v>
      </c>
      <c r="C269" s="53" t="s">
        <v>265</v>
      </c>
      <c r="D269" s="43">
        <v>334394.01</v>
      </c>
      <c r="E269" s="44">
        <v>772331.23</v>
      </c>
      <c r="F269" s="45">
        <v>0</v>
      </c>
      <c r="G269" s="46">
        <v>0</v>
      </c>
      <c r="H269" s="47">
        <f t="shared" si="20"/>
        <v>334394.01</v>
      </c>
      <c r="I269" s="47">
        <v>772331.23</v>
      </c>
      <c r="J269" s="48">
        <v>0</v>
      </c>
      <c r="K269" s="48">
        <v>0</v>
      </c>
      <c r="L269" s="48">
        <v>0</v>
      </c>
      <c r="M269" s="48">
        <v>0</v>
      </c>
      <c r="N269" s="48">
        <v>15322.68</v>
      </c>
      <c r="O269" s="48">
        <v>0</v>
      </c>
      <c r="P269" s="48">
        <v>15322.676635483405</v>
      </c>
      <c r="Q269" s="86">
        <v>0</v>
      </c>
      <c r="R269" s="86">
        <v>15322.68</v>
      </c>
      <c r="S269" s="49">
        <f t="shared" si="21"/>
        <v>45968.036635483404</v>
      </c>
      <c r="T269" s="46">
        <v>23572.105914377848</v>
      </c>
      <c r="U269" s="46">
        <v>1645.2447578561785</v>
      </c>
      <c r="V269" s="46">
        <v>527.02368781714995</v>
      </c>
      <c r="W269" s="46">
        <v>23572.105914377848</v>
      </c>
      <c r="X269" s="46">
        <v>1645.2447578561785</v>
      </c>
      <c r="Y269" s="46">
        <v>527.02368781714995</v>
      </c>
      <c r="Z269" s="46">
        <v>23572.105914377848</v>
      </c>
      <c r="AA269" s="46">
        <v>1645.2447578561785</v>
      </c>
      <c r="AB269" s="46">
        <v>527.02368781714995</v>
      </c>
      <c r="AC269" s="49">
        <f t="shared" si="22"/>
        <v>77233.123080153542</v>
      </c>
      <c r="AD269" s="50">
        <f t="shared" si="23"/>
        <v>288425.97336451663</v>
      </c>
      <c r="AE269" s="50">
        <f t="shared" si="24"/>
        <v>695098.1069198465</v>
      </c>
    </row>
    <row r="270" spans="1:31" x14ac:dyDescent="0.25">
      <c r="A270" s="52">
        <v>267</v>
      </c>
      <c r="B270" s="41">
        <v>22681423000157</v>
      </c>
      <c r="C270" s="53" t="s">
        <v>982</v>
      </c>
      <c r="D270" s="43">
        <v>0</v>
      </c>
      <c r="E270" s="44">
        <v>2092829.12</v>
      </c>
      <c r="F270" s="45">
        <v>0</v>
      </c>
      <c r="G270" s="46">
        <v>0</v>
      </c>
      <c r="H270" s="47">
        <f t="shared" si="20"/>
        <v>0</v>
      </c>
      <c r="I270" s="47">
        <v>2092829.12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86">
        <v>0</v>
      </c>
      <c r="R270" s="86">
        <v>0</v>
      </c>
      <c r="S270" s="49">
        <f t="shared" si="21"/>
        <v>0</v>
      </c>
      <c r="T270" s="46">
        <v>63874.653343456142</v>
      </c>
      <c r="U270" s="46">
        <v>4458.211708148755</v>
      </c>
      <c r="V270" s="46">
        <v>1428.1055534616964</v>
      </c>
      <c r="W270" s="46">
        <v>63874.653343456142</v>
      </c>
      <c r="X270" s="46">
        <v>4458.211708148755</v>
      </c>
      <c r="Y270" s="46">
        <v>1428.1055534616964</v>
      </c>
      <c r="Z270" s="46">
        <v>63874.653343456142</v>
      </c>
      <c r="AA270" s="46">
        <v>4458.211708148755</v>
      </c>
      <c r="AB270" s="46">
        <v>1428.1055534616964</v>
      </c>
      <c r="AC270" s="49">
        <f t="shared" si="22"/>
        <v>209282.91181519983</v>
      </c>
      <c r="AD270" s="50">
        <f t="shared" si="23"/>
        <v>0</v>
      </c>
      <c r="AE270" s="50">
        <f t="shared" si="24"/>
        <v>1883546.2081848003</v>
      </c>
    </row>
    <row r="271" spans="1:31" x14ac:dyDescent="0.25">
      <c r="A271" s="52">
        <v>268</v>
      </c>
      <c r="B271" s="41">
        <v>18404913000139</v>
      </c>
      <c r="C271" s="53" t="s">
        <v>267</v>
      </c>
      <c r="D271" s="43">
        <v>302550.2</v>
      </c>
      <c r="E271" s="44">
        <v>992395.23</v>
      </c>
      <c r="F271" s="45">
        <v>0</v>
      </c>
      <c r="G271" s="46">
        <v>0</v>
      </c>
      <c r="H271" s="47">
        <f t="shared" si="20"/>
        <v>302550.2</v>
      </c>
      <c r="I271" s="47">
        <v>992395.23</v>
      </c>
      <c r="J271" s="48">
        <v>0</v>
      </c>
      <c r="K271" s="48">
        <v>0</v>
      </c>
      <c r="L271" s="48">
        <v>0</v>
      </c>
      <c r="M271" s="48">
        <v>0</v>
      </c>
      <c r="N271" s="48">
        <v>13863.52</v>
      </c>
      <c r="O271" s="48">
        <v>0</v>
      </c>
      <c r="P271" s="48">
        <v>13863.522480532583</v>
      </c>
      <c r="Q271" s="86">
        <v>0</v>
      </c>
      <c r="R271" s="86">
        <v>13863.52</v>
      </c>
      <c r="S271" s="49">
        <f t="shared" si="21"/>
        <v>41590.562480532579</v>
      </c>
      <c r="T271" s="46">
        <v>30288.617748795412</v>
      </c>
      <c r="U271" s="46">
        <v>2114.0321426911637</v>
      </c>
      <c r="V271" s="46">
        <v>677.19104448438736</v>
      </c>
      <c r="W271" s="46">
        <v>30288.617748795412</v>
      </c>
      <c r="X271" s="46">
        <v>2114.0321426911637</v>
      </c>
      <c r="Y271" s="46">
        <v>677.19104448438736</v>
      </c>
      <c r="Z271" s="46">
        <v>30288.617748795412</v>
      </c>
      <c r="AA271" s="46">
        <v>2114.0321426911637</v>
      </c>
      <c r="AB271" s="46">
        <v>677.19104448438736</v>
      </c>
      <c r="AC271" s="49">
        <f t="shared" si="22"/>
        <v>99239.522807912886</v>
      </c>
      <c r="AD271" s="50">
        <f t="shared" si="23"/>
        <v>260959.63751946745</v>
      </c>
      <c r="AE271" s="50">
        <f t="shared" si="24"/>
        <v>893155.70719208708</v>
      </c>
    </row>
    <row r="272" spans="1:31" x14ac:dyDescent="0.25">
      <c r="A272" s="52">
        <v>269</v>
      </c>
      <c r="B272" s="41">
        <v>16945990000170</v>
      </c>
      <c r="C272" s="53" t="s">
        <v>983</v>
      </c>
      <c r="D272" s="43">
        <v>379900.97</v>
      </c>
      <c r="E272" s="44">
        <v>924621.9</v>
      </c>
      <c r="F272" s="45">
        <v>0</v>
      </c>
      <c r="G272" s="46">
        <v>0</v>
      </c>
      <c r="H272" s="47">
        <f t="shared" si="20"/>
        <v>379900.97</v>
      </c>
      <c r="I272" s="47">
        <v>924621.9</v>
      </c>
      <c r="J272" s="48">
        <v>0</v>
      </c>
      <c r="K272" s="48">
        <v>0</v>
      </c>
      <c r="L272" s="48">
        <v>0</v>
      </c>
      <c r="M272" s="48">
        <v>0</v>
      </c>
      <c r="N272" s="48">
        <v>17407.91</v>
      </c>
      <c r="O272" s="48">
        <v>0</v>
      </c>
      <c r="P272" s="48">
        <v>17407.906527876967</v>
      </c>
      <c r="Q272" s="86">
        <v>0</v>
      </c>
      <c r="R272" s="86">
        <v>17407.91</v>
      </c>
      <c r="S272" s="49">
        <f t="shared" si="21"/>
        <v>52223.726527876963</v>
      </c>
      <c r="T272" s="46">
        <v>28220.126779851857</v>
      </c>
      <c r="U272" s="46">
        <v>1969.6592158220606</v>
      </c>
      <c r="V272" s="46">
        <v>630.94385118613536</v>
      </c>
      <c r="W272" s="46">
        <v>28220.126779851857</v>
      </c>
      <c r="X272" s="46">
        <v>1969.6592158220606</v>
      </c>
      <c r="Y272" s="46">
        <v>630.94385118613536</v>
      </c>
      <c r="Z272" s="46">
        <v>28220.126779851857</v>
      </c>
      <c r="AA272" s="46">
        <v>1969.6592158220606</v>
      </c>
      <c r="AB272" s="46">
        <v>630.94385118613536</v>
      </c>
      <c r="AC272" s="49">
        <f t="shared" si="22"/>
        <v>92462.189540580148</v>
      </c>
      <c r="AD272" s="50">
        <f t="shared" si="23"/>
        <v>327677.24347212299</v>
      </c>
      <c r="AE272" s="50">
        <f t="shared" si="24"/>
        <v>832159.71045941988</v>
      </c>
    </row>
    <row r="273" spans="1:31" x14ac:dyDescent="0.25">
      <c r="A273" s="52">
        <v>270</v>
      </c>
      <c r="B273" s="41">
        <v>18449140000107</v>
      </c>
      <c r="C273" s="53" t="s">
        <v>269</v>
      </c>
      <c r="D273" s="43">
        <v>0</v>
      </c>
      <c r="E273" s="44">
        <v>1878745.12</v>
      </c>
      <c r="F273" s="45">
        <v>0</v>
      </c>
      <c r="G273" s="46">
        <v>0</v>
      </c>
      <c r="H273" s="47">
        <f t="shared" si="20"/>
        <v>0</v>
      </c>
      <c r="I273" s="47">
        <v>1878745.12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9.0996424822757641E-6</v>
      </c>
      <c r="Q273" s="86">
        <v>0</v>
      </c>
      <c r="R273" s="86">
        <v>0</v>
      </c>
      <c r="S273" s="49">
        <f t="shared" si="21"/>
        <v>9.0996424822757641E-6</v>
      </c>
      <c r="T273" s="46">
        <v>57340.655422483389</v>
      </c>
      <c r="U273" s="46">
        <v>4002.1631112872165</v>
      </c>
      <c r="V273" s="46">
        <v>1282.0188315960763</v>
      </c>
      <c r="W273" s="46">
        <v>57340.655422483389</v>
      </c>
      <c r="X273" s="46">
        <v>4002.1631112872165</v>
      </c>
      <c r="Y273" s="46">
        <v>1282.0188315960763</v>
      </c>
      <c r="Z273" s="46">
        <v>57340.655422483389</v>
      </c>
      <c r="AA273" s="46">
        <v>4002.1631112872165</v>
      </c>
      <c r="AB273" s="46">
        <v>1282.0188315960763</v>
      </c>
      <c r="AC273" s="49">
        <f t="shared" si="22"/>
        <v>187874.51209610005</v>
      </c>
      <c r="AD273" s="50">
        <f t="shared" si="23"/>
        <v>-9.0996424822757641E-6</v>
      </c>
      <c r="AE273" s="50">
        <f t="shared" si="24"/>
        <v>1690870.6079039001</v>
      </c>
    </row>
    <row r="274" spans="1:31" x14ac:dyDescent="0.25">
      <c r="A274" s="52">
        <v>271</v>
      </c>
      <c r="B274" s="41">
        <v>18449132000160</v>
      </c>
      <c r="C274" s="53" t="s">
        <v>270</v>
      </c>
      <c r="D274" s="43">
        <v>5207636.6399999997</v>
      </c>
      <c r="E274" s="44">
        <v>6902685.4500000002</v>
      </c>
      <c r="F274" s="45">
        <v>5207636.6399999997</v>
      </c>
      <c r="G274" s="46">
        <v>0</v>
      </c>
      <c r="H274" s="47">
        <f t="shared" si="20"/>
        <v>0</v>
      </c>
      <c r="I274" s="47">
        <v>6902685.4500000002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86">
        <v>0</v>
      </c>
      <c r="R274" s="86">
        <v>0</v>
      </c>
      <c r="S274" s="49">
        <f t="shared" si="21"/>
        <v>0</v>
      </c>
      <c r="T274" s="46">
        <v>210674.93578067215</v>
      </c>
      <c r="U274" s="46">
        <v>14704.321920317752</v>
      </c>
      <c r="V274" s="46">
        <v>4710.2571992962121</v>
      </c>
      <c r="W274" s="46">
        <v>210674.93578067215</v>
      </c>
      <c r="X274" s="46">
        <v>14704.321920317752</v>
      </c>
      <c r="Y274" s="46">
        <v>4710.2571992962121</v>
      </c>
      <c r="Z274" s="46">
        <v>210674.93578067215</v>
      </c>
      <c r="AA274" s="46">
        <v>14704.321920317752</v>
      </c>
      <c r="AB274" s="46">
        <v>4710.2571992962121</v>
      </c>
      <c r="AC274" s="49">
        <f t="shared" si="22"/>
        <v>690268.5447008583</v>
      </c>
      <c r="AD274" s="50">
        <f t="shared" si="23"/>
        <v>0</v>
      </c>
      <c r="AE274" s="50">
        <f t="shared" si="24"/>
        <v>6212416.905299142</v>
      </c>
    </row>
    <row r="275" spans="1:31" x14ac:dyDescent="0.25">
      <c r="A275" s="52">
        <v>272</v>
      </c>
      <c r="B275" s="41">
        <v>18062414000100</v>
      </c>
      <c r="C275" s="53" t="s">
        <v>984</v>
      </c>
      <c r="D275" s="43">
        <v>258968.08</v>
      </c>
      <c r="E275" s="44">
        <v>627615.23</v>
      </c>
      <c r="F275" s="45">
        <v>0</v>
      </c>
      <c r="G275" s="46">
        <v>0</v>
      </c>
      <c r="H275" s="47">
        <f t="shared" si="20"/>
        <v>258968.08</v>
      </c>
      <c r="I275" s="47">
        <v>627615.23</v>
      </c>
      <c r="J275" s="48">
        <v>0</v>
      </c>
      <c r="K275" s="48">
        <v>0</v>
      </c>
      <c r="L275" s="48">
        <v>0</v>
      </c>
      <c r="M275" s="48">
        <v>0</v>
      </c>
      <c r="N275" s="48">
        <v>11866.49</v>
      </c>
      <c r="O275" s="48">
        <v>0</v>
      </c>
      <c r="P275" s="48">
        <v>11866.492884104689</v>
      </c>
      <c r="Q275" s="86">
        <v>0</v>
      </c>
      <c r="R275" s="86">
        <v>11866.49</v>
      </c>
      <c r="S275" s="49">
        <f t="shared" si="21"/>
        <v>35599.472884104689</v>
      </c>
      <c r="T275" s="46">
        <v>19155.269329247742</v>
      </c>
      <c r="U275" s="46">
        <v>1336.9660972906704</v>
      </c>
      <c r="V275" s="46">
        <v>428.27232830619744</v>
      </c>
      <c r="W275" s="46">
        <v>19155.269329247742</v>
      </c>
      <c r="X275" s="46">
        <v>1336.9660972906704</v>
      </c>
      <c r="Y275" s="46">
        <v>428.27232830619744</v>
      </c>
      <c r="Z275" s="46">
        <v>19155.269329247742</v>
      </c>
      <c r="AA275" s="46">
        <v>1336.9660972906704</v>
      </c>
      <c r="AB275" s="46">
        <v>428.27232830619744</v>
      </c>
      <c r="AC275" s="49">
        <f t="shared" si="22"/>
        <v>62761.523264533833</v>
      </c>
      <c r="AD275" s="50">
        <f t="shared" si="23"/>
        <v>223368.60711589531</v>
      </c>
      <c r="AE275" s="50">
        <f t="shared" si="24"/>
        <v>564853.70673546614</v>
      </c>
    </row>
    <row r="276" spans="1:31" x14ac:dyDescent="0.25">
      <c r="A276" s="52">
        <v>273</v>
      </c>
      <c r="B276" s="41">
        <v>17005000000187</v>
      </c>
      <c r="C276" s="53" t="s">
        <v>985</v>
      </c>
      <c r="D276" s="43">
        <v>332041.73</v>
      </c>
      <c r="E276" s="44">
        <v>901613.13</v>
      </c>
      <c r="F276" s="45">
        <v>0</v>
      </c>
      <c r="G276" s="46">
        <v>0</v>
      </c>
      <c r="H276" s="47">
        <f t="shared" si="20"/>
        <v>332041.73</v>
      </c>
      <c r="I276" s="47">
        <v>901613.13</v>
      </c>
      <c r="J276" s="48">
        <v>0</v>
      </c>
      <c r="K276" s="48">
        <v>0</v>
      </c>
      <c r="L276" s="48">
        <v>0</v>
      </c>
      <c r="M276" s="48">
        <v>0</v>
      </c>
      <c r="N276" s="48">
        <v>15214.89</v>
      </c>
      <c r="O276" s="48">
        <v>0</v>
      </c>
      <c r="P276" s="48">
        <v>15214.889844411176</v>
      </c>
      <c r="Q276" s="86">
        <v>0</v>
      </c>
      <c r="R276" s="86">
        <v>15214.89</v>
      </c>
      <c r="S276" s="49">
        <f t="shared" si="21"/>
        <v>45644.669844411175</v>
      </c>
      <c r="T276" s="46">
        <v>27517.88280724148</v>
      </c>
      <c r="U276" s="46">
        <v>1920.6452151693395</v>
      </c>
      <c r="V276" s="46">
        <v>615.24312382911353</v>
      </c>
      <c r="W276" s="46">
        <v>27517.88280724148</v>
      </c>
      <c r="X276" s="46">
        <v>1920.6452151693395</v>
      </c>
      <c r="Y276" s="46">
        <v>615.24312382911353</v>
      </c>
      <c r="Z276" s="46">
        <v>27517.88280724148</v>
      </c>
      <c r="AA276" s="46">
        <v>1920.6452151693395</v>
      </c>
      <c r="AB276" s="46">
        <v>615.24312382911353</v>
      </c>
      <c r="AC276" s="49">
        <f t="shared" si="22"/>
        <v>90161.313438719793</v>
      </c>
      <c r="AD276" s="50">
        <f t="shared" si="23"/>
        <v>286397.06015558878</v>
      </c>
      <c r="AE276" s="50">
        <f t="shared" si="24"/>
        <v>811451.81656128017</v>
      </c>
    </row>
    <row r="277" spans="1:31" x14ac:dyDescent="0.25">
      <c r="A277" s="52">
        <v>274</v>
      </c>
      <c r="B277" s="41">
        <v>18025932000154</v>
      </c>
      <c r="C277" s="53" t="s">
        <v>986</v>
      </c>
      <c r="D277" s="43">
        <v>302827.07</v>
      </c>
      <c r="E277" s="44">
        <v>451290.66</v>
      </c>
      <c r="F277" s="45">
        <v>0</v>
      </c>
      <c r="G277" s="46">
        <v>0</v>
      </c>
      <c r="H277" s="47">
        <f t="shared" si="20"/>
        <v>302827.07</v>
      </c>
      <c r="I277" s="47">
        <v>451290.66</v>
      </c>
      <c r="J277" s="48">
        <v>0</v>
      </c>
      <c r="K277" s="48">
        <v>0</v>
      </c>
      <c r="L277" s="48">
        <v>0</v>
      </c>
      <c r="M277" s="48">
        <v>0</v>
      </c>
      <c r="N277" s="48">
        <v>13876.21</v>
      </c>
      <c r="O277" s="48">
        <v>0</v>
      </c>
      <c r="P277" s="48">
        <v>13876.209177921124</v>
      </c>
      <c r="Q277" s="86">
        <v>0</v>
      </c>
      <c r="R277" s="86">
        <v>13876.21</v>
      </c>
      <c r="S277" s="49">
        <f t="shared" si="21"/>
        <v>41628.629177921124</v>
      </c>
      <c r="T277" s="46">
        <v>13773.716387421591</v>
      </c>
      <c r="U277" s="46">
        <v>961.35384614833731</v>
      </c>
      <c r="V277" s="46">
        <v>307.95190008962044</v>
      </c>
      <c r="W277" s="46">
        <v>13773.716387421591</v>
      </c>
      <c r="X277" s="46">
        <v>961.35384614833731</v>
      </c>
      <c r="Y277" s="46">
        <v>307.95190008962044</v>
      </c>
      <c r="Z277" s="46">
        <v>13773.716387421591</v>
      </c>
      <c r="AA277" s="46">
        <v>961.35384614833731</v>
      </c>
      <c r="AB277" s="46">
        <v>307.95190008962044</v>
      </c>
      <c r="AC277" s="49">
        <f t="shared" si="22"/>
        <v>45129.066400978649</v>
      </c>
      <c r="AD277" s="50">
        <f t="shared" si="23"/>
        <v>261198.44082207888</v>
      </c>
      <c r="AE277" s="50">
        <f t="shared" si="24"/>
        <v>406161.59359902132</v>
      </c>
    </row>
    <row r="278" spans="1:31" x14ac:dyDescent="0.25">
      <c r="A278" s="52">
        <v>275</v>
      </c>
      <c r="B278" s="41">
        <v>18307421000125</v>
      </c>
      <c r="C278" s="53" t="s">
        <v>274</v>
      </c>
      <c r="D278" s="43">
        <v>388998.67</v>
      </c>
      <c r="E278" s="44">
        <v>752283.99</v>
      </c>
      <c r="F278" s="45">
        <v>0</v>
      </c>
      <c r="G278" s="46">
        <v>0</v>
      </c>
      <c r="H278" s="47">
        <f t="shared" si="20"/>
        <v>388998.67</v>
      </c>
      <c r="I278" s="47">
        <v>752283.99</v>
      </c>
      <c r="J278" s="48">
        <v>0</v>
      </c>
      <c r="K278" s="48">
        <v>0</v>
      </c>
      <c r="L278" s="48">
        <v>0</v>
      </c>
      <c r="M278" s="48">
        <v>0</v>
      </c>
      <c r="N278" s="48">
        <v>17824.78</v>
      </c>
      <c r="O278" s="48">
        <v>0</v>
      </c>
      <c r="P278" s="48">
        <v>17824.783383270082</v>
      </c>
      <c r="Q278" s="86">
        <v>0</v>
      </c>
      <c r="R278" s="86">
        <v>17824.78</v>
      </c>
      <c r="S278" s="49">
        <f t="shared" si="21"/>
        <v>53474.343383270083</v>
      </c>
      <c r="T278" s="46">
        <v>22960.249680127054</v>
      </c>
      <c r="U278" s="46">
        <v>1602.5394830021091</v>
      </c>
      <c r="V278" s="46">
        <v>513.34384393047878</v>
      </c>
      <c r="W278" s="46">
        <v>22960.249680127054</v>
      </c>
      <c r="X278" s="46">
        <v>1602.5394830021091</v>
      </c>
      <c r="Y278" s="46">
        <v>513.34384393047878</v>
      </c>
      <c r="Z278" s="46">
        <v>22960.249680127054</v>
      </c>
      <c r="AA278" s="46">
        <v>1602.5394830021091</v>
      </c>
      <c r="AB278" s="46">
        <v>513.34384393047878</v>
      </c>
      <c r="AC278" s="49">
        <f t="shared" si="22"/>
        <v>75228.399021178921</v>
      </c>
      <c r="AD278" s="50">
        <f t="shared" si="23"/>
        <v>335524.3266167299</v>
      </c>
      <c r="AE278" s="50">
        <f t="shared" si="24"/>
        <v>677055.59097882104</v>
      </c>
    </row>
    <row r="279" spans="1:31" x14ac:dyDescent="0.25">
      <c r="A279" s="52">
        <v>276</v>
      </c>
      <c r="B279" s="41">
        <v>17754144000136</v>
      </c>
      <c r="C279" s="53" t="s">
        <v>987</v>
      </c>
      <c r="D279" s="43">
        <v>523110.52</v>
      </c>
      <c r="E279" s="44">
        <v>1399946.46</v>
      </c>
      <c r="F279" s="45">
        <v>0</v>
      </c>
      <c r="G279" s="46">
        <v>0</v>
      </c>
      <c r="H279" s="47">
        <f t="shared" si="20"/>
        <v>523110.52</v>
      </c>
      <c r="I279" s="47">
        <v>1399946.46</v>
      </c>
      <c r="J279" s="48">
        <v>0</v>
      </c>
      <c r="K279" s="48">
        <v>0</v>
      </c>
      <c r="L279" s="48">
        <v>0</v>
      </c>
      <c r="M279" s="48">
        <v>0</v>
      </c>
      <c r="N279" s="48">
        <v>23970.09</v>
      </c>
      <c r="O279" s="48">
        <v>0</v>
      </c>
      <c r="P279" s="48">
        <v>23970.08666102196</v>
      </c>
      <c r="Q279" s="86">
        <v>0</v>
      </c>
      <c r="R279" s="86">
        <v>23970.09</v>
      </c>
      <c r="S279" s="49">
        <f t="shared" si="21"/>
        <v>71910.26666102196</v>
      </c>
      <c r="T279" s="46">
        <v>42727.375093332797</v>
      </c>
      <c r="U279" s="46">
        <v>2982.2108446569746</v>
      </c>
      <c r="V279" s="46">
        <v>955.29601276311041</v>
      </c>
      <c r="W279" s="46">
        <v>42727.375093332797</v>
      </c>
      <c r="X279" s="46">
        <v>2982.2108446569746</v>
      </c>
      <c r="Y279" s="46">
        <v>955.29601276311041</v>
      </c>
      <c r="Z279" s="46">
        <v>42727.375093332797</v>
      </c>
      <c r="AA279" s="46">
        <v>2982.2108446569746</v>
      </c>
      <c r="AB279" s="46">
        <v>955.29601276311041</v>
      </c>
      <c r="AC279" s="49">
        <f t="shared" si="22"/>
        <v>139994.64585225866</v>
      </c>
      <c r="AD279" s="50">
        <f t="shared" si="23"/>
        <v>451200.25333897804</v>
      </c>
      <c r="AE279" s="50">
        <f t="shared" si="24"/>
        <v>1259951.8141477413</v>
      </c>
    </row>
    <row r="280" spans="1:31" x14ac:dyDescent="0.25">
      <c r="A280" s="52">
        <v>277</v>
      </c>
      <c r="B280" s="41">
        <v>20622890000180</v>
      </c>
      <c r="C280" s="53" t="s">
        <v>276</v>
      </c>
      <c r="D280" s="43">
        <v>9159656.6300000008</v>
      </c>
      <c r="E280" s="44">
        <v>30507567.66</v>
      </c>
      <c r="F280" s="45">
        <v>0</v>
      </c>
      <c r="G280" s="46">
        <v>0</v>
      </c>
      <c r="H280" s="47">
        <f t="shared" si="20"/>
        <v>9159656.6300000008</v>
      </c>
      <c r="I280" s="47">
        <v>30507567.66</v>
      </c>
      <c r="J280" s="48">
        <v>0</v>
      </c>
      <c r="K280" s="48">
        <v>0</v>
      </c>
      <c r="L280" s="48">
        <v>0</v>
      </c>
      <c r="M280" s="48">
        <v>0</v>
      </c>
      <c r="N280" s="48">
        <v>419715.82</v>
      </c>
      <c r="O280" s="48">
        <v>0</v>
      </c>
      <c r="P280" s="48">
        <v>419715.82152762852</v>
      </c>
      <c r="Q280" s="86">
        <v>0</v>
      </c>
      <c r="R280" s="86">
        <v>419715.82</v>
      </c>
      <c r="S280" s="49">
        <f t="shared" si="21"/>
        <v>1259147.4615276286</v>
      </c>
      <c r="T280" s="46">
        <v>931112.95687335869</v>
      </c>
      <c r="U280" s="46">
        <v>64988.199053249162</v>
      </c>
      <c r="V280" s="46">
        <v>20817.765968309759</v>
      </c>
      <c r="W280" s="46">
        <v>931112.95687335869</v>
      </c>
      <c r="X280" s="46">
        <v>64988.199053249162</v>
      </c>
      <c r="Y280" s="46">
        <v>20817.765968309759</v>
      </c>
      <c r="Z280" s="46">
        <v>931112.95687335869</v>
      </c>
      <c r="AA280" s="46">
        <v>64988.199053249162</v>
      </c>
      <c r="AB280" s="46">
        <v>20817.765968309759</v>
      </c>
      <c r="AC280" s="49">
        <f t="shared" si="22"/>
        <v>3050756.7656847527</v>
      </c>
      <c r="AD280" s="50">
        <f t="shared" si="23"/>
        <v>7900509.168472372</v>
      </c>
      <c r="AE280" s="50">
        <f t="shared" si="24"/>
        <v>27456810.894315246</v>
      </c>
    </row>
    <row r="281" spans="1:31" x14ac:dyDescent="0.25">
      <c r="A281" s="52">
        <v>278</v>
      </c>
      <c r="B281" s="41">
        <v>20716627000150</v>
      </c>
      <c r="C281" s="53" t="s">
        <v>988</v>
      </c>
      <c r="D281" s="43">
        <v>1333817.8799999999</v>
      </c>
      <c r="E281" s="44">
        <v>2232476.36</v>
      </c>
      <c r="F281" s="45">
        <v>0</v>
      </c>
      <c r="G281" s="46">
        <v>0</v>
      </c>
      <c r="H281" s="47">
        <f t="shared" si="20"/>
        <v>1333817.8799999999</v>
      </c>
      <c r="I281" s="47">
        <v>2232476.36</v>
      </c>
      <c r="J281" s="48">
        <v>0</v>
      </c>
      <c r="K281" s="48">
        <v>0</v>
      </c>
      <c r="L281" s="48">
        <v>0</v>
      </c>
      <c r="M281" s="48">
        <v>0</v>
      </c>
      <c r="N281" s="48">
        <v>61118.5</v>
      </c>
      <c r="O281" s="48">
        <v>0</v>
      </c>
      <c r="P281" s="48">
        <v>61118.499360924259</v>
      </c>
      <c r="Q281" s="86">
        <v>0</v>
      </c>
      <c r="R281" s="86">
        <v>61118.5</v>
      </c>
      <c r="S281" s="49">
        <f t="shared" si="21"/>
        <v>183355.49936092427</v>
      </c>
      <c r="T281" s="46">
        <v>68136.78769631029</v>
      </c>
      <c r="U281" s="46">
        <v>4755.6927319818824</v>
      </c>
      <c r="V281" s="46">
        <v>1523.3980900204795</v>
      </c>
      <c r="W281" s="46">
        <v>68136.78769631029</v>
      </c>
      <c r="X281" s="46">
        <v>4755.6927319818824</v>
      </c>
      <c r="Y281" s="46">
        <v>1523.3980900204795</v>
      </c>
      <c r="Z281" s="46">
        <v>68136.78769631029</v>
      </c>
      <c r="AA281" s="46">
        <v>4755.6927319818824</v>
      </c>
      <c r="AB281" s="46">
        <v>1523.3980900204795</v>
      </c>
      <c r="AC281" s="49">
        <f t="shared" si="22"/>
        <v>223247.635554938</v>
      </c>
      <c r="AD281" s="50">
        <f t="shared" si="23"/>
        <v>1150462.3806390755</v>
      </c>
      <c r="AE281" s="50">
        <f t="shared" si="24"/>
        <v>2009228.7244450618</v>
      </c>
    </row>
    <row r="282" spans="1:31" x14ac:dyDescent="0.25">
      <c r="A282" s="52">
        <v>279</v>
      </c>
      <c r="B282" s="41">
        <v>17827858000127</v>
      </c>
      <c r="C282" s="53" t="s">
        <v>278</v>
      </c>
      <c r="D282" s="43">
        <v>286634.74</v>
      </c>
      <c r="E282" s="44">
        <v>54902.09</v>
      </c>
      <c r="F282" s="45">
        <v>0</v>
      </c>
      <c r="G282" s="46">
        <v>0</v>
      </c>
      <c r="H282" s="47">
        <f t="shared" si="20"/>
        <v>286634.74</v>
      </c>
      <c r="I282" s="47">
        <v>54902.09</v>
      </c>
      <c r="J282" s="48">
        <v>0</v>
      </c>
      <c r="K282" s="48">
        <v>0</v>
      </c>
      <c r="L282" s="48">
        <v>0</v>
      </c>
      <c r="M282" s="48">
        <v>0</v>
      </c>
      <c r="N282" s="48">
        <v>13134.24</v>
      </c>
      <c r="O282" s="48">
        <v>0</v>
      </c>
      <c r="P282" s="48">
        <v>13134.240815326106</v>
      </c>
      <c r="Q282" s="86">
        <v>0</v>
      </c>
      <c r="R282" s="86">
        <v>13134.24</v>
      </c>
      <c r="S282" s="49">
        <f t="shared" si="21"/>
        <v>39402.720815326102</v>
      </c>
      <c r="T282" s="46">
        <v>1675.6514608850864</v>
      </c>
      <c r="U282" s="46">
        <v>116.95419968114457</v>
      </c>
      <c r="V282" s="46">
        <v>37.464111845569121</v>
      </c>
      <c r="W282" s="46">
        <v>1675.6514608850864</v>
      </c>
      <c r="X282" s="46">
        <v>116.95419968114457</v>
      </c>
      <c r="Y282" s="46">
        <v>37.464111845569121</v>
      </c>
      <c r="Z282" s="46">
        <v>1675.6514608850864</v>
      </c>
      <c r="AA282" s="46">
        <v>116.95419968114457</v>
      </c>
      <c r="AB282" s="46">
        <v>37.464111845569121</v>
      </c>
      <c r="AC282" s="49">
        <f t="shared" si="22"/>
        <v>5490.2093172354007</v>
      </c>
      <c r="AD282" s="50">
        <f t="shared" si="23"/>
        <v>247232.0191846739</v>
      </c>
      <c r="AE282" s="50">
        <f t="shared" si="24"/>
        <v>49411.880682764597</v>
      </c>
    </row>
    <row r="283" spans="1:31" x14ac:dyDescent="0.25">
      <c r="A283" s="52">
        <v>280</v>
      </c>
      <c r="B283" s="41">
        <v>18307439000127</v>
      </c>
      <c r="C283" s="53" t="s">
        <v>989</v>
      </c>
      <c r="D283" s="43">
        <v>1082505.02</v>
      </c>
      <c r="E283" s="44">
        <v>3053729.68</v>
      </c>
      <c r="F283" s="45">
        <v>0</v>
      </c>
      <c r="G283" s="46">
        <v>0</v>
      </c>
      <c r="H283" s="47">
        <f t="shared" si="20"/>
        <v>1082505.02</v>
      </c>
      <c r="I283" s="47">
        <v>3053729.68</v>
      </c>
      <c r="J283" s="48">
        <v>0</v>
      </c>
      <c r="K283" s="48">
        <v>0</v>
      </c>
      <c r="L283" s="48">
        <v>0</v>
      </c>
      <c r="M283" s="48">
        <v>0</v>
      </c>
      <c r="N283" s="48">
        <v>49602.79</v>
      </c>
      <c r="O283" s="48">
        <v>0</v>
      </c>
      <c r="P283" s="48">
        <v>49602.785680567984</v>
      </c>
      <c r="Q283" s="86">
        <v>0</v>
      </c>
      <c r="R283" s="86">
        <v>49602.79</v>
      </c>
      <c r="S283" s="49">
        <f t="shared" si="21"/>
        <v>148808.36568056798</v>
      </c>
      <c r="T283" s="46">
        <v>93202.031158128419</v>
      </c>
      <c r="U283" s="46">
        <v>6505.1529015457591</v>
      </c>
      <c r="V283" s="46">
        <v>2083.8052548815808</v>
      </c>
      <c r="W283" s="46">
        <v>93202.031158128419</v>
      </c>
      <c r="X283" s="46">
        <v>6505.1529015457591</v>
      </c>
      <c r="Y283" s="46">
        <v>2083.8052548815808</v>
      </c>
      <c r="Z283" s="46">
        <v>93202.031158128419</v>
      </c>
      <c r="AA283" s="46">
        <v>6505.1529015457591</v>
      </c>
      <c r="AB283" s="46">
        <v>2083.8052548815808</v>
      </c>
      <c r="AC283" s="49">
        <f t="shared" si="22"/>
        <v>305372.96794366726</v>
      </c>
      <c r="AD283" s="50">
        <f t="shared" si="23"/>
        <v>933696.6543194321</v>
      </c>
      <c r="AE283" s="50">
        <f t="shared" si="24"/>
        <v>2748356.7120563327</v>
      </c>
    </row>
    <row r="284" spans="1:31" x14ac:dyDescent="0.25">
      <c r="A284" s="52">
        <v>281</v>
      </c>
      <c r="B284" s="41">
        <v>18239616000185</v>
      </c>
      <c r="C284" s="53" t="s">
        <v>990</v>
      </c>
      <c r="D284" s="43">
        <v>843136.25</v>
      </c>
      <c r="E284" s="44">
        <v>1480420.17</v>
      </c>
      <c r="F284" s="45">
        <v>0</v>
      </c>
      <c r="G284" s="46">
        <v>0</v>
      </c>
      <c r="H284" s="47">
        <f t="shared" si="20"/>
        <v>843136.25</v>
      </c>
      <c r="I284" s="47">
        <v>1480420.17</v>
      </c>
      <c r="J284" s="48">
        <v>0</v>
      </c>
      <c r="K284" s="48">
        <v>0</v>
      </c>
      <c r="L284" s="48">
        <v>0</v>
      </c>
      <c r="M284" s="48">
        <v>0</v>
      </c>
      <c r="N284" s="48">
        <v>38634.379999999997</v>
      </c>
      <c r="O284" s="48">
        <v>0</v>
      </c>
      <c r="P284" s="48">
        <v>38634.376627767902</v>
      </c>
      <c r="Q284" s="86">
        <v>0</v>
      </c>
      <c r="R284" s="86">
        <v>38634.379999999997</v>
      </c>
      <c r="S284" s="49">
        <f t="shared" si="21"/>
        <v>115903.1366277679</v>
      </c>
      <c r="T284" s="46">
        <v>45183.490861329061</v>
      </c>
      <c r="U284" s="46">
        <v>3153.6385315451025</v>
      </c>
      <c r="V284" s="46">
        <v>1010.2096973722442</v>
      </c>
      <c r="W284" s="46">
        <v>45183.490861329061</v>
      </c>
      <c r="X284" s="46">
        <v>3153.6385315451025</v>
      </c>
      <c r="Y284" s="46">
        <v>1010.2096973722442</v>
      </c>
      <c r="Z284" s="46">
        <v>45183.490861329061</v>
      </c>
      <c r="AA284" s="46">
        <v>3153.6385315451025</v>
      </c>
      <c r="AB284" s="46">
        <v>1010.2096973722442</v>
      </c>
      <c r="AC284" s="49">
        <f t="shared" si="22"/>
        <v>148042.01727073922</v>
      </c>
      <c r="AD284" s="50">
        <f t="shared" si="23"/>
        <v>727233.11337223207</v>
      </c>
      <c r="AE284" s="50">
        <f t="shared" si="24"/>
        <v>1332378.1527292607</v>
      </c>
    </row>
    <row r="285" spans="1:31" x14ac:dyDescent="0.25">
      <c r="A285" s="52">
        <v>282</v>
      </c>
      <c r="B285" s="41">
        <v>19382647000153</v>
      </c>
      <c r="C285" s="53" t="s">
        <v>281</v>
      </c>
      <c r="D285" s="43">
        <v>347939.49</v>
      </c>
      <c r="E285" s="44">
        <v>555969.14</v>
      </c>
      <c r="F285" s="45">
        <v>0</v>
      </c>
      <c r="G285" s="46">
        <v>0</v>
      </c>
      <c r="H285" s="47">
        <f t="shared" si="20"/>
        <v>347939.49</v>
      </c>
      <c r="I285" s="47">
        <v>555969.14</v>
      </c>
      <c r="J285" s="48">
        <v>0</v>
      </c>
      <c r="K285" s="48">
        <v>0</v>
      </c>
      <c r="L285" s="48">
        <v>0</v>
      </c>
      <c r="M285" s="48">
        <v>0</v>
      </c>
      <c r="N285" s="48">
        <v>15943.36</v>
      </c>
      <c r="O285" s="48">
        <v>0</v>
      </c>
      <c r="P285" s="48">
        <v>15943.360828003222</v>
      </c>
      <c r="Q285" s="86">
        <v>0</v>
      </c>
      <c r="R285" s="86">
        <v>15943.36</v>
      </c>
      <c r="S285" s="49">
        <f t="shared" si="21"/>
        <v>47830.080828003222</v>
      </c>
      <c r="T285" s="46">
        <v>16968.578790482959</v>
      </c>
      <c r="U285" s="46">
        <v>1184.3432828919761</v>
      </c>
      <c r="V285" s="46">
        <v>379.38243632790994</v>
      </c>
      <c r="W285" s="46">
        <v>16968.578790482959</v>
      </c>
      <c r="X285" s="46">
        <v>1184.3432828919761</v>
      </c>
      <c r="Y285" s="46">
        <v>379.38243632790994</v>
      </c>
      <c r="Z285" s="46">
        <v>16968.578790482959</v>
      </c>
      <c r="AA285" s="46">
        <v>1184.3432828919761</v>
      </c>
      <c r="AB285" s="46">
        <v>379.38243632790994</v>
      </c>
      <c r="AC285" s="49">
        <f t="shared" si="22"/>
        <v>55596.91352910854</v>
      </c>
      <c r="AD285" s="50">
        <f t="shared" si="23"/>
        <v>300109.40917199675</v>
      </c>
      <c r="AE285" s="50">
        <f t="shared" si="24"/>
        <v>500372.2264708915</v>
      </c>
    </row>
    <row r="286" spans="1:31" x14ac:dyDescent="0.25">
      <c r="A286" s="52">
        <v>283</v>
      </c>
      <c r="B286" s="41">
        <v>17900473000148</v>
      </c>
      <c r="C286" s="53" t="s">
        <v>991</v>
      </c>
      <c r="D286" s="43">
        <v>973864.05</v>
      </c>
      <c r="E286" s="44">
        <v>1910239.79</v>
      </c>
      <c r="F286" s="45">
        <v>0</v>
      </c>
      <c r="G286" s="46">
        <v>0</v>
      </c>
      <c r="H286" s="47">
        <f t="shared" si="20"/>
        <v>973864.05</v>
      </c>
      <c r="I286" s="47">
        <v>1910239.79</v>
      </c>
      <c r="J286" s="48">
        <v>0</v>
      </c>
      <c r="K286" s="48">
        <v>0</v>
      </c>
      <c r="L286" s="48">
        <v>0</v>
      </c>
      <c r="M286" s="48">
        <v>0</v>
      </c>
      <c r="N286" s="48">
        <v>44624.61</v>
      </c>
      <c r="O286" s="48">
        <v>0</v>
      </c>
      <c r="P286" s="48">
        <v>44624.61477329889</v>
      </c>
      <c r="Q286" s="86">
        <v>0</v>
      </c>
      <c r="R286" s="86">
        <v>44624.61</v>
      </c>
      <c r="S286" s="49">
        <f t="shared" si="21"/>
        <v>133873.83477329888</v>
      </c>
      <c r="T286" s="46">
        <v>58301.895356606517</v>
      </c>
      <c r="U286" s="46">
        <v>4069.254060581377</v>
      </c>
      <c r="V286" s="46">
        <v>1303.510174660579</v>
      </c>
      <c r="W286" s="46">
        <v>58301.895356606517</v>
      </c>
      <c r="X286" s="46">
        <v>4069.254060581377</v>
      </c>
      <c r="Y286" s="46">
        <v>1303.510174660579</v>
      </c>
      <c r="Z286" s="46">
        <v>58301.895356606517</v>
      </c>
      <c r="AA286" s="46">
        <v>4069.254060581377</v>
      </c>
      <c r="AB286" s="46">
        <v>1303.510174660579</v>
      </c>
      <c r="AC286" s="49">
        <f t="shared" si="22"/>
        <v>191023.9787755454</v>
      </c>
      <c r="AD286" s="50">
        <f t="shared" si="23"/>
        <v>839990.21522670123</v>
      </c>
      <c r="AE286" s="50">
        <f t="shared" si="24"/>
        <v>1719215.8112244545</v>
      </c>
    </row>
    <row r="287" spans="1:31" x14ac:dyDescent="0.25">
      <c r="A287" s="52">
        <v>284</v>
      </c>
      <c r="B287" s="41">
        <v>18338160000100</v>
      </c>
      <c r="C287" s="53" t="s">
        <v>283</v>
      </c>
      <c r="D287" s="43">
        <v>550216.80000000005</v>
      </c>
      <c r="E287" s="44">
        <v>1090296.3700000001</v>
      </c>
      <c r="F287" s="45">
        <v>0</v>
      </c>
      <c r="G287" s="46">
        <v>0</v>
      </c>
      <c r="H287" s="47">
        <f t="shared" si="20"/>
        <v>550216.80000000005</v>
      </c>
      <c r="I287" s="47">
        <v>1090296.3700000001</v>
      </c>
      <c r="J287" s="48">
        <v>0</v>
      </c>
      <c r="K287" s="48">
        <v>0</v>
      </c>
      <c r="L287" s="48">
        <v>0</v>
      </c>
      <c r="M287" s="48">
        <v>0</v>
      </c>
      <c r="N287" s="48">
        <v>25212.16</v>
      </c>
      <c r="O287" s="48">
        <v>0</v>
      </c>
      <c r="P287" s="48">
        <v>25212.156299111339</v>
      </c>
      <c r="Q287" s="86">
        <v>0</v>
      </c>
      <c r="R287" s="86">
        <v>25212.16</v>
      </c>
      <c r="S287" s="49">
        <f t="shared" si="21"/>
        <v>75636.476299111338</v>
      </c>
      <c r="T287" s="46">
        <v>33276.631130108821</v>
      </c>
      <c r="U287" s="46">
        <v>2322.5842919928291</v>
      </c>
      <c r="V287" s="46">
        <v>743.99686307297009</v>
      </c>
      <c r="W287" s="46">
        <v>33276.631130108821</v>
      </c>
      <c r="X287" s="46">
        <v>2322.5842919928291</v>
      </c>
      <c r="Y287" s="46">
        <v>743.99686307297009</v>
      </c>
      <c r="Z287" s="46">
        <v>33276.631130108821</v>
      </c>
      <c r="AA287" s="46">
        <v>2322.5842919928291</v>
      </c>
      <c r="AB287" s="46">
        <v>743.99686307297009</v>
      </c>
      <c r="AC287" s="49">
        <f t="shared" si="22"/>
        <v>109029.63685552386</v>
      </c>
      <c r="AD287" s="50">
        <f t="shared" si="23"/>
        <v>474580.32370088872</v>
      </c>
      <c r="AE287" s="50">
        <f t="shared" si="24"/>
        <v>981266.73314447631</v>
      </c>
    </row>
    <row r="288" spans="1:31" x14ac:dyDescent="0.25">
      <c r="A288" s="52">
        <v>285</v>
      </c>
      <c r="B288" s="41">
        <v>17723172000196</v>
      </c>
      <c r="C288" s="53" t="s">
        <v>992</v>
      </c>
      <c r="D288" s="43">
        <v>252703.58</v>
      </c>
      <c r="E288" s="44">
        <v>682061.71</v>
      </c>
      <c r="F288" s="45">
        <v>0</v>
      </c>
      <c r="G288" s="46">
        <v>0</v>
      </c>
      <c r="H288" s="47">
        <f t="shared" si="20"/>
        <v>252703.58</v>
      </c>
      <c r="I288" s="47">
        <v>682061.71</v>
      </c>
      <c r="J288" s="48">
        <v>0</v>
      </c>
      <c r="K288" s="48">
        <v>0</v>
      </c>
      <c r="L288" s="48">
        <v>0</v>
      </c>
      <c r="M288" s="48">
        <v>0</v>
      </c>
      <c r="N288" s="48">
        <v>11579.44</v>
      </c>
      <c r="O288" s="48">
        <v>0</v>
      </c>
      <c r="P288" s="48">
        <v>11579.439380568554</v>
      </c>
      <c r="Q288" s="86">
        <v>0</v>
      </c>
      <c r="R288" s="86">
        <v>11579.44</v>
      </c>
      <c r="S288" s="49">
        <f t="shared" si="21"/>
        <v>34738.319380568559</v>
      </c>
      <c r="T288" s="46">
        <v>20817.0149495484</v>
      </c>
      <c r="U288" s="46">
        <v>1452.9497213512823</v>
      </c>
      <c r="V288" s="46">
        <v>465.42553422704253</v>
      </c>
      <c r="W288" s="46">
        <v>20817.0149495484</v>
      </c>
      <c r="X288" s="46">
        <v>1452.9497213512823</v>
      </c>
      <c r="Y288" s="46">
        <v>465.42553422704253</v>
      </c>
      <c r="Z288" s="46">
        <v>20817.0149495484</v>
      </c>
      <c r="AA288" s="46">
        <v>1452.9497213512823</v>
      </c>
      <c r="AB288" s="46">
        <v>465.42553422704253</v>
      </c>
      <c r="AC288" s="49">
        <f t="shared" si="22"/>
        <v>68206.170615380179</v>
      </c>
      <c r="AD288" s="50">
        <f t="shared" si="23"/>
        <v>217965.26061943144</v>
      </c>
      <c r="AE288" s="50">
        <f t="shared" si="24"/>
        <v>613855.5393846198</v>
      </c>
    </row>
    <row r="289" spans="1:31" x14ac:dyDescent="0.25">
      <c r="A289" s="52">
        <v>286</v>
      </c>
      <c r="B289" s="41">
        <v>18277947000100</v>
      </c>
      <c r="C289" s="53" t="s">
        <v>285</v>
      </c>
      <c r="D289" s="43">
        <v>2278496.42</v>
      </c>
      <c r="E289" s="44">
        <v>1018536.37</v>
      </c>
      <c r="F289" s="45">
        <v>0</v>
      </c>
      <c r="G289" s="46">
        <v>0</v>
      </c>
      <c r="H289" s="47">
        <f t="shared" si="20"/>
        <v>2278496.42</v>
      </c>
      <c r="I289" s="47">
        <v>1018536.37</v>
      </c>
      <c r="J289" s="48">
        <v>0</v>
      </c>
      <c r="K289" s="48">
        <v>0</v>
      </c>
      <c r="L289" s="48">
        <v>0</v>
      </c>
      <c r="M289" s="48">
        <v>0</v>
      </c>
      <c r="N289" s="48">
        <v>104405.77</v>
      </c>
      <c r="O289" s="48">
        <v>0</v>
      </c>
      <c r="P289" s="48">
        <v>104405.76912318215</v>
      </c>
      <c r="Q289" s="86">
        <v>0</v>
      </c>
      <c r="R289" s="86">
        <v>104405.77</v>
      </c>
      <c r="S289" s="49">
        <f t="shared" si="21"/>
        <v>313217.30912318215</v>
      </c>
      <c r="T289" s="46">
        <v>31086.46416877113</v>
      </c>
      <c r="U289" s="46">
        <v>2169.7188363114701</v>
      </c>
      <c r="V289" s="46">
        <v>695.02924545356075</v>
      </c>
      <c r="W289" s="46">
        <v>31086.46416877113</v>
      </c>
      <c r="X289" s="46">
        <v>2169.7188363114701</v>
      </c>
      <c r="Y289" s="46">
        <v>695.02924545356075</v>
      </c>
      <c r="Z289" s="46">
        <v>31086.46416877113</v>
      </c>
      <c r="AA289" s="46">
        <v>2169.7188363114701</v>
      </c>
      <c r="AB289" s="46">
        <v>695.02924545356075</v>
      </c>
      <c r="AC289" s="49">
        <f t="shared" si="22"/>
        <v>101853.63675160849</v>
      </c>
      <c r="AD289" s="50">
        <f t="shared" si="23"/>
        <v>1965279.1108768177</v>
      </c>
      <c r="AE289" s="50">
        <f t="shared" si="24"/>
        <v>916682.73324839154</v>
      </c>
    </row>
    <row r="290" spans="1:31" x14ac:dyDescent="0.25">
      <c r="A290" s="52">
        <v>287</v>
      </c>
      <c r="B290" s="41">
        <v>18663401000197</v>
      </c>
      <c r="C290" s="53" t="s">
        <v>993</v>
      </c>
      <c r="D290" s="43">
        <v>3560843.72</v>
      </c>
      <c r="E290" s="44">
        <v>5646885.46</v>
      </c>
      <c r="F290" s="45">
        <v>0</v>
      </c>
      <c r="G290" s="46">
        <v>0</v>
      </c>
      <c r="H290" s="47">
        <f t="shared" si="20"/>
        <v>3560843.72</v>
      </c>
      <c r="I290" s="47">
        <v>5646885.46</v>
      </c>
      <c r="J290" s="48">
        <v>0</v>
      </c>
      <c r="K290" s="48">
        <v>0</v>
      </c>
      <c r="L290" s="48">
        <v>0</v>
      </c>
      <c r="M290" s="48">
        <v>0</v>
      </c>
      <c r="N290" s="48">
        <v>163165.76999999999</v>
      </c>
      <c r="O290" s="48">
        <v>0</v>
      </c>
      <c r="P290" s="48">
        <v>163165.77200777584</v>
      </c>
      <c r="Q290" s="86">
        <v>0</v>
      </c>
      <c r="R290" s="86">
        <v>163165.76999999999</v>
      </c>
      <c r="S290" s="49">
        <f t="shared" si="21"/>
        <v>489497.31200777588</v>
      </c>
      <c r="T290" s="46">
        <v>172347.01485901931</v>
      </c>
      <c r="U290" s="46">
        <v>12029.176508833212</v>
      </c>
      <c r="V290" s="46">
        <v>3853.323911117971</v>
      </c>
      <c r="W290" s="46">
        <v>172347.01485901931</v>
      </c>
      <c r="X290" s="46">
        <v>12029.176508833212</v>
      </c>
      <c r="Y290" s="46">
        <v>3853.323911117971</v>
      </c>
      <c r="Z290" s="46">
        <v>172347.01485901931</v>
      </c>
      <c r="AA290" s="46">
        <v>12029.176508833212</v>
      </c>
      <c r="AB290" s="46">
        <v>3853.323911117971</v>
      </c>
      <c r="AC290" s="49">
        <f t="shared" si="22"/>
        <v>564688.54583691142</v>
      </c>
      <c r="AD290" s="50">
        <f t="shared" si="23"/>
        <v>3071346.4079922242</v>
      </c>
      <c r="AE290" s="50">
        <f t="shared" si="24"/>
        <v>5082196.9141630884</v>
      </c>
    </row>
    <row r="291" spans="1:31" x14ac:dyDescent="0.25">
      <c r="A291" s="52">
        <v>288</v>
      </c>
      <c r="B291" s="41">
        <v>18128215000158</v>
      </c>
      <c r="C291" s="53" t="s">
        <v>287</v>
      </c>
      <c r="D291" s="43">
        <v>359860.21</v>
      </c>
      <c r="E291" s="44">
        <v>657230.47</v>
      </c>
      <c r="F291" s="45">
        <v>0</v>
      </c>
      <c r="G291" s="46">
        <v>0</v>
      </c>
      <c r="H291" s="47">
        <f t="shared" si="20"/>
        <v>359860.21</v>
      </c>
      <c r="I291" s="47">
        <v>657230.47</v>
      </c>
      <c r="J291" s="48">
        <v>0</v>
      </c>
      <c r="K291" s="48">
        <v>0</v>
      </c>
      <c r="L291" s="48">
        <v>0</v>
      </c>
      <c r="M291" s="48">
        <v>0</v>
      </c>
      <c r="N291" s="48">
        <v>16489.59</v>
      </c>
      <c r="O291" s="48">
        <v>0</v>
      </c>
      <c r="P291" s="48">
        <v>16489.594579242454</v>
      </c>
      <c r="Q291" s="86">
        <v>0</v>
      </c>
      <c r="R291" s="86">
        <v>16489.59</v>
      </c>
      <c r="S291" s="49">
        <f t="shared" si="21"/>
        <v>49468.774579242454</v>
      </c>
      <c r="T291" s="46">
        <v>20059.147614600319</v>
      </c>
      <c r="U291" s="46">
        <v>1400.0534182164304</v>
      </c>
      <c r="V291" s="46">
        <v>448.48118317112483</v>
      </c>
      <c r="W291" s="46">
        <v>20059.147614600319</v>
      </c>
      <c r="X291" s="46">
        <v>1400.0534182164304</v>
      </c>
      <c r="Y291" s="46">
        <v>448.48118317112483</v>
      </c>
      <c r="Z291" s="46">
        <v>20059.147614600319</v>
      </c>
      <c r="AA291" s="46">
        <v>1400.0534182164304</v>
      </c>
      <c r="AB291" s="46">
        <v>448.48118317112483</v>
      </c>
      <c r="AC291" s="49">
        <f t="shared" si="22"/>
        <v>65723.046647963623</v>
      </c>
      <c r="AD291" s="50">
        <f t="shared" si="23"/>
        <v>310391.43542075757</v>
      </c>
      <c r="AE291" s="50">
        <f t="shared" si="24"/>
        <v>591507.42335203639</v>
      </c>
    </row>
    <row r="292" spans="1:31" x14ac:dyDescent="0.25">
      <c r="A292" s="52">
        <v>289</v>
      </c>
      <c r="B292" s="41">
        <v>18602052000101</v>
      </c>
      <c r="C292" s="53" t="s">
        <v>994</v>
      </c>
      <c r="D292" s="43">
        <v>663945.16</v>
      </c>
      <c r="E292" s="44">
        <v>941650.66</v>
      </c>
      <c r="F292" s="45">
        <v>0</v>
      </c>
      <c r="G292" s="46">
        <v>0</v>
      </c>
      <c r="H292" s="47">
        <f t="shared" si="20"/>
        <v>663945.16</v>
      </c>
      <c r="I292" s="47">
        <v>941650.66</v>
      </c>
      <c r="J292" s="48">
        <v>0</v>
      </c>
      <c r="K292" s="48">
        <v>0</v>
      </c>
      <c r="L292" s="48">
        <v>0</v>
      </c>
      <c r="M292" s="48">
        <v>0</v>
      </c>
      <c r="N292" s="48">
        <v>30423.439999999999</v>
      </c>
      <c r="O292" s="48">
        <v>0</v>
      </c>
      <c r="P292" s="48">
        <v>30423.442535311046</v>
      </c>
      <c r="Q292" s="86">
        <v>0</v>
      </c>
      <c r="R292" s="86">
        <v>30423.439999999999</v>
      </c>
      <c r="S292" s="49">
        <f t="shared" si="21"/>
        <v>91270.322535311047</v>
      </c>
      <c r="T292" s="46">
        <v>28739.856839017426</v>
      </c>
      <c r="U292" s="46">
        <v>2005.9344285013347</v>
      </c>
      <c r="V292" s="46">
        <v>642.56394374153967</v>
      </c>
      <c r="W292" s="46">
        <v>28739.856839017426</v>
      </c>
      <c r="X292" s="46">
        <v>2005.9344285013347</v>
      </c>
      <c r="Y292" s="46">
        <v>642.56394374153967</v>
      </c>
      <c r="Z292" s="46">
        <v>28739.856839017426</v>
      </c>
      <c r="AA292" s="46">
        <v>2005.9344285013347</v>
      </c>
      <c r="AB292" s="46">
        <v>642.56394374153967</v>
      </c>
      <c r="AC292" s="49">
        <f t="shared" si="22"/>
        <v>94165.065633780905</v>
      </c>
      <c r="AD292" s="50">
        <f t="shared" si="23"/>
        <v>572674.83746468904</v>
      </c>
      <c r="AE292" s="50">
        <f t="shared" si="24"/>
        <v>847485.59436621913</v>
      </c>
    </row>
    <row r="293" spans="1:31" x14ac:dyDescent="0.25">
      <c r="A293" s="52">
        <v>290</v>
      </c>
      <c r="B293" s="41">
        <v>18137943000126</v>
      </c>
      <c r="C293" s="53" t="s">
        <v>289</v>
      </c>
      <c r="D293" s="43">
        <v>365459.1</v>
      </c>
      <c r="E293" s="44">
        <v>460289.14</v>
      </c>
      <c r="F293" s="45">
        <v>0</v>
      </c>
      <c r="G293" s="46">
        <v>0</v>
      </c>
      <c r="H293" s="47">
        <f t="shared" si="20"/>
        <v>365459.1</v>
      </c>
      <c r="I293" s="47">
        <v>460289.14</v>
      </c>
      <c r="J293" s="48">
        <v>0</v>
      </c>
      <c r="K293" s="48">
        <v>0</v>
      </c>
      <c r="L293" s="48">
        <v>0</v>
      </c>
      <c r="M293" s="48">
        <v>0</v>
      </c>
      <c r="N293" s="48">
        <v>16746.150000000001</v>
      </c>
      <c r="O293" s="48">
        <v>0</v>
      </c>
      <c r="P293" s="48">
        <v>16746.148132870043</v>
      </c>
      <c r="Q293" s="86">
        <v>0</v>
      </c>
      <c r="R293" s="86">
        <v>16746.150000000001</v>
      </c>
      <c r="S293" s="49">
        <f t="shared" si="21"/>
        <v>50238.448132870042</v>
      </c>
      <c r="T293" s="46">
        <v>14048.356325658833</v>
      </c>
      <c r="U293" s="46">
        <v>980.52268580670489</v>
      </c>
      <c r="V293" s="46">
        <v>314.09228286226784</v>
      </c>
      <c r="W293" s="46">
        <v>14048.356325658833</v>
      </c>
      <c r="X293" s="46">
        <v>980.52268580670489</v>
      </c>
      <c r="Y293" s="46">
        <v>314.09228286226784</v>
      </c>
      <c r="Z293" s="46">
        <v>14048.356325658833</v>
      </c>
      <c r="AA293" s="46">
        <v>980.52268580670489</v>
      </c>
      <c r="AB293" s="46">
        <v>314.09228286226784</v>
      </c>
      <c r="AC293" s="49">
        <f t="shared" si="22"/>
        <v>46028.913882983412</v>
      </c>
      <c r="AD293" s="50">
        <f t="shared" si="23"/>
        <v>315220.65186712996</v>
      </c>
      <c r="AE293" s="50">
        <f t="shared" si="24"/>
        <v>414260.22611701663</v>
      </c>
    </row>
    <row r="294" spans="1:31" x14ac:dyDescent="0.25">
      <c r="A294" s="52">
        <v>291</v>
      </c>
      <c r="B294" s="41">
        <v>18457192000125</v>
      </c>
      <c r="C294" s="53" t="s">
        <v>995</v>
      </c>
      <c r="D294" s="43">
        <v>628219.19999999995</v>
      </c>
      <c r="E294" s="44">
        <v>566277.52</v>
      </c>
      <c r="F294" s="45">
        <v>0</v>
      </c>
      <c r="G294" s="46">
        <v>0</v>
      </c>
      <c r="H294" s="47">
        <f t="shared" si="20"/>
        <v>628219.19999999995</v>
      </c>
      <c r="I294" s="47">
        <v>566277.52</v>
      </c>
      <c r="J294" s="48">
        <v>0</v>
      </c>
      <c r="K294" s="48">
        <v>0</v>
      </c>
      <c r="L294" s="48">
        <v>0</v>
      </c>
      <c r="M294" s="48">
        <v>0</v>
      </c>
      <c r="N294" s="48">
        <v>28786.400000000001</v>
      </c>
      <c r="O294" s="48">
        <v>0</v>
      </c>
      <c r="P294" s="48">
        <v>28786.399732494632</v>
      </c>
      <c r="Q294" s="86">
        <v>0</v>
      </c>
      <c r="R294" s="86">
        <v>28786.400000000001</v>
      </c>
      <c r="S294" s="49">
        <f t="shared" si="21"/>
        <v>86359.199732494628</v>
      </c>
      <c r="T294" s="46">
        <v>17283.19811433342</v>
      </c>
      <c r="U294" s="46">
        <v>1206.3025340155466</v>
      </c>
      <c r="V294" s="46">
        <v>386.41667573428686</v>
      </c>
      <c r="W294" s="46">
        <v>17283.19811433342</v>
      </c>
      <c r="X294" s="46">
        <v>1206.3025340155466</v>
      </c>
      <c r="Y294" s="46">
        <v>386.41667573428686</v>
      </c>
      <c r="Z294" s="46">
        <v>17283.19811433342</v>
      </c>
      <c r="AA294" s="46">
        <v>1206.3025340155466</v>
      </c>
      <c r="AB294" s="46">
        <v>386.41667573428686</v>
      </c>
      <c r="AC294" s="49">
        <f t="shared" si="22"/>
        <v>56627.75197224976</v>
      </c>
      <c r="AD294" s="50">
        <f t="shared" si="23"/>
        <v>541860.0002675053</v>
      </c>
      <c r="AE294" s="50">
        <f t="shared" si="24"/>
        <v>509649.76802775025</v>
      </c>
    </row>
    <row r="295" spans="1:31" x14ac:dyDescent="0.25">
      <c r="A295" s="52">
        <v>292</v>
      </c>
      <c r="B295" s="41">
        <v>18712133000156</v>
      </c>
      <c r="C295" s="53" t="s">
        <v>291</v>
      </c>
      <c r="D295" s="43">
        <v>395169.29</v>
      </c>
      <c r="E295" s="44">
        <v>778425.13</v>
      </c>
      <c r="F295" s="45">
        <v>0</v>
      </c>
      <c r="G295" s="46">
        <v>0</v>
      </c>
      <c r="H295" s="47">
        <f t="shared" si="20"/>
        <v>395169.29</v>
      </c>
      <c r="I295" s="47">
        <v>778425.13</v>
      </c>
      <c r="J295" s="48">
        <v>0</v>
      </c>
      <c r="K295" s="48">
        <v>0</v>
      </c>
      <c r="L295" s="48">
        <v>0</v>
      </c>
      <c r="M295" s="48">
        <v>0</v>
      </c>
      <c r="N295" s="48">
        <v>18107.54</v>
      </c>
      <c r="O295" s="48">
        <v>0</v>
      </c>
      <c r="P295" s="48">
        <v>18107.535178766022</v>
      </c>
      <c r="Q295" s="86">
        <v>0</v>
      </c>
      <c r="R295" s="86">
        <v>18107.54</v>
      </c>
      <c r="S295" s="49">
        <f t="shared" si="21"/>
        <v>54322.615178766027</v>
      </c>
      <c r="T295" s="46">
        <v>23758.096250395563</v>
      </c>
      <c r="U295" s="46">
        <v>1658.2261871122896</v>
      </c>
      <c r="V295" s="46">
        <v>531.18204825988914</v>
      </c>
      <c r="W295" s="46">
        <v>23758.096250395563</v>
      </c>
      <c r="X295" s="46">
        <v>1658.2261871122896</v>
      </c>
      <c r="Y295" s="46">
        <v>531.18204825988914</v>
      </c>
      <c r="Z295" s="46">
        <v>23758.096250395563</v>
      </c>
      <c r="AA295" s="46">
        <v>1658.2261871122896</v>
      </c>
      <c r="AB295" s="46">
        <v>531.18204825988914</v>
      </c>
      <c r="AC295" s="49">
        <f t="shared" si="22"/>
        <v>77842.513457303226</v>
      </c>
      <c r="AD295" s="50">
        <f t="shared" si="23"/>
        <v>340846.67482123396</v>
      </c>
      <c r="AE295" s="50">
        <f t="shared" si="24"/>
        <v>700582.61654269672</v>
      </c>
    </row>
    <row r="296" spans="1:31" x14ac:dyDescent="0.25">
      <c r="A296" s="52">
        <v>293</v>
      </c>
      <c r="B296" s="41">
        <v>18338830000199</v>
      </c>
      <c r="C296" s="53" t="s">
        <v>292</v>
      </c>
      <c r="D296" s="43">
        <v>378110.3</v>
      </c>
      <c r="E296" s="44">
        <v>1241334.08</v>
      </c>
      <c r="F296" s="45">
        <v>0</v>
      </c>
      <c r="G296" s="46">
        <v>0</v>
      </c>
      <c r="H296" s="47">
        <f t="shared" si="20"/>
        <v>378110.3</v>
      </c>
      <c r="I296" s="47">
        <v>1241334.08</v>
      </c>
      <c r="J296" s="48">
        <v>0</v>
      </c>
      <c r="K296" s="48">
        <v>0</v>
      </c>
      <c r="L296" s="48">
        <v>0</v>
      </c>
      <c r="M296" s="48">
        <v>0</v>
      </c>
      <c r="N296" s="48">
        <v>17325.849999999999</v>
      </c>
      <c r="O296" s="48">
        <v>0</v>
      </c>
      <c r="P296" s="48">
        <v>17325.854250393488</v>
      </c>
      <c r="Q296" s="86">
        <v>0</v>
      </c>
      <c r="R296" s="86">
        <v>17325.849999999999</v>
      </c>
      <c r="S296" s="49">
        <f t="shared" si="21"/>
        <v>51977.554250393485</v>
      </c>
      <c r="T296" s="46">
        <v>37886.411046695255</v>
      </c>
      <c r="U296" s="46">
        <v>2644.3296748696521</v>
      </c>
      <c r="V296" s="46">
        <v>847.06203766914223</v>
      </c>
      <c r="W296" s="46">
        <v>37886.411046695255</v>
      </c>
      <c r="X296" s="46">
        <v>2644.3296748696521</v>
      </c>
      <c r="Y296" s="46">
        <v>847.06203766914223</v>
      </c>
      <c r="Z296" s="46">
        <v>37886.411046695255</v>
      </c>
      <c r="AA296" s="46">
        <v>2644.3296748696521</v>
      </c>
      <c r="AB296" s="46">
        <v>847.06203766914223</v>
      </c>
      <c r="AC296" s="49">
        <f t="shared" si="22"/>
        <v>124133.40827770212</v>
      </c>
      <c r="AD296" s="50">
        <f t="shared" si="23"/>
        <v>326132.74574960652</v>
      </c>
      <c r="AE296" s="50">
        <f t="shared" si="24"/>
        <v>1117200.671722298</v>
      </c>
    </row>
    <row r="297" spans="1:31" x14ac:dyDescent="0.25">
      <c r="A297" s="52">
        <v>294</v>
      </c>
      <c r="B297" s="41">
        <v>18094839000100</v>
      </c>
      <c r="C297" s="53" t="s">
        <v>293</v>
      </c>
      <c r="D297" s="43">
        <v>313044.06</v>
      </c>
      <c r="E297" s="44">
        <v>607909.71</v>
      </c>
      <c r="F297" s="45">
        <v>0</v>
      </c>
      <c r="G297" s="46">
        <v>0</v>
      </c>
      <c r="H297" s="47">
        <f t="shared" si="20"/>
        <v>313044.06</v>
      </c>
      <c r="I297" s="47">
        <v>607909.71</v>
      </c>
      <c r="J297" s="48">
        <v>0</v>
      </c>
      <c r="K297" s="48">
        <v>0</v>
      </c>
      <c r="L297" s="48">
        <v>0</v>
      </c>
      <c r="M297" s="48">
        <v>0</v>
      </c>
      <c r="N297" s="48">
        <v>14344.37</v>
      </c>
      <c r="O297" s="48">
        <v>0</v>
      </c>
      <c r="P297" s="48">
        <v>14344.374680760566</v>
      </c>
      <c r="Q297" s="86">
        <v>0</v>
      </c>
      <c r="R297" s="86">
        <v>14344.37</v>
      </c>
      <c r="S297" s="49">
        <f t="shared" si="21"/>
        <v>43033.114680760569</v>
      </c>
      <c r="T297" s="46">
        <v>18553.842513008465</v>
      </c>
      <c r="U297" s="46">
        <v>1294.988756774469</v>
      </c>
      <c r="V297" s="46">
        <v>414.8256647031285</v>
      </c>
      <c r="W297" s="46">
        <v>18553.842513008465</v>
      </c>
      <c r="X297" s="46">
        <v>1294.988756774469</v>
      </c>
      <c r="Y297" s="46">
        <v>414.8256647031285</v>
      </c>
      <c r="Z297" s="46">
        <v>18553.842513008465</v>
      </c>
      <c r="AA297" s="46">
        <v>1294.988756774469</v>
      </c>
      <c r="AB297" s="46">
        <v>414.8256647031285</v>
      </c>
      <c r="AC297" s="49">
        <f t="shared" si="22"/>
        <v>60790.970803458185</v>
      </c>
      <c r="AD297" s="50">
        <f t="shared" si="23"/>
        <v>270010.9453192394</v>
      </c>
      <c r="AE297" s="50">
        <f t="shared" si="24"/>
        <v>547118.73919654172</v>
      </c>
    </row>
    <row r="298" spans="1:31" x14ac:dyDescent="0.25">
      <c r="A298" s="52">
        <v>295</v>
      </c>
      <c r="B298" s="41">
        <v>18584961000156</v>
      </c>
      <c r="C298" s="53" t="s">
        <v>996</v>
      </c>
      <c r="D298" s="43">
        <v>0</v>
      </c>
      <c r="E298" s="44">
        <v>2665485.2999999998</v>
      </c>
      <c r="F298" s="45">
        <v>0</v>
      </c>
      <c r="G298" s="46">
        <v>0</v>
      </c>
      <c r="H298" s="47">
        <f t="shared" si="20"/>
        <v>0</v>
      </c>
      <c r="I298" s="47">
        <v>2665485.2999999998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86">
        <v>0</v>
      </c>
      <c r="R298" s="86">
        <v>0</v>
      </c>
      <c r="S298" s="49">
        <f t="shared" si="21"/>
        <v>0</v>
      </c>
      <c r="T298" s="46">
        <v>81352.532925385953</v>
      </c>
      <c r="U298" s="46">
        <v>5678.1022798720114</v>
      </c>
      <c r="V298" s="46">
        <v>1818.8749054216453</v>
      </c>
      <c r="W298" s="46">
        <v>81352.532925385953</v>
      </c>
      <c r="X298" s="46">
        <v>5678.1022798720114</v>
      </c>
      <c r="Y298" s="46">
        <v>1818.8749054216453</v>
      </c>
      <c r="Z298" s="46">
        <v>81352.532925385953</v>
      </c>
      <c r="AA298" s="46">
        <v>5678.1022798720114</v>
      </c>
      <c r="AB298" s="46">
        <v>1818.8749054216453</v>
      </c>
      <c r="AC298" s="49">
        <f t="shared" si="22"/>
        <v>266548.53033203882</v>
      </c>
      <c r="AD298" s="50">
        <f t="shared" si="23"/>
        <v>0</v>
      </c>
      <c r="AE298" s="50">
        <f t="shared" si="24"/>
        <v>2398936.7696679612</v>
      </c>
    </row>
    <row r="299" spans="1:31" x14ac:dyDescent="0.25">
      <c r="A299" s="52">
        <v>296</v>
      </c>
      <c r="B299" s="41">
        <v>16899700000108</v>
      </c>
      <c r="C299" s="53" t="s">
        <v>997</v>
      </c>
      <c r="D299" s="43">
        <v>358275.44</v>
      </c>
      <c r="E299" s="44">
        <v>1173902.46</v>
      </c>
      <c r="F299" s="45">
        <v>0</v>
      </c>
      <c r="G299" s="46">
        <v>200000</v>
      </c>
      <c r="H299" s="47">
        <f t="shared" si="20"/>
        <v>158275.44</v>
      </c>
      <c r="I299" s="47">
        <v>1173902.46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86">
        <v>0</v>
      </c>
      <c r="R299" s="86">
        <v>49227.05</v>
      </c>
      <c r="S299" s="49">
        <f t="shared" si="21"/>
        <v>49227.05</v>
      </c>
      <c r="T299" s="46">
        <v>35828.349345470422</v>
      </c>
      <c r="U299" s="46">
        <v>2500.6846718485426</v>
      </c>
      <c r="V299" s="46">
        <v>801.04802129425559</v>
      </c>
      <c r="W299" s="46">
        <v>35828.349345470422</v>
      </c>
      <c r="X299" s="46">
        <v>2500.6846718485426</v>
      </c>
      <c r="Y299" s="46">
        <v>801.04802129425559</v>
      </c>
      <c r="Z299" s="46">
        <v>35828.349345470422</v>
      </c>
      <c r="AA299" s="46">
        <v>2500.6846718485426</v>
      </c>
      <c r="AB299" s="46">
        <v>801.04802129425559</v>
      </c>
      <c r="AC299" s="49">
        <f t="shared" si="22"/>
        <v>117390.24611583965</v>
      </c>
      <c r="AD299" s="50">
        <f t="shared" si="23"/>
        <v>109048.39</v>
      </c>
      <c r="AE299" s="50">
        <f t="shared" si="24"/>
        <v>1056512.2138841604</v>
      </c>
    </row>
    <row r="300" spans="1:31" x14ac:dyDescent="0.25">
      <c r="A300" s="52">
        <v>297</v>
      </c>
      <c r="B300" s="41">
        <v>17894072000122</v>
      </c>
      <c r="C300" s="53" t="s">
        <v>296</v>
      </c>
      <c r="D300" s="43">
        <v>2032156.82</v>
      </c>
      <c r="E300" s="44">
        <v>1169517.1299999999</v>
      </c>
      <c r="F300" s="45">
        <v>0</v>
      </c>
      <c r="G300" s="46">
        <v>0</v>
      </c>
      <c r="H300" s="47">
        <f t="shared" si="20"/>
        <v>2032156.82</v>
      </c>
      <c r="I300" s="47">
        <v>1169517.1299999999</v>
      </c>
      <c r="J300" s="48">
        <v>0</v>
      </c>
      <c r="K300" s="48">
        <v>0</v>
      </c>
      <c r="L300" s="48">
        <v>0</v>
      </c>
      <c r="M300" s="48">
        <v>0</v>
      </c>
      <c r="N300" s="48">
        <v>93117.94</v>
      </c>
      <c r="O300" s="48">
        <v>0</v>
      </c>
      <c r="P300" s="48">
        <v>93117.941194798521</v>
      </c>
      <c r="Q300" s="86">
        <v>0</v>
      </c>
      <c r="R300" s="86">
        <v>93117.94</v>
      </c>
      <c r="S300" s="49">
        <f t="shared" si="21"/>
        <v>279353.82119479851</v>
      </c>
      <c r="T300" s="46">
        <v>35694.505798924714</v>
      </c>
      <c r="U300" s="46">
        <v>2491.3428933020232</v>
      </c>
      <c r="V300" s="46">
        <v>798.05555554905357</v>
      </c>
      <c r="W300" s="46">
        <v>35694.505798924714</v>
      </c>
      <c r="X300" s="46">
        <v>2491.3428933020232</v>
      </c>
      <c r="Y300" s="46">
        <v>798.05555554905357</v>
      </c>
      <c r="Z300" s="46">
        <v>35694.505798924714</v>
      </c>
      <c r="AA300" s="46">
        <v>2491.3428933020232</v>
      </c>
      <c r="AB300" s="46">
        <v>798.05555554905357</v>
      </c>
      <c r="AC300" s="49">
        <f t="shared" si="22"/>
        <v>116951.71274332737</v>
      </c>
      <c r="AD300" s="50">
        <f t="shared" si="23"/>
        <v>1752802.9988052016</v>
      </c>
      <c r="AE300" s="50">
        <f t="shared" si="24"/>
        <v>1052565.4172566724</v>
      </c>
    </row>
    <row r="301" spans="1:31" x14ac:dyDescent="0.25">
      <c r="A301" s="52">
        <v>298</v>
      </c>
      <c r="B301" s="41">
        <v>18715490000178</v>
      </c>
      <c r="C301" s="53" t="s">
        <v>998</v>
      </c>
      <c r="D301" s="43">
        <v>7308871.6500000004</v>
      </c>
      <c r="E301" s="44">
        <v>20562201.289999999</v>
      </c>
      <c r="F301" s="45">
        <v>0</v>
      </c>
      <c r="G301" s="46">
        <v>0</v>
      </c>
      <c r="H301" s="47">
        <f t="shared" si="20"/>
        <v>7308871.6500000004</v>
      </c>
      <c r="I301" s="47">
        <v>20562201.289999999</v>
      </c>
      <c r="J301" s="48">
        <v>0</v>
      </c>
      <c r="K301" s="48">
        <v>0</v>
      </c>
      <c r="L301" s="48">
        <v>0</v>
      </c>
      <c r="M301" s="48">
        <v>0</v>
      </c>
      <c r="N301" s="48">
        <v>334908.74</v>
      </c>
      <c r="O301" s="48">
        <v>0</v>
      </c>
      <c r="P301" s="48">
        <v>334908.74106815318</v>
      </c>
      <c r="Q301" s="86">
        <v>0</v>
      </c>
      <c r="R301" s="86">
        <v>334908.74</v>
      </c>
      <c r="S301" s="49">
        <f t="shared" si="21"/>
        <v>1004726.2210681532</v>
      </c>
      <c r="T301" s="46">
        <v>627573.20608027896</v>
      </c>
      <c r="U301" s="46">
        <v>43802.260656091479</v>
      </c>
      <c r="V301" s="46">
        <v>14031.242971885755</v>
      </c>
      <c r="W301" s="46">
        <v>627573.20608027896</v>
      </c>
      <c r="X301" s="46">
        <v>43802.260656091479</v>
      </c>
      <c r="Y301" s="46">
        <v>14031.242971885755</v>
      </c>
      <c r="Z301" s="46">
        <v>627573.20608027896</v>
      </c>
      <c r="AA301" s="46">
        <v>43802.260656091479</v>
      </c>
      <c r="AB301" s="46">
        <v>14031.242971885755</v>
      </c>
      <c r="AC301" s="49">
        <f t="shared" si="22"/>
        <v>2056220.1291247683</v>
      </c>
      <c r="AD301" s="50">
        <f t="shared" si="23"/>
        <v>6304145.4289318472</v>
      </c>
      <c r="AE301" s="50">
        <f t="shared" si="24"/>
        <v>18505981.160875231</v>
      </c>
    </row>
    <row r="302" spans="1:31" x14ac:dyDescent="0.25">
      <c r="A302" s="52">
        <v>299</v>
      </c>
      <c r="B302" s="41">
        <v>18178962000109</v>
      </c>
      <c r="C302" s="53" t="s">
        <v>298</v>
      </c>
      <c r="D302" s="43">
        <v>268570.28000000003</v>
      </c>
      <c r="E302" s="44">
        <v>397072</v>
      </c>
      <c r="F302" s="45">
        <v>0</v>
      </c>
      <c r="G302" s="46">
        <v>0</v>
      </c>
      <c r="H302" s="47">
        <f t="shared" si="20"/>
        <v>268570.28000000003</v>
      </c>
      <c r="I302" s="47">
        <v>397072</v>
      </c>
      <c r="J302" s="48">
        <v>0</v>
      </c>
      <c r="K302" s="48">
        <v>0</v>
      </c>
      <c r="L302" s="48">
        <v>0</v>
      </c>
      <c r="M302" s="48">
        <v>0</v>
      </c>
      <c r="N302" s="48">
        <v>12306.49</v>
      </c>
      <c r="O302" s="48">
        <v>0</v>
      </c>
      <c r="P302" s="48">
        <v>12306.486891052047</v>
      </c>
      <c r="Q302" s="86">
        <v>0</v>
      </c>
      <c r="R302" s="86">
        <v>12306.49</v>
      </c>
      <c r="S302" s="49">
        <f t="shared" si="21"/>
        <v>36919.466891052049</v>
      </c>
      <c r="T302" s="46">
        <v>12118.923612266748</v>
      </c>
      <c r="U302" s="46">
        <v>845.85550465305471</v>
      </c>
      <c r="V302" s="46">
        <v>270.95414545101886</v>
      </c>
      <c r="W302" s="46">
        <v>12118.923612266748</v>
      </c>
      <c r="X302" s="46">
        <v>845.85550465305471</v>
      </c>
      <c r="Y302" s="46">
        <v>270.95414545101886</v>
      </c>
      <c r="Z302" s="46">
        <v>12118.923612266748</v>
      </c>
      <c r="AA302" s="46">
        <v>845.85550465305471</v>
      </c>
      <c r="AB302" s="46">
        <v>270.95414545101886</v>
      </c>
      <c r="AC302" s="49">
        <f t="shared" si="22"/>
        <v>39707.199787112462</v>
      </c>
      <c r="AD302" s="50">
        <f t="shared" si="23"/>
        <v>231650.81310894797</v>
      </c>
      <c r="AE302" s="50">
        <f t="shared" si="24"/>
        <v>357364.80021288752</v>
      </c>
    </row>
    <row r="303" spans="1:31" x14ac:dyDescent="0.25">
      <c r="A303" s="52">
        <v>300</v>
      </c>
      <c r="B303" s="41">
        <v>18244418000100</v>
      </c>
      <c r="C303" s="53" t="s">
        <v>299</v>
      </c>
      <c r="D303" s="43">
        <v>218507.63</v>
      </c>
      <c r="E303" s="44">
        <v>378733.33</v>
      </c>
      <c r="F303" s="45">
        <v>0</v>
      </c>
      <c r="G303" s="46">
        <v>0</v>
      </c>
      <c r="H303" s="47">
        <f t="shared" si="20"/>
        <v>218507.63</v>
      </c>
      <c r="I303" s="47">
        <v>378733.33</v>
      </c>
      <c r="J303" s="48">
        <v>0</v>
      </c>
      <c r="K303" s="48">
        <v>0</v>
      </c>
      <c r="L303" s="48">
        <v>0</v>
      </c>
      <c r="M303" s="48">
        <v>0</v>
      </c>
      <c r="N303" s="48">
        <v>10012.51</v>
      </c>
      <c r="O303" s="48">
        <v>0</v>
      </c>
      <c r="P303" s="48">
        <v>10012.505374584649</v>
      </c>
      <c r="Q303" s="86">
        <v>0</v>
      </c>
      <c r="R303" s="86">
        <v>10012.51</v>
      </c>
      <c r="S303" s="49">
        <f t="shared" si="21"/>
        <v>30037.525374584649</v>
      </c>
      <c r="T303" s="46">
        <v>11559.214167487959</v>
      </c>
      <c r="U303" s="46">
        <v>806.78988050857731</v>
      </c>
      <c r="V303" s="46">
        <v>258.44019626188498</v>
      </c>
      <c r="W303" s="46">
        <v>11559.214167487959</v>
      </c>
      <c r="X303" s="46">
        <v>806.78988050857731</v>
      </c>
      <c r="Y303" s="46">
        <v>258.44019626188498</v>
      </c>
      <c r="Z303" s="46">
        <v>11559.214167487959</v>
      </c>
      <c r="AA303" s="46">
        <v>806.78988050857731</v>
      </c>
      <c r="AB303" s="46">
        <v>258.44019626188498</v>
      </c>
      <c r="AC303" s="49">
        <f t="shared" si="22"/>
        <v>37873.33273277527</v>
      </c>
      <c r="AD303" s="50">
        <f t="shared" si="23"/>
        <v>188470.10462541535</v>
      </c>
      <c r="AE303" s="50">
        <f t="shared" si="24"/>
        <v>340859.99726722477</v>
      </c>
    </row>
    <row r="304" spans="1:31" x14ac:dyDescent="0.25">
      <c r="A304" s="52">
        <v>301</v>
      </c>
      <c r="B304" s="41">
        <v>18715474000185</v>
      </c>
      <c r="C304" s="53" t="s">
        <v>999</v>
      </c>
      <c r="D304" s="43">
        <v>1878748.88</v>
      </c>
      <c r="E304" s="44">
        <v>5887053.6500000004</v>
      </c>
      <c r="F304" s="45">
        <v>0</v>
      </c>
      <c r="G304" s="46">
        <v>0</v>
      </c>
      <c r="H304" s="47">
        <f t="shared" si="20"/>
        <v>1878748.88</v>
      </c>
      <c r="I304" s="47">
        <v>5887053.6500000004</v>
      </c>
      <c r="J304" s="48">
        <v>0</v>
      </c>
      <c r="K304" s="48">
        <v>0</v>
      </c>
      <c r="L304" s="48">
        <v>0</v>
      </c>
      <c r="M304" s="48">
        <v>0</v>
      </c>
      <c r="N304" s="48">
        <v>86088.45</v>
      </c>
      <c r="O304" s="48">
        <v>0</v>
      </c>
      <c r="P304" s="48">
        <v>86088.44848486509</v>
      </c>
      <c r="Q304" s="86">
        <v>0</v>
      </c>
      <c r="R304" s="86">
        <v>86088.45</v>
      </c>
      <c r="S304" s="49">
        <f t="shared" si="21"/>
        <v>258265.3484848651</v>
      </c>
      <c r="T304" s="46">
        <v>179677.12106382774</v>
      </c>
      <c r="U304" s="46">
        <v>12540.790483918663</v>
      </c>
      <c r="V304" s="46">
        <v>4017.2099728123221</v>
      </c>
      <c r="W304" s="46">
        <v>179677.12106382774</v>
      </c>
      <c r="X304" s="46">
        <v>12540.790483918663</v>
      </c>
      <c r="Y304" s="46">
        <v>4017.2099728123221</v>
      </c>
      <c r="Z304" s="46">
        <v>179677.12106382774</v>
      </c>
      <c r="AA304" s="46">
        <v>12540.790483918663</v>
      </c>
      <c r="AB304" s="46">
        <v>4017.2099728123221</v>
      </c>
      <c r="AC304" s="49">
        <f t="shared" si="22"/>
        <v>588705.36456167616</v>
      </c>
      <c r="AD304" s="50">
        <f t="shared" si="23"/>
        <v>1620483.5315151347</v>
      </c>
      <c r="AE304" s="50">
        <f t="shared" si="24"/>
        <v>5298348.2854383243</v>
      </c>
    </row>
    <row r="305" spans="1:31" x14ac:dyDescent="0.25">
      <c r="A305" s="52">
        <v>302</v>
      </c>
      <c r="B305" s="41">
        <v>18313825000121</v>
      </c>
      <c r="C305" s="53" t="s">
        <v>301</v>
      </c>
      <c r="D305" s="43">
        <v>720043.06</v>
      </c>
      <c r="E305" s="44">
        <v>1289686.6499999999</v>
      </c>
      <c r="F305" s="45">
        <v>0</v>
      </c>
      <c r="G305" s="46">
        <v>0</v>
      </c>
      <c r="H305" s="47">
        <f t="shared" si="20"/>
        <v>720043.06</v>
      </c>
      <c r="I305" s="47">
        <v>1289686.6499999999</v>
      </c>
      <c r="J305" s="48">
        <v>0</v>
      </c>
      <c r="K305" s="48">
        <v>0</v>
      </c>
      <c r="L305" s="48">
        <v>0</v>
      </c>
      <c r="M305" s="48">
        <v>0</v>
      </c>
      <c r="N305" s="48">
        <v>32993.97</v>
      </c>
      <c r="O305" s="48">
        <v>0</v>
      </c>
      <c r="P305" s="48">
        <v>32993.973280008577</v>
      </c>
      <c r="Q305" s="86">
        <v>0</v>
      </c>
      <c r="R305" s="86">
        <v>32993.97</v>
      </c>
      <c r="S305" s="49">
        <f t="shared" si="21"/>
        <v>98981.913280008579</v>
      </c>
      <c r="T305" s="46">
        <v>39362.166330978194</v>
      </c>
      <c r="U305" s="46">
        <v>2747.3318696741526</v>
      </c>
      <c r="V305" s="46">
        <v>880.05688314724819</v>
      </c>
      <c r="W305" s="46">
        <v>39362.166330978194</v>
      </c>
      <c r="X305" s="46">
        <v>2747.3318696741526</v>
      </c>
      <c r="Y305" s="46">
        <v>880.05688314724819</v>
      </c>
      <c r="Z305" s="46">
        <v>39362.166330978194</v>
      </c>
      <c r="AA305" s="46">
        <v>2747.3318696741526</v>
      </c>
      <c r="AB305" s="46">
        <v>880.05688314724819</v>
      </c>
      <c r="AC305" s="49">
        <f t="shared" si="22"/>
        <v>128968.66525139878</v>
      </c>
      <c r="AD305" s="50">
        <f t="shared" si="23"/>
        <v>621061.14671999146</v>
      </c>
      <c r="AE305" s="50">
        <f t="shared" si="24"/>
        <v>1160717.9847486012</v>
      </c>
    </row>
    <row r="306" spans="1:31" x14ac:dyDescent="0.25">
      <c r="A306" s="52">
        <v>303</v>
      </c>
      <c r="B306" s="41">
        <v>18306688000106</v>
      </c>
      <c r="C306" s="53" t="s">
        <v>302</v>
      </c>
      <c r="D306" s="43">
        <v>767374.62</v>
      </c>
      <c r="E306" s="44">
        <v>631829.71</v>
      </c>
      <c r="F306" s="45">
        <v>0</v>
      </c>
      <c r="G306" s="46">
        <v>0</v>
      </c>
      <c r="H306" s="47">
        <f t="shared" si="20"/>
        <v>767374.62</v>
      </c>
      <c r="I306" s="47">
        <v>631829.71</v>
      </c>
      <c r="J306" s="48">
        <v>0</v>
      </c>
      <c r="K306" s="48">
        <v>0</v>
      </c>
      <c r="L306" s="48">
        <v>0</v>
      </c>
      <c r="M306" s="48">
        <v>0</v>
      </c>
      <c r="N306" s="48">
        <v>35162.81</v>
      </c>
      <c r="O306" s="48">
        <v>0</v>
      </c>
      <c r="P306" s="48">
        <v>35162.810490246688</v>
      </c>
      <c r="Q306" s="86">
        <v>0</v>
      </c>
      <c r="R306" s="86">
        <v>35162.81</v>
      </c>
      <c r="S306" s="49">
        <f t="shared" si="21"/>
        <v>105488.43049024668</v>
      </c>
      <c r="T306" s="46">
        <v>19283.898166787691</v>
      </c>
      <c r="U306" s="46">
        <v>1345.9439086682553</v>
      </c>
      <c r="V306" s="46">
        <v>431.14820390959818</v>
      </c>
      <c r="W306" s="46">
        <v>19283.898166787691</v>
      </c>
      <c r="X306" s="46">
        <v>1345.9439086682553</v>
      </c>
      <c r="Y306" s="46">
        <v>431.14820390959818</v>
      </c>
      <c r="Z306" s="46">
        <v>19283.898166787691</v>
      </c>
      <c r="AA306" s="46">
        <v>1345.9439086682553</v>
      </c>
      <c r="AB306" s="46">
        <v>431.14820390959818</v>
      </c>
      <c r="AC306" s="49">
        <f t="shared" si="22"/>
        <v>63182.970838096633</v>
      </c>
      <c r="AD306" s="50">
        <f t="shared" si="23"/>
        <v>661886.18950975337</v>
      </c>
      <c r="AE306" s="50">
        <f t="shared" si="24"/>
        <v>568646.73916190327</v>
      </c>
    </row>
    <row r="307" spans="1:31" x14ac:dyDescent="0.25">
      <c r="A307" s="52">
        <v>304</v>
      </c>
      <c r="B307" s="41">
        <v>18244400000108</v>
      </c>
      <c r="C307" s="53" t="s">
        <v>303</v>
      </c>
      <c r="D307" s="43">
        <v>1386075.32</v>
      </c>
      <c r="E307" s="44">
        <v>841756.18</v>
      </c>
      <c r="F307" s="45">
        <v>0</v>
      </c>
      <c r="G307" s="46">
        <v>0</v>
      </c>
      <c r="H307" s="47">
        <f t="shared" si="20"/>
        <v>1386075.32</v>
      </c>
      <c r="I307" s="47">
        <v>841756.18</v>
      </c>
      <c r="J307" s="48">
        <v>0</v>
      </c>
      <c r="K307" s="48">
        <v>0</v>
      </c>
      <c r="L307" s="48">
        <v>0</v>
      </c>
      <c r="M307" s="48">
        <v>0</v>
      </c>
      <c r="N307" s="48">
        <v>63513.05</v>
      </c>
      <c r="O307" s="48">
        <v>0</v>
      </c>
      <c r="P307" s="48">
        <v>63513.051262044937</v>
      </c>
      <c r="Q307" s="86">
        <v>0</v>
      </c>
      <c r="R307" s="86">
        <v>63513.05</v>
      </c>
      <c r="S307" s="49">
        <f t="shared" si="21"/>
        <v>190539.15126204496</v>
      </c>
      <c r="T307" s="46">
        <v>25691.005386360557</v>
      </c>
      <c r="U307" s="46">
        <v>1793.1360095486043</v>
      </c>
      <c r="V307" s="46">
        <v>574.39791131225979</v>
      </c>
      <c r="W307" s="46">
        <v>25691.005386360557</v>
      </c>
      <c r="X307" s="46">
        <v>1793.1360095486043</v>
      </c>
      <c r="Y307" s="46">
        <v>574.39791131225979</v>
      </c>
      <c r="Z307" s="46">
        <v>25691.005386360557</v>
      </c>
      <c r="AA307" s="46">
        <v>1793.1360095486043</v>
      </c>
      <c r="AB307" s="46">
        <v>574.39791131225979</v>
      </c>
      <c r="AC307" s="49">
        <f t="shared" si="22"/>
        <v>84175.617921664263</v>
      </c>
      <c r="AD307" s="50">
        <f t="shared" si="23"/>
        <v>1195536.1687379552</v>
      </c>
      <c r="AE307" s="50">
        <f t="shared" si="24"/>
        <v>757580.56207833579</v>
      </c>
    </row>
    <row r="308" spans="1:31" x14ac:dyDescent="0.25">
      <c r="A308" s="52">
        <v>305</v>
      </c>
      <c r="B308" s="41">
        <v>18239608000139</v>
      </c>
      <c r="C308" s="53" t="s">
        <v>1000</v>
      </c>
      <c r="D308" s="43">
        <v>704209.88</v>
      </c>
      <c r="E308" s="44">
        <v>1550357.7</v>
      </c>
      <c r="F308" s="45">
        <v>0</v>
      </c>
      <c r="G308" s="46">
        <v>0</v>
      </c>
      <c r="H308" s="47">
        <f t="shared" si="20"/>
        <v>704209.88</v>
      </c>
      <c r="I308" s="47">
        <v>1550357.7</v>
      </c>
      <c r="J308" s="48">
        <v>0</v>
      </c>
      <c r="K308" s="48">
        <v>0</v>
      </c>
      <c r="L308" s="48">
        <v>0</v>
      </c>
      <c r="M308" s="48">
        <v>0</v>
      </c>
      <c r="N308" s="48">
        <v>32268.46</v>
      </c>
      <c r="O308" s="48">
        <v>0</v>
      </c>
      <c r="P308" s="48">
        <v>32268.461734962904</v>
      </c>
      <c r="Q308" s="86">
        <v>0</v>
      </c>
      <c r="R308" s="86">
        <v>32268.46</v>
      </c>
      <c r="S308" s="49">
        <f t="shared" si="21"/>
        <v>96805.381734962895</v>
      </c>
      <c r="T308" s="46">
        <v>47318.034460329043</v>
      </c>
      <c r="U308" s="46">
        <v>3302.6216847443307</v>
      </c>
      <c r="V308" s="46">
        <v>1057.9336912927574</v>
      </c>
      <c r="W308" s="46">
        <v>47318.034460329043</v>
      </c>
      <c r="X308" s="46">
        <v>3302.6216847443307</v>
      </c>
      <c r="Y308" s="46">
        <v>1057.9336912927574</v>
      </c>
      <c r="Z308" s="46">
        <v>47318.034460329043</v>
      </c>
      <c r="AA308" s="46">
        <v>3302.6216847443307</v>
      </c>
      <c r="AB308" s="46">
        <v>1057.9336912927574</v>
      </c>
      <c r="AC308" s="49">
        <f t="shared" si="22"/>
        <v>155035.76950909841</v>
      </c>
      <c r="AD308" s="50">
        <f t="shared" si="23"/>
        <v>607404.49826503708</v>
      </c>
      <c r="AE308" s="50">
        <f t="shared" si="24"/>
        <v>1395321.9304909015</v>
      </c>
    </row>
    <row r="309" spans="1:31" x14ac:dyDescent="0.25">
      <c r="A309" s="52">
        <v>306</v>
      </c>
      <c r="B309" s="41">
        <v>18028829000168</v>
      </c>
      <c r="C309" s="53" t="s">
        <v>305</v>
      </c>
      <c r="D309" s="43">
        <v>371806.39</v>
      </c>
      <c r="E309" s="44">
        <v>787765.33</v>
      </c>
      <c r="F309" s="45">
        <v>0</v>
      </c>
      <c r="G309" s="46">
        <v>0</v>
      </c>
      <c r="H309" s="47">
        <f t="shared" si="20"/>
        <v>371806.39</v>
      </c>
      <c r="I309" s="47">
        <v>787765.33</v>
      </c>
      <c r="J309" s="48">
        <v>0</v>
      </c>
      <c r="K309" s="48">
        <v>0</v>
      </c>
      <c r="L309" s="48">
        <v>0</v>
      </c>
      <c r="M309" s="48">
        <v>0</v>
      </c>
      <c r="N309" s="48">
        <v>17036.990000000002</v>
      </c>
      <c r="O309" s="48">
        <v>0</v>
      </c>
      <c r="P309" s="48">
        <v>17036.994858667298</v>
      </c>
      <c r="Q309" s="86">
        <v>0</v>
      </c>
      <c r="R309" s="86">
        <v>17036.990000000002</v>
      </c>
      <c r="S309" s="49">
        <f t="shared" si="21"/>
        <v>51110.974858667309</v>
      </c>
      <c r="T309" s="46">
        <v>24043.165606644321</v>
      </c>
      <c r="U309" s="46">
        <v>1678.1229611085253</v>
      </c>
      <c r="V309" s="46">
        <v>537.55561131613877</v>
      </c>
      <c r="W309" s="46">
        <v>24043.165606644321</v>
      </c>
      <c r="X309" s="46">
        <v>1678.1229611085253</v>
      </c>
      <c r="Y309" s="46">
        <v>537.55561131613877</v>
      </c>
      <c r="Z309" s="46">
        <v>24043.165606644321</v>
      </c>
      <c r="AA309" s="46">
        <v>1678.1229611085253</v>
      </c>
      <c r="AB309" s="46">
        <v>537.55561131613877</v>
      </c>
      <c r="AC309" s="49">
        <f t="shared" si="22"/>
        <v>78776.532537206964</v>
      </c>
      <c r="AD309" s="50">
        <f t="shared" si="23"/>
        <v>320695.41514133272</v>
      </c>
      <c r="AE309" s="50">
        <f t="shared" si="24"/>
        <v>708988.79746279295</v>
      </c>
    </row>
    <row r="310" spans="1:31" x14ac:dyDescent="0.25">
      <c r="A310" s="52">
        <v>307</v>
      </c>
      <c r="B310" s="41">
        <v>18259390000184</v>
      </c>
      <c r="C310" s="53" t="s">
        <v>1001</v>
      </c>
      <c r="D310" s="43">
        <v>2153901.89</v>
      </c>
      <c r="E310" s="44">
        <v>1333995.6000000001</v>
      </c>
      <c r="F310" s="45">
        <v>0</v>
      </c>
      <c r="G310" s="46">
        <v>0</v>
      </c>
      <c r="H310" s="47">
        <f t="shared" si="20"/>
        <v>2153901.89</v>
      </c>
      <c r="I310" s="47">
        <v>1333995.6000000001</v>
      </c>
      <c r="J310" s="48">
        <v>0</v>
      </c>
      <c r="K310" s="48">
        <v>0</v>
      </c>
      <c r="L310" s="48">
        <v>0</v>
      </c>
      <c r="M310" s="48">
        <v>0</v>
      </c>
      <c r="N310" s="48">
        <v>98696.57</v>
      </c>
      <c r="O310" s="48">
        <v>0</v>
      </c>
      <c r="P310" s="48">
        <v>98696.570912600771</v>
      </c>
      <c r="Q310" s="86">
        <v>0</v>
      </c>
      <c r="R310" s="86">
        <v>98696.57</v>
      </c>
      <c r="S310" s="49">
        <f t="shared" si="21"/>
        <v>296089.7109126008</v>
      </c>
      <c r="T310" s="46">
        <v>40714.50748672695</v>
      </c>
      <c r="U310" s="46">
        <v>2841.7202202700023</v>
      </c>
      <c r="V310" s="46">
        <v>910.29244316375446</v>
      </c>
      <c r="W310" s="46">
        <v>40714.50748672695</v>
      </c>
      <c r="X310" s="46">
        <v>2841.7202202700023</v>
      </c>
      <c r="Y310" s="46">
        <v>910.29244316375446</v>
      </c>
      <c r="Z310" s="46">
        <v>40714.50748672695</v>
      </c>
      <c r="AA310" s="46">
        <v>2841.7202202700023</v>
      </c>
      <c r="AB310" s="46">
        <v>910.29244316375446</v>
      </c>
      <c r="AC310" s="49">
        <f t="shared" si="22"/>
        <v>133399.56045048212</v>
      </c>
      <c r="AD310" s="50">
        <f t="shared" si="23"/>
        <v>1857812.1790873993</v>
      </c>
      <c r="AE310" s="50">
        <f t="shared" si="24"/>
        <v>1200596.0395495179</v>
      </c>
    </row>
    <row r="311" spans="1:31" x14ac:dyDescent="0.25">
      <c r="A311" s="52">
        <v>308</v>
      </c>
      <c r="B311" s="41">
        <v>18244319000128</v>
      </c>
      <c r="C311" s="53" t="s">
        <v>1002</v>
      </c>
      <c r="D311" s="43">
        <v>310028.84999999998</v>
      </c>
      <c r="E311" s="44">
        <v>314149.33</v>
      </c>
      <c r="F311" s="45">
        <v>0</v>
      </c>
      <c r="G311" s="46">
        <v>0</v>
      </c>
      <c r="H311" s="47">
        <f t="shared" si="20"/>
        <v>310028.84999999998</v>
      </c>
      <c r="I311" s="47">
        <v>314149.33</v>
      </c>
      <c r="J311" s="48">
        <v>0</v>
      </c>
      <c r="K311" s="48">
        <v>0</v>
      </c>
      <c r="L311" s="48">
        <v>0</v>
      </c>
      <c r="M311" s="48">
        <v>0</v>
      </c>
      <c r="N311" s="48">
        <v>14206.21</v>
      </c>
      <c r="O311" s="48">
        <v>0</v>
      </c>
      <c r="P311" s="48">
        <v>14206.211034305443</v>
      </c>
      <c r="Q311" s="86">
        <v>0</v>
      </c>
      <c r="R311" s="86">
        <v>14206.21</v>
      </c>
      <c r="S311" s="49">
        <f t="shared" si="21"/>
        <v>42618.631034305443</v>
      </c>
      <c r="T311" s="46">
        <v>9588.0639323425967</v>
      </c>
      <c r="U311" s="46">
        <v>669.21097249332911</v>
      </c>
      <c r="V311" s="46">
        <v>214.369341076464</v>
      </c>
      <c r="W311" s="46">
        <v>9588.0639323425967</v>
      </c>
      <c r="X311" s="46">
        <v>669.21097249332911</v>
      </c>
      <c r="Y311" s="46">
        <v>214.369341076464</v>
      </c>
      <c r="Z311" s="46">
        <v>9588.0639323425967</v>
      </c>
      <c r="AA311" s="46">
        <v>669.21097249332911</v>
      </c>
      <c r="AB311" s="46">
        <v>214.369341076464</v>
      </c>
      <c r="AC311" s="49">
        <f t="shared" si="22"/>
        <v>31414.93273773717</v>
      </c>
      <c r="AD311" s="50">
        <f t="shared" si="23"/>
        <v>267410.21896569454</v>
      </c>
      <c r="AE311" s="50">
        <f t="shared" si="24"/>
        <v>282734.39726226282</v>
      </c>
    </row>
    <row r="312" spans="1:31" x14ac:dyDescent="0.25">
      <c r="A312" s="52">
        <v>309</v>
      </c>
      <c r="B312" s="41">
        <v>20905865000104</v>
      </c>
      <c r="C312" s="53" t="s">
        <v>308</v>
      </c>
      <c r="D312" s="43">
        <v>695307.07</v>
      </c>
      <c r="E312" s="44">
        <v>2035705.88</v>
      </c>
      <c r="F312" s="45">
        <v>0</v>
      </c>
      <c r="G312" s="46">
        <v>0</v>
      </c>
      <c r="H312" s="47">
        <f t="shared" si="20"/>
        <v>695307.07</v>
      </c>
      <c r="I312" s="47">
        <v>2035705.88</v>
      </c>
      <c r="J312" s="48">
        <v>0</v>
      </c>
      <c r="K312" s="48">
        <v>0</v>
      </c>
      <c r="L312" s="48">
        <v>0</v>
      </c>
      <c r="M312" s="48">
        <v>0</v>
      </c>
      <c r="N312" s="48">
        <v>31860.51</v>
      </c>
      <c r="O312" s="48">
        <v>0</v>
      </c>
      <c r="P312" s="48">
        <v>31860.514904246036</v>
      </c>
      <c r="Q312" s="86">
        <v>0</v>
      </c>
      <c r="R312" s="86">
        <v>31860.51</v>
      </c>
      <c r="S312" s="49">
        <f t="shared" si="21"/>
        <v>95581.534904246029</v>
      </c>
      <c r="T312" s="46">
        <v>62131.210966081773</v>
      </c>
      <c r="U312" s="46">
        <v>4336.5259562512165</v>
      </c>
      <c r="V312" s="46">
        <v>1389.1257764931865</v>
      </c>
      <c r="W312" s="46">
        <v>62131.210966081773</v>
      </c>
      <c r="X312" s="46">
        <v>4336.5259562512165</v>
      </c>
      <c r="Y312" s="46">
        <v>1389.1257764931865</v>
      </c>
      <c r="Z312" s="46">
        <v>62131.210966081773</v>
      </c>
      <c r="AA312" s="46">
        <v>4336.5259562512165</v>
      </c>
      <c r="AB312" s="46">
        <v>1389.1257764931865</v>
      </c>
      <c r="AC312" s="49">
        <f t="shared" si="22"/>
        <v>203570.58809647855</v>
      </c>
      <c r="AD312" s="50">
        <f t="shared" si="23"/>
        <v>599725.53509575396</v>
      </c>
      <c r="AE312" s="50">
        <f t="shared" si="24"/>
        <v>1832135.2919035214</v>
      </c>
    </row>
    <row r="313" spans="1:31" x14ac:dyDescent="0.25">
      <c r="A313" s="52">
        <v>310</v>
      </c>
      <c r="B313" s="41">
        <v>18116152000110</v>
      </c>
      <c r="C313" s="53" t="s">
        <v>1003</v>
      </c>
      <c r="D313" s="43">
        <v>480412.57</v>
      </c>
      <c r="E313" s="44">
        <v>827347.23</v>
      </c>
      <c r="F313" s="45">
        <v>0</v>
      </c>
      <c r="G313" s="46">
        <v>0</v>
      </c>
      <c r="H313" s="47">
        <f t="shared" si="20"/>
        <v>480412.57</v>
      </c>
      <c r="I313" s="47">
        <v>827347.23</v>
      </c>
      <c r="J313" s="48">
        <v>0</v>
      </c>
      <c r="K313" s="48">
        <v>0</v>
      </c>
      <c r="L313" s="48">
        <v>0</v>
      </c>
      <c r="M313" s="48">
        <v>0</v>
      </c>
      <c r="N313" s="48">
        <v>22013.57</v>
      </c>
      <c r="O313" s="48">
        <v>0</v>
      </c>
      <c r="P313" s="48">
        <v>22013.571394024995</v>
      </c>
      <c r="Q313" s="86">
        <v>0</v>
      </c>
      <c r="R313" s="86">
        <v>22013.57</v>
      </c>
      <c r="S313" s="49">
        <f t="shared" si="21"/>
        <v>66040.711394024984</v>
      </c>
      <c r="T313" s="46">
        <v>25251.233797835841</v>
      </c>
      <c r="U313" s="46">
        <v>1762.4415988199876</v>
      </c>
      <c r="V313" s="46">
        <v>564.56552530384079</v>
      </c>
      <c r="W313" s="46">
        <v>25251.233797835841</v>
      </c>
      <c r="X313" s="46">
        <v>1762.4415988199876</v>
      </c>
      <c r="Y313" s="46">
        <v>564.56552530384079</v>
      </c>
      <c r="Z313" s="46">
        <v>25251.233797835841</v>
      </c>
      <c r="AA313" s="46">
        <v>1762.4415988199876</v>
      </c>
      <c r="AB313" s="46">
        <v>564.56552530384079</v>
      </c>
      <c r="AC313" s="49">
        <f t="shared" si="22"/>
        <v>82734.722765879022</v>
      </c>
      <c r="AD313" s="50">
        <f t="shared" si="23"/>
        <v>414371.85860597505</v>
      </c>
      <c r="AE313" s="50">
        <f t="shared" si="24"/>
        <v>744612.50723412097</v>
      </c>
    </row>
    <row r="314" spans="1:31" x14ac:dyDescent="0.25">
      <c r="A314" s="52">
        <v>311</v>
      </c>
      <c r="B314" s="41">
        <v>17694860000175</v>
      </c>
      <c r="C314" s="53" t="s">
        <v>310</v>
      </c>
      <c r="D314" s="43">
        <v>356301.87</v>
      </c>
      <c r="E314" s="44">
        <v>845970.65</v>
      </c>
      <c r="F314" s="45">
        <v>0</v>
      </c>
      <c r="G314" s="46">
        <v>0</v>
      </c>
      <c r="H314" s="47">
        <f t="shared" si="20"/>
        <v>356301.87</v>
      </c>
      <c r="I314" s="47">
        <v>845970.65</v>
      </c>
      <c r="J314" s="48">
        <v>0</v>
      </c>
      <c r="K314" s="48">
        <v>0</v>
      </c>
      <c r="L314" s="48">
        <v>0</v>
      </c>
      <c r="M314" s="48">
        <v>0</v>
      </c>
      <c r="N314" s="48">
        <v>16326.54</v>
      </c>
      <c r="O314" s="48">
        <v>0</v>
      </c>
      <c r="P314" s="48">
        <v>16326.543588664859</v>
      </c>
      <c r="Q314" s="86">
        <v>0</v>
      </c>
      <c r="R314" s="86">
        <v>16326.54</v>
      </c>
      <c r="S314" s="49">
        <f t="shared" si="21"/>
        <v>48979.623588664865</v>
      </c>
      <c r="T314" s="46">
        <v>25819.634223900506</v>
      </c>
      <c r="U314" s="46">
        <v>1802.1138209261894</v>
      </c>
      <c r="V314" s="46">
        <v>577.27378691566059</v>
      </c>
      <c r="W314" s="46">
        <v>25819.634223900506</v>
      </c>
      <c r="X314" s="46">
        <v>1802.1138209261894</v>
      </c>
      <c r="Y314" s="46">
        <v>577.27378691566059</v>
      </c>
      <c r="Z314" s="46">
        <v>25819.634223900506</v>
      </c>
      <c r="AA314" s="46">
        <v>1802.1138209261894</v>
      </c>
      <c r="AB314" s="46">
        <v>577.27378691566059</v>
      </c>
      <c r="AC314" s="49">
        <f t="shared" si="22"/>
        <v>84597.065495227056</v>
      </c>
      <c r="AD314" s="50">
        <f t="shared" si="23"/>
        <v>307322.24641133513</v>
      </c>
      <c r="AE314" s="50">
        <f t="shared" si="24"/>
        <v>761373.58450477291</v>
      </c>
    </row>
    <row r="315" spans="1:31" x14ac:dyDescent="0.25">
      <c r="A315" s="52">
        <v>312</v>
      </c>
      <c r="B315" s="41">
        <v>18334292000164</v>
      </c>
      <c r="C315" s="53" t="s">
        <v>311</v>
      </c>
      <c r="D315" s="43">
        <v>642401.18999999994</v>
      </c>
      <c r="E315" s="44">
        <v>1994073.69</v>
      </c>
      <c r="F315" s="45">
        <v>0</v>
      </c>
      <c r="G315" s="46">
        <v>0</v>
      </c>
      <c r="H315" s="47">
        <f t="shared" si="20"/>
        <v>642401.18999999994</v>
      </c>
      <c r="I315" s="47">
        <v>1994073.69</v>
      </c>
      <c r="J315" s="48">
        <v>0</v>
      </c>
      <c r="K315" s="48">
        <v>0</v>
      </c>
      <c r="L315" s="48">
        <v>0</v>
      </c>
      <c r="M315" s="48">
        <v>0</v>
      </c>
      <c r="N315" s="48">
        <v>29436.25</v>
      </c>
      <c r="O315" s="48">
        <v>0</v>
      </c>
      <c r="P315" s="48">
        <v>29436.25021432478</v>
      </c>
      <c r="Q315" s="86">
        <v>0</v>
      </c>
      <c r="R315" s="86">
        <v>29436.25</v>
      </c>
      <c r="S315" s="49">
        <f t="shared" si="21"/>
        <v>88308.750214324784</v>
      </c>
      <c r="T315" s="46">
        <v>60860.566567406728</v>
      </c>
      <c r="U315" s="46">
        <v>4247.8397334922938</v>
      </c>
      <c r="V315" s="46">
        <v>1360.7167875243449</v>
      </c>
      <c r="W315" s="46">
        <v>60860.566567406728</v>
      </c>
      <c r="X315" s="46">
        <v>4247.8397334922938</v>
      </c>
      <c r="Y315" s="46">
        <v>1360.7167875243449</v>
      </c>
      <c r="Z315" s="46">
        <v>60860.566567406728</v>
      </c>
      <c r="AA315" s="46">
        <v>4247.8397334922938</v>
      </c>
      <c r="AB315" s="46">
        <v>1360.7167875243449</v>
      </c>
      <c r="AC315" s="49">
        <f t="shared" si="22"/>
        <v>199407.3692652701</v>
      </c>
      <c r="AD315" s="50">
        <f t="shared" si="23"/>
        <v>554092.43978567515</v>
      </c>
      <c r="AE315" s="50">
        <f t="shared" si="24"/>
        <v>1794666.3207347298</v>
      </c>
    </row>
    <row r="316" spans="1:31" x14ac:dyDescent="0.25">
      <c r="A316" s="52">
        <v>313</v>
      </c>
      <c r="B316" s="41">
        <v>19876424000142</v>
      </c>
      <c r="C316" s="53" t="s">
        <v>312</v>
      </c>
      <c r="D316" s="43">
        <v>16780024.5</v>
      </c>
      <c r="E316" s="44">
        <v>28466679.109999999</v>
      </c>
      <c r="F316" s="45">
        <v>0</v>
      </c>
      <c r="G316" s="46">
        <v>0</v>
      </c>
      <c r="H316" s="47">
        <f t="shared" si="20"/>
        <v>16780024.5</v>
      </c>
      <c r="I316" s="47">
        <v>28466679.109999999</v>
      </c>
      <c r="J316" s="48">
        <v>0</v>
      </c>
      <c r="K316" s="48">
        <v>0</v>
      </c>
      <c r="L316" s="48">
        <v>0</v>
      </c>
      <c r="M316" s="48">
        <v>0</v>
      </c>
      <c r="N316" s="48">
        <v>768898.01</v>
      </c>
      <c r="O316" s="48">
        <v>0</v>
      </c>
      <c r="P316" s="48">
        <v>768898.01144911349</v>
      </c>
      <c r="Q316" s="86">
        <v>0</v>
      </c>
      <c r="R316" s="86">
        <v>768898.01</v>
      </c>
      <c r="S316" s="49">
        <f t="shared" si="21"/>
        <v>2306694.0314491135</v>
      </c>
      <c r="T316" s="46">
        <v>868823.56710213528</v>
      </c>
      <c r="U316" s="46">
        <v>60640.632808493028</v>
      </c>
      <c r="V316" s="46">
        <v>19425.103639863046</v>
      </c>
      <c r="W316" s="46">
        <v>868823.56710213528</v>
      </c>
      <c r="X316" s="46">
        <v>60640.632808493028</v>
      </c>
      <c r="Y316" s="46">
        <v>19425.103639863046</v>
      </c>
      <c r="Z316" s="46">
        <v>868823.56710213528</v>
      </c>
      <c r="AA316" s="46">
        <v>60640.632808493028</v>
      </c>
      <c r="AB316" s="46">
        <v>19425.103639863046</v>
      </c>
      <c r="AC316" s="49">
        <f t="shared" si="22"/>
        <v>2846667.9106514738</v>
      </c>
      <c r="AD316" s="50">
        <f t="shared" si="23"/>
        <v>14473330.468550887</v>
      </c>
      <c r="AE316" s="50">
        <f t="shared" si="24"/>
        <v>25620011.199348524</v>
      </c>
    </row>
    <row r="317" spans="1:31" x14ac:dyDescent="0.25">
      <c r="A317" s="52">
        <v>314</v>
      </c>
      <c r="B317" s="41">
        <v>18457259000121</v>
      </c>
      <c r="C317" s="53" t="s">
        <v>1004</v>
      </c>
      <c r="D317" s="43">
        <v>1019160.09</v>
      </c>
      <c r="E317" s="44">
        <v>681264.38</v>
      </c>
      <c r="F317" s="45">
        <v>0</v>
      </c>
      <c r="G317" s="46">
        <v>0</v>
      </c>
      <c r="H317" s="47">
        <f t="shared" si="20"/>
        <v>1019160.09</v>
      </c>
      <c r="I317" s="47">
        <v>681264.38</v>
      </c>
      <c r="J317" s="48">
        <v>0</v>
      </c>
      <c r="K317" s="48">
        <v>0</v>
      </c>
      <c r="L317" s="48">
        <v>0</v>
      </c>
      <c r="M317" s="48">
        <v>0</v>
      </c>
      <c r="N317" s="48">
        <v>46700.18</v>
      </c>
      <c r="O317" s="48">
        <v>0</v>
      </c>
      <c r="P317" s="48">
        <v>46700.180175922571</v>
      </c>
      <c r="Q317" s="86">
        <v>0</v>
      </c>
      <c r="R317" s="86">
        <v>46700.18</v>
      </c>
      <c r="S317" s="49">
        <f t="shared" si="21"/>
        <v>140100.54017592256</v>
      </c>
      <c r="T317" s="46">
        <v>20792.679841245248</v>
      </c>
      <c r="U317" s="46">
        <v>1451.2512218827555</v>
      </c>
      <c r="V317" s="46">
        <v>464.88145137895327</v>
      </c>
      <c r="W317" s="46">
        <v>20792.679841245248</v>
      </c>
      <c r="X317" s="46">
        <v>1451.2512218827555</v>
      </c>
      <c r="Y317" s="46">
        <v>464.88145137895327</v>
      </c>
      <c r="Z317" s="46">
        <v>20792.679841245248</v>
      </c>
      <c r="AA317" s="46">
        <v>1451.2512218827555</v>
      </c>
      <c r="AB317" s="46">
        <v>464.88145137895327</v>
      </c>
      <c r="AC317" s="49">
        <f t="shared" si="22"/>
        <v>68126.437543520879</v>
      </c>
      <c r="AD317" s="50">
        <f t="shared" si="23"/>
        <v>879059.5498240774</v>
      </c>
      <c r="AE317" s="50">
        <f t="shared" si="24"/>
        <v>613137.94245647918</v>
      </c>
    </row>
    <row r="318" spans="1:31" x14ac:dyDescent="0.25">
      <c r="A318" s="52">
        <v>315</v>
      </c>
      <c r="B318" s="41">
        <v>18179226000167</v>
      </c>
      <c r="C318" s="53" t="s">
        <v>314</v>
      </c>
      <c r="D318" s="43">
        <v>623237.15</v>
      </c>
      <c r="E318" s="44">
        <v>1118430.8400000001</v>
      </c>
      <c r="F318" s="45">
        <v>0</v>
      </c>
      <c r="G318" s="46">
        <v>0</v>
      </c>
      <c r="H318" s="47">
        <f t="shared" si="20"/>
        <v>623237.15</v>
      </c>
      <c r="I318" s="47">
        <v>1118430.8400000001</v>
      </c>
      <c r="J318" s="48">
        <v>0</v>
      </c>
      <c r="K318" s="48">
        <v>0</v>
      </c>
      <c r="L318" s="48">
        <v>0</v>
      </c>
      <c r="M318" s="48">
        <v>0</v>
      </c>
      <c r="N318" s="48">
        <v>28558.11</v>
      </c>
      <c r="O318" s="48">
        <v>0</v>
      </c>
      <c r="P318" s="48">
        <v>28558.111405291282</v>
      </c>
      <c r="Q318" s="86">
        <v>0</v>
      </c>
      <c r="R318" s="86">
        <v>28558.11</v>
      </c>
      <c r="S318" s="49">
        <f t="shared" si="21"/>
        <v>85674.331405291276</v>
      </c>
      <c r="T318" s="46">
        <v>34135.315621428002</v>
      </c>
      <c r="U318" s="46">
        <v>2382.5172552642007</v>
      </c>
      <c r="V318" s="46">
        <v>763.19527788284063</v>
      </c>
      <c r="W318" s="46">
        <v>34135.315621428002</v>
      </c>
      <c r="X318" s="46">
        <v>2382.5172552642007</v>
      </c>
      <c r="Y318" s="46">
        <v>763.19527788284063</v>
      </c>
      <c r="Z318" s="46">
        <v>34135.315621428002</v>
      </c>
      <c r="AA318" s="46">
        <v>2382.5172552642007</v>
      </c>
      <c r="AB318" s="46">
        <v>763.19527788284063</v>
      </c>
      <c r="AC318" s="49">
        <f t="shared" si="22"/>
        <v>111843.08446372514</v>
      </c>
      <c r="AD318" s="50">
        <f t="shared" si="23"/>
        <v>537562.81859470881</v>
      </c>
      <c r="AE318" s="50">
        <f t="shared" si="24"/>
        <v>1006587.755536275</v>
      </c>
    </row>
    <row r="319" spans="1:31" x14ac:dyDescent="0.25">
      <c r="A319" s="52">
        <v>316</v>
      </c>
      <c r="B319" s="41">
        <v>18158642000189</v>
      </c>
      <c r="C319" s="53" t="s">
        <v>1005</v>
      </c>
      <c r="D319" s="43">
        <v>669764.15</v>
      </c>
      <c r="E319" s="44">
        <v>962267.42</v>
      </c>
      <c r="F319" s="45">
        <v>0</v>
      </c>
      <c r="G319" s="46">
        <v>0</v>
      </c>
      <c r="H319" s="47">
        <f t="shared" si="20"/>
        <v>669764.15</v>
      </c>
      <c r="I319" s="47">
        <v>962267.42</v>
      </c>
      <c r="J319" s="48">
        <v>0</v>
      </c>
      <c r="K319" s="48">
        <v>0</v>
      </c>
      <c r="L319" s="48">
        <v>0</v>
      </c>
      <c r="M319" s="48">
        <v>0</v>
      </c>
      <c r="N319" s="48">
        <v>30690.080000000002</v>
      </c>
      <c r="O319" s="48">
        <v>0</v>
      </c>
      <c r="P319" s="48">
        <v>30690.081862573847</v>
      </c>
      <c r="Q319" s="86">
        <v>0</v>
      </c>
      <c r="R319" s="86">
        <v>30690.080000000002</v>
      </c>
      <c r="S319" s="49">
        <f t="shared" si="21"/>
        <v>92070.24186257385</v>
      </c>
      <c r="T319" s="46">
        <v>29369.095186132763</v>
      </c>
      <c r="U319" s="46">
        <v>2049.8529097687274</v>
      </c>
      <c r="V319" s="46">
        <v>656.63241583381966</v>
      </c>
      <c r="W319" s="46">
        <v>29369.095186132763</v>
      </c>
      <c r="X319" s="46">
        <v>2049.8529097687274</v>
      </c>
      <c r="Y319" s="46">
        <v>656.63241583381966</v>
      </c>
      <c r="Z319" s="46">
        <v>29369.095186132763</v>
      </c>
      <c r="AA319" s="46">
        <v>2049.8529097687274</v>
      </c>
      <c r="AB319" s="46">
        <v>656.63241583381966</v>
      </c>
      <c r="AC319" s="49">
        <f t="shared" si="22"/>
        <v>96226.741535205947</v>
      </c>
      <c r="AD319" s="50">
        <f t="shared" si="23"/>
        <v>577693.90813742613</v>
      </c>
      <c r="AE319" s="50">
        <f t="shared" si="24"/>
        <v>866040.67846479407</v>
      </c>
    </row>
    <row r="320" spans="1:31" x14ac:dyDescent="0.25">
      <c r="A320" s="52">
        <v>317</v>
      </c>
      <c r="B320" s="41">
        <v>18299446000124</v>
      </c>
      <c r="C320" s="53" t="s">
        <v>316</v>
      </c>
      <c r="D320" s="43">
        <v>11737841.42</v>
      </c>
      <c r="E320" s="44">
        <v>12334689.58</v>
      </c>
      <c r="F320" s="45">
        <v>0</v>
      </c>
      <c r="G320" s="46">
        <v>0</v>
      </c>
      <c r="H320" s="47">
        <f t="shared" si="20"/>
        <v>11737841.42</v>
      </c>
      <c r="I320" s="47">
        <v>12334689.58</v>
      </c>
      <c r="J320" s="48">
        <v>0</v>
      </c>
      <c r="K320" s="48">
        <v>0</v>
      </c>
      <c r="L320" s="48">
        <v>0</v>
      </c>
      <c r="M320" s="48">
        <v>0</v>
      </c>
      <c r="N320" s="48">
        <v>537853.98</v>
      </c>
      <c r="O320" s="48">
        <v>0</v>
      </c>
      <c r="P320" s="48">
        <v>537853.97806224378</v>
      </c>
      <c r="Q320" s="86">
        <v>0</v>
      </c>
      <c r="R320" s="86">
        <v>537853.98</v>
      </c>
      <c r="S320" s="49">
        <f t="shared" si="21"/>
        <v>1613561.9380622436</v>
      </c>
      <c r="T320" s="46">
        <v>376463.61761041562</v>
      </c>
      <c r="U320" s="46">
        <v>26275.751332820902</v>
      </c>
      <c r="V320" s="46">
        <v>8416.9503057004731</v>
      </c>
      <c r="W320" s="46">
        <v>376463.61761041562</v>
      </c>
      <c r="X320" s="46">
        <v>26275.751332820902</v>
      </c>
      <c r="Y320" s="46">
        <v>8416.9503057004731</v>
      </c>
      <c r="Z320" s="46">
        <v>376463.61761041562</v>
      </c>
      <c r="AA320" s="46">
        <v>26275.751332820902</v>
      </c>
      <c r="AB320" s="46">
        <v>8416.9503057004731</v>
      </c>
      <c r="AC320" s="49">
        <f t="shared" si="22"/>
        <v>1233468.957746811</v>
      </c>
      <c r="AD320" s="50">
        <f t="shared" si="23"/>
        <v>10124279.481937757</v>
      </c>
      <c r="AE320" s="50">
        <f t="shared" si="24"/>
        <v>11101220.622253189</v>
      </c>
    </row>
    <row r="321" spans="1:31" x14ac:dyDescent="0.25">
      <c r="A321" s="52">
        <v>318</v>
      </c>
      <c r="B321" s="41">
        <v>17125444000156</v>
      </c>
      <c r="C321" s="53" t="s">
        <v>1006</v>
      </c>
      <c r="D321" s="43">
        <v>327666.03999999998</v>
      </c>
      <c r="E321" s="44">
        <v>1278637.8899999999</v>
      </c>
      <c r="F321" s="45">
        <v>0</v>
      </c>
      <c r="G321" s="46">
        <v>0</v>
      </c>
      <c r="H321" s="47">
        <f t="shared" si="20"/>
        <v>327666.03999999998</v>
      </c>
      <c r="I321" s="47">
        <v>1278637.8899999999</v>
      </c>
      <c r="J321" s="48">
        <v>0</v>
      </c>
      <c r="K321" s="48">
        <v>0</v>
      </c>
      <c r="L321" s="48">
        <v>0</v>
      </c>
      <c r="M321" s="48">
        <v>0</v>
      </c>
      <c r="N321" s="48">
        <v>15014.39</v>
      </c>
      <c r="O321" s="48">
        <v>0</v>
      </c>
      <c r="P321" s="48">
        <v>15014.385993216634</v>
      </c>
      <c r="Q321" s="86">
        <v>0</v>
      </c>
      <c r="R321" s="86">
        <v>15014.39</v>
      </c>
      <c r="S321" s="49">
        <f t="shared" si="21"/>
        <v>45043.165993216637</v>
      </c>
      <c r="T321" s="46">
        <v>39024.950185257432</v>
      </c>
      <c r="U321" s="46">
        <v>2723.7954449683252</v>
      </c>
      <c r="V321" s="46">
        <v>872.51742539346128</v>
      </c>
      <c r="W321" s="46">
        <v>39024.950185257432</v>
      </c>
      <c r="X321" s="46">
        <v>2723.7954449683252</v>
      </c>
      <c r="Y321" s="46">
        <v>872.51742539346128</v>
      </c>
      <c r="Z321" s="46">
        <v>39024.950185257432</v>
      </c>
      <c r="AA321" s="46">
        <v>2723.7954449683252</v>
      </c>
      <c r="AB321" s="46">
        <v>872.51742539346128</v>
      </c>
      <c r="AC321" s="49">
        <f t="shared" si="22"/>
        <v>127863.78916685768</v>
      </c>
      <c r="AD321" s="50">
        <f t="shared" si="23"/>
        <v>282622.87400678336</v>
      </c>
      <c r="AE321" s="50">
        <f t="shared" si="24"/>
        <v>1150774.1008331422</v>
      </c>
    </row>
    <row r="322" spans="1:31" x14ac:dyDescent="0.25">
      <c r="A322" s="52">
        <v>319</v>
      </c>
      <c r="B322" s="41">
        <v>18307835000154</v>
      </c>
      <c r="C322" s="53" t="s">
        <v>318</v>
      </c>
      <c r="D322" s="43">
        <v>9246703.0299999993</v>
      </c>
      <c r="E322" s="44">
        <v>8271023.3300000001</v>
      </c>
      <c r="F322" s="45">
        <v>0</v>
      </c>
      <c r="G322" s="46">
        <v>0</v>
      </c>
      <c r="H322" s="47">
        <f t="shared" si="20"/>
        <v>9246703.0299999993</v>
      </c>
      <c r="I322" s="47">
        <v>8271023.3300000001</v>
      </c>
      <c r="J322" s="48">
        <v>0</v>
      </c>
      <c r="K322" s="48">
        <v>0</v>
      </c>
      <c r="L322" s="48">
        <v>0</v>
      </c>
      <c r="M322" s="48">
        <v>0</v>
      </c>
      <c r="N322" s="48">
        <v>423704.48</v>
      </c>
      <c r="O322" s="48">
        <v>0</v>
      </c>
      <c r="P322" s="48">
        <v>423704.4811481834</v>
      </c>
      <c r="Q322" s="86">
        <v>0</v>
      </c>
      <c r="R322" s="86">
        <v>423704.48</v>
      </c>
      <c r="S322" s="49">
        <f t="shared" si="21"/>
        <v>1271113.4411481833</v>
      </c>
      <c r="T322" s="46">
        <v>252437.5945173089</v>
      </c>
      <c r="U322" s="46">
        <v>17619.199174397902</v>
      </c>
      <c r="V322" s="46">
        <v>5643.9841433536976</v>
      </c>
      <c r="W322" s="46">
        <v>252437.5945173089</v>
      </c>
      <c r="X322" s="46">
        <v>17619.199174397902</v>
      </c>
      <c r="Y322" s="46">
        <v>5643.9841433536976</v>
      </c>
      <c r="Z322" s="46">
        <v>252437.5945173089</v>
      </c>
      <c r="AA322" s="46">
        <v>17619.199174397902</v>
      </c>
      <c r="AB322" s="46">
        <v>5643.9841433536976</v>
      </c>
      <c r="AC322" s="49">
        <f t="shared" si="22"/>
        <v>827102.33350518125</v>
      </c>
      <c r="AD322" s="50">
        <f t="shared" si="23"/>
        <v>7975589.588851816</v>
      </c>
      <c r="AE322" s="50">
        <f t="shared" si="24"/>
        <v>7443920.9964948185</v>
      </c>
    </row>
    <row r="323" spans="1:31" x14ac:dyDescent="0.25">
      <c r="A323" s="52">
        <v>320</v>
      </c>
      <c r="B323" s="41">
        <v>18017400000175</v>
      </c>
      <c r="C323" s="53" t="s">
        <v>319</v>
      </c>
      <c r="D323" s="43">
        <v>435788.07</v>
      </c>
      <c r="E323" s="44">
        <v>452315.8</v>
      </c>
      <c r="F323" s="45">
        <v>0</v>
      </c>
      <c r="G323" s="46">
        <v>0</v>
      </c>
      <c r="H323" s="47">
        <f t="shared" si="20"/>
        <v>435788.07</v>
      </c>
      <c r="I323" s="47">
        <v>452315.8</v>
      </c>
      <c r="J323" s="48">
        <v>0</v>
      </c>
      <c r="K323" s="48">
        <v>0</v>
      </c>
      <c r="L323" s="48">
        <v>0</v>
      </c>
      <c r="M323" s="48">
        <v>0</v>
      </c>
      <c r="N323" s="48">
        <v>19968.78</v>
      </c>
      <c r="O323" s="48">
        <v>0</v>
      </c>
      <c r="P323" s="48">
        <v>19968.77782593892</v>
      </c>
      <c r="Q323" s="86">
        <v>0</v>
      </c>
      <c r="R323" s="86">
        <v>19968.78</v>
      </c>
      <c r="S323" s="49">
        <f t="shared" si="21"/>
        <v>59906.337825938914</v>
      </c>
      <c r="T323" s="46">
        <v>13805.004340870561</v>
      </c>
      <c r="U323" s="46">
        <v>963.5376281821932</v>
      </c>
      <c r="V323" s="46">
        <v>308.65143421995327</v>
      </c>
      <c r="W323" s="46">
        <v>13805.004340870561</v>
      </c>
      <c r="X323" s="46">
        <v>963.5376281821932</v>
      </c>
      <c r="Y323" s="46">
        <v>308.65143421995327</v>
      </c>
      <c r="Z323" s="46">
        <v>13805.004340870561</v>
      </c>
      <c r="AA323" s="46">
        <v>963.5376281821932</v>
      </c>
      <c r="AB323" s="46">
        <v>308.65143421995327</v>
      </c>
      <c r="AC323" s="49">
        <f t="shared" si="22"/>
        <v>45231.580209818116</v>
      </c>
      <c r="AD323" s="50">
        <f t="shared" si="23"/>
        <v>375881.73217406112</v>
      </c>
      <c r="AE323" s="50">
        <f t="shared" si="24"/>
        <v>407084.21979018184</v>
      </c>
    </row>
    <row r="324" spans="1:31" x14ac:dyDescent="0.25">
      <c r="A324" s="52">
        <v>321</v>
      </c>
      <c r="B324" s="41">
        <v>18283101000182</v>
      </c>
      <c r="C324" s="53" t="s">
        <v>320</v>
      </c>
      <c r="D324" s="43">
        <v>729903.8</v>
      </c>
      <c r="E324" s="44">
        <v>4293981.66</v>
      </c>
      <c r="F324" s="45">
        <v>0</v>
      </c>
      <c r="G324" s="46">
        <v>0</v>
      </c>
      <c r="H324" s="47">
        <f t="shared" ref="H324:H387" si="25">D324-F324-G324</f>
        <v>729903.8</v>
      </c>
      <c r="I324" s="47">
        <v>4293981.66</v>
      </c>
      <c r="J324" s="48">
        <v>0</v>
      </c>
      <c r="K324" s="48">
        <v>0</v>
      </c>
      <c r="L324" s="48">
        <v>0</v>
      </c>
      <c r="M324" s="48">
        <v>0</v>
      </c>
      <c r="N324" s="48">
        <v>33445.81</v>
      </c>
      <c r="O324" s="48">
        <v>0</v>
      </c>
      <c r="P324" s="48">
        <v>33445.814328306114</v>
      </c>
      <c r="Q324" s="86">
        <v>0</v>
      </c>
      <c r="R324" s="86">
        <v>33445.81</v>
      </c>
      <c r="S324" s="49">
        <f t="shared" si="21"/>
        <v>100337.43432830612</v>
      </c>
      <c r="T324" s="46">
        <v>131055.41581464905</v>
      </c>
      <c r="U324" s="46">
        <v>9147.1774580054116</v>
      </c>
      <c r="V324" s="46">
        <v>2930.1288905594738</v>
      </c>
      <c r="W324" s="46">
        <v>131055.41581464905</v>
      </c>
      <c r="X324" s="46">
        <v>9147.1774580054116</v>
      </c>
      <c r="Y324" s="46">
        <v>2930.1288905594738</v>
      </c>
      <c r="Z324" s="46">
        <v>131055.41581464905</v>
      </c>
      <c r="AA324" s="46">
        <v>9147.1774580054116</v>
      </c>
      <c r="AB324" s="46">
        <v>2930.1288905594738</v>
      </c>
      <c r="AC324" s="49">
        <f t="shared" si="22"/>
        <v>429398.16648964188</v>
      </c>
      <c r="AD324" s="50">
        <f t="shared" si="23"/>
        <v>629566.36567169393</v>
      </c>
      <c r="AE324" s="50">
        <f t="shared" si="24"/>
        <v>3864583.493510358</v>
      </c>
    </row>
    <row r="325" spans="1:31" x14ac:dyDescent="0.25">
      <c r="A325" s="52">
        <v>322</v>
      </c>
      <c r="B325" s="41">
        <v>18313015000175</v>
      </c>
      <c r="C325" s="53" t="s">
        <v>321</v>
      </c>
      <c r="D325" s="43">
        <v>588622.79</v>
      </c>
      <c r="E325" s="44">
        <v>1173617.7</v>
      </c>
      <c r="F325" s="45">
        <v>0</v>
      </c>
      <c r="G325" s="46">
        <v>588622.78888174146</v>
      </c>
      <c r="H325" s="47">
        <f t="shared" si="25"/>
        <v>1.118258573114872E-3</v>
      </c>
      <c r="I325" s="47">
        <v>1173617.7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86">
        <v>0</v>
      </c>
      <c r="R325" s="86">
        <v>0</v>
      </c>
      <c r="S325" s="49">
        <f t="shared" ref="S325:S388" si="26">SUM(J325:R325)</f>
        <v>0</v>
      </c>
      <c r="T325" s="46">
        <v>35819.658213891758</v>
      </c>
      <c r="U325" s="46">
        <v>2500.0780633969439</v>
      </c>
      <c r="V325" s="46">
        <v>800.85370551133269</v>
      </c>
      <c r="W325" s="46">
        <v>35819.658213891758</v>
      </c>
      <c r="X325" s="46">
        <v>2500.0780633969439</v>
      </c>
      <c r="Y325" s="46">
        <v>800.85370551133269</v>
      </c>
      <c r="Z325" s="46">
        <v>35819.658213891758</v>
      </c>
      <c r="AA325" s="46">
        <v>2500.0780633969439</v>
      </c>
      <c r="AB325" s="46">
        <v>800.85370551133269</v>
      </c>
      <c r="AC325" s="49">
        <f t="shared" ref="AC325:AC388" si="27">SUM(T325:AB325)</f>
        <v>117361.76994840009</v>
      </c>
      <c r="AD325" s="50">
        <f t="shared" ref="AD325:AD388" si="28">H325-S325</f>
        <v>1.118258573114872E-3</v>
      </c>
      <c r="AE325" s="50">
        <f t="shared" ref="AE325:AE388" si="29">E325-AC325</f>
        <v>1056255.9300515999</v>
      </c>
    </row>
    <row r="326" spans="1:31" x14ac:dyDescent="0.25">
      <c r="A326" s="52">
        <v>323</v>
      </c>
      <c r="B326" s="41">
        <v>18404756000161</v>
      </c>
      <c r="C326" s="53" t="s">
        <v>1007</v>
      </c>
      <c r="D326" s="43">
        <v>359179.74</v>
      </c>
      <c r="E326" s="44">
        <v>2068396.55</v>
      </c>
      <c r="F326" s="45">
        <v>0</v>
      </c>
      <c r="G326" s="46">
        <v>0</v>
      </c>
      <c r="H326" s="47">
        <f t="shared" si="25"/>
        <v>359179.74</v>
      </c>
      <c r="I326" s="47">
        <v>2068396.55</v>
      </c>
      <c r="J326" s="48">
        <v>0</v>
      </c>
      <c r="K326" s="48">
        <v>0</v>
      </c>
      <c r="L326" s="48">
        <v>0</v>
      </c>
      <c r="M326" s="48">
        <v>0</v>
      </c>
      <c r="N326" s="48">
        <v>16458.41</v>
      </c>
      <c r="O326" s="48">
        <v>0</v>
      </c>
      <c r="P326" s="48">
        <v>16458.413784886565</v>
      </c>
      <c r="Q326" s="86">
        <v>0</v>
      </c>
      <c r="R326" s="86">
        <v>16458.41</v>
      </c>
      <c r="S326" s="49">
        <f t="shared" si="26"/>
        <v>49375.233784886572</v>
      </c>
      <c r="T326" s="46">
        <v>63128.953712952425</v>
      </c>
      <c r="U326" s="46">
        <v>4406.1646652380414</v>
      </c>
      <c r="V326" s="46">
        <v>1411.4332471900602</v>
      </c>
      <c r="W326" s="46">
        <v>63128.953712952425</v>
      </c>
      <c r="X326" s="46">
        <v>4406.1646652380414</v>
      </c>
      <c r="Y326" s="46">
        <v>1411.4332471900602</v>
      </c>
      <c r="Z326" s="46">
        <v>63128.953712952425</v>
      </c>
      <c r="AA326" s="46">
        <v>4406.1646652380414</v>
      </c>
      <c r="AB326" s="46">
        <v>1411.4332471900602</v>
      </c>
      <c r="AC326" s="49">
        <f t="shared" si="27"/>
        <v>206839.65487614158</v>
      </c>
      <c r="AD326" s="50">
        <f t="shared" si="28"/>
        <v>309804.50621511345</v>
      </c>
      <c r="AE326" s="50">
        <f t="shared" si="29"/>
        <v>1861556.8951238585</v>
      </c>
    </row>
    <row r="327" spans="1:31" x14ac:dyDescent="0.25">
      <c r="A327" s="52">
        <v>324</v>
      </c>
      <c r="B327" s="41">
        <v>18025940000109</v>
      </c>
      <c r="C327" s="53" t="s">
        <v>1008</v>
      </c>
      <c r="D327" s="43">
        <v>0</v>
      </c>
      <c r="E327" s="44">
        <v>8838895.5199999996</v>
      </c>
      <c r="F327" s="45">
        <v>0</v>
      </c>
      <c r="G327" s="46">
        <v>2.4638285394757986E-3</v>
      </c>
      <c r="H327" s="47">
        <f t="shared" si="25"/>
        <v>-2.4638285394757986E-3</v>
      </c>
      <c r="I327" s="47">
        <v>8838895.5199999996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1.1289809885331327E-4</v>
      </c>
      <c r="Q327" s="86">
        <v>0</v>
      </c>
      <c r="R327" s="86">
        <v>0</v>
      </c>
      <c r="S327" s="49">
        <f t="shared" si="26"/>
        <v>1.1289809885331327E-4</v>
      </c>
      <c r="T327" s="46">
        <v>269769.46299854142</v>
      </c>
      <c r="U327" s="46">
        <v>18828.898717840377</v>
      </c>
      <c r="V327" s="46">
        <v>6031.4889881444005</v>
      </c>
      <c r="W327" s="46">
        <v>269769.46299854142</v>
      </c>
      <c r="X327" s="46">
        <v>18828.898717840377</v>
      </c>
      <c r="Y327" s="46">
        <v>6031.4889881444005</v>
      </c>
      <c r="Z327" s="46">
        <v>269769.46299854142</v>
      </c>
      <c r="AA327" s="46">
        <v>18828.898717840377</v>
      </c>
      <c r="AB327" s="46">
        <v>6031.4889881444005</v>
      </c>
      <c r="AC327" s="49">
        <f t="shared" si="27"/>
        <v>883889.55211357877</v>
      </c>
      <c r="AD327" s="50">
        <f t="shared" si="28"/>
        <v>-2.5767266383291119E-3</v>
      </c>
      <c r="AE327" s="50">
        <f t="shared" si="29"/>
        <v>7955005.9678864209</v>
      </c>
    </row>
    <row r="328" spans="1:31" x14ac:dyDescent="0.25">
      <c r="A328" s="52">
        <v>325</v>
      </c>
      <c r="B328" s="41">
        <v>16886871000194</v>
      </c>
      <c r="C328" s="53" t="s">
        <v>324</v>
      </c>
      <c r="D328" s="43">
        <v>1212244.33</v>
      </c>
      <c r="E328" s="44">
        <v>4066969.48</v>
      </c>
      <c r="F328" s="45">
        <v>0</v>
      </c>
      <c r="G328" s="46">
        <v>0</v>
      </c>
      <c r="H328" s="47">
        <f t="shared" si="25"/>
        <v>1212244.33</v>
      </c>
      <c r="I328" s="47">
        <v>4066969.48</v>
      </c>
      <c r="J328" s="48">
        <v>0</v>
      </c>
      <c r="K328" s="48">
        <v>0</v>
      </c>
      <c r="L328" s="48">
        <v>0</v>
      </c>
      <c r="M328" s="48">
        <v>0</v>
      </c>
      <c r="N328" s="48">
        <v>55547.73</v>
      </c>
      <c r="O328" s="48">
        <v>0</v>
      </c>
      <c r="P328" s="48">
        <v>55547.729008229806</v>
      </c>
      <c r="Q328" s="86">
        <v>0</v>
      </c>
      <c r="R328" s="86">
        <v>55547.73</v>
      </c>
      <c r="S328" s="49">
        <f t="shared" si="26"/>
        <v>166643.18900822982</v>
      </c>
      <c r="T328" s="46">
        <v>124126.84024947778</v>
      </c>
      <c r="U328" s="46">
        <v>8663.5888185595177</v>
      </c>
      <c r="V328" s="46">
        <v>2775.2202261007287</v>
      </c>
      <c r="W328" s="46">
        <v>124126.84024947778</v>
      </c>
      <c r="X328" s="46">
        <v>8663.5888185595177</v>
      </c>
      <c r="Y328" s="46">
        <v>2775.2202261007287</v>
      </c>
      <c r="Z328" s="46">
        <v>124126.84024947778</v>
      </c>
      <c r="AA328" s="46">
        <v>8663.5888185595177</v>
      </c>
      <c r="AB328" s="46">
        <v>2775.2202261007287</v>
      </c>
      <c r="AC328" s="49">
        <f t="shared" si="27"/>
        <v>406696.9478824141</v>
      </c>
      <c r="AD328" s="50">
        <f t="shared" si="28"/>
        <v>1045601.1409917702</v>
      </c>
      <c r="AE328" s="50">
        <f t="shared" si="29"/>
        <v>3660272.5321175857</v>
      </c>
    </row>
    <row r="329" spans="1:31" x14ac:dyDescent="0.25">
      <c r="A329" s="52">
        <v>326</v>
      </c>
      <c r="B329" s="41">
        <v>17706813000102</v>
      </c>
      <c r="C329" s="53" t="s">
        <v>325</v>
      </c>
      <c r="D329" s="43">
        <v>275845.83</v>
      </c>
      <c r="E329" s="44">
        <v>765895.61</v>
      </c>
      <c r="F329" s="45">
        <v>0</v>
      </c>
      <c r="G329" s="46">
        <v>0</v>
      </c>
      <c r="H329" s="47">
        <f t="shared" si="25"/>
        <v>275845.83</v>
      </c>
      <c r="I329" s="47">
        <v>765895.61</v>
      </c>
      <c r="J329" s="48">
        <v>0</v>
      </c>
      <c r="K329" s="48">
        <v>0</v>
      </c>
      <c r="L329" s="48">
        <v>0</v>
      </c>
      <c r="M329" s="48">
        <v>0</v>
      </c>
      <c r="N329" s="48">
        <v>12639.87</v>
      </c>
      <c r="O329" s="48">
        <v>0</v>
      </c>
      <c r="P329" s="48">
        <v>12639.868805640286</v>
      </c>
      <c r="Q329" s="86">
        <v>0</v>
      </c>
      <c r="R329" s="86">
        <v>12639.87</v>
      </c>
      <c r="S329" s="49">
        <f t="shared" si="26"/>
        <v>37919.608805640288</v>
      </c>
      <c r="T329" s="46">
        <v>23375.686160348614</v>
      </c>
      <c r="U329" s="46">
        <v>1631.5353942621991</v>
      </c>
      <c r="V329" s="46">
        <v>522.63214709080853</v>
      </c>
      <c r="W329" s="46">
        <v>23375.686160348614</v>
      </c>
      <c r="X329" s="46">
        <v>1631.5353942621991</v>
      </c>
      <c r="Y329" s="46">
        <v>522.63214709080853</v>
      </c>
      <c r="Z329" s="46">
        <v>23375.686160348614</v>
      </c>
      <c r="AA329" s="46">
        <v>1631.5353942621991</v>
      </c>
      <c r="AB329" s="46">
        <v>522.63214709080853</v>
      </c>
      <c r="AC329" s="49">
        <f t="shared" si="27"/>
        <v>76589.561105104876</v>
      </c>
      <c r="AD329" s="50">
        <f t="shared" si="28"/>
        <v>237926.22119435974</v>
      </c>
      <c r="AE329" s="50">
        <f t="shared" si="29"/>
        <v>689306.04889489512</v>
      </c>
    </row>
    <row r="330" spans="1:31" x14ac:dyDescent="0.25">
      <c r="A330" s="52">
        <v>327</v>
      </c>
      <c r="B330" s="41">
        <v>18404855000143</v>
      </c>
      <c r="C330" s="53" t="s">
        <v>326</v>
      </c>
      <c r="D330" s="43">
        <v>731044.98</v>
      </c>
      <c r="E330" s="44">
        <v>2896655.02</v>
      </c>
      <c r="F330" s="45">
        <v>0</v>
      </c>
      <c r="G330" s="46">
        <v>0</v>
      </c>
      <c r="H330" s="47">
        <f t="shared" si="25"/>
        <v>731044.98</v>
      </c>
      <c r="I330" s="47">
        <v>2896655.02</v>
      </c>
      <c r="J330" s="48">
        <v>0</v>
      </c>
      <c r="K330" s="48">
        <v>0</v>
      </c>
      <c r="L330" s="48">
        <v>0</v>
      </c>
      <c r="M330" s="48">
        <v>0</v>
      </c>
      <c r="N330" s="48">
        <v>33498.11</v>
      </c>
      <c r="O330" s="48">
        <v>0</v>
      </c>
      <c r="P330" s="48">
        <v>33498.105642174698</v>
      </c>
      <c r="Q330" s="86">
        <v>0</v>
      </c>
      <c r="R330" s="86">
        <v>33498.11</v>
      </c>
      <c r="S330" s="49">
        <f t="shared" si="26"/>
        <v>100494.32564217471</v>
      </c>
      <c r="T330" s="46">
        <v>88407.999191957118</v>
      </c>
      <c r="U330" s="46">
        <v>6170.5474152990937</v>
      </c>
      <c r="V330" s="46">
        <v>1976.6205843433488</v>
      </c>
      <c r="W330" s="46">
        <v>88407.999191957118</v>
      </c>
      <c r="X330" s="46">
        <v>6170.5474152990937</v>
      </c>
      <c r="Y330" s="46">
        <v>1976.6205843433488</v>
      </c>
      <c r="Z330" s="46">
        <v>88407.999191957118</v>
      </c>
      <c r="AA330" s="46">
        <v>6170.5474152990937</v>
      </c>
      <c r="AB330" s="46">
        <v>1976.6205843433488</v>
      </c>
      <c r="AC330" s="49">
        <f t="shared" si="27"/>
        <v>289665.50157479872</v>
      </c>
      <c r="AD330" s="50">
        <f t="shared" si="28"/>
        <v>630550.65435782529</v>
      </c>
      <c r="AE330" s="50">
        <f t="shared" si="29"/>
        <v>2606989.5184252011</v>
      </c>
    </row>
    <row r="331" spans="1:31" x14ac:dyDescent="0.25">
      <c r="A331" s="52">
        <v>328</v>
      </c>
      <c r="B331" s="41">
        <v>18299537000160</v>
      </c>
      <c r="C331" s="53" t="s">
        <v>1009</v>
      </c>
      <c r="D331" s="43">
        <v>241671.82</v>
      </c>
      <c r="E331" s="44">
        <v>112310.09</v>
      </c>
      <c r="F331" s="45">
        <v>0</v>
      </c>
      <c r="G331" s="46">
        <v>0</v>
      </c>
      <c r="H331" s="47">
        <f t="shared" si="25"/>
        <v>241671.82</v>
      </c>
      <c r="I331" s="47">
        <v>112310.09</v>
      </c>
      <c r="J331" s="48">
        <v>0</v>
      </c>
      <c r="K331" s="48">
        <v>0</v>
      </c>
      <c r="L331" s="48">
        <v>0</v>
      </c>
      <c r="M331" s="48">
        <v>0</v>
      </c>
      <c r="N331" s="48">
        <v>11073.94</v>
      </c>
      <c r="O331" s="48">
        <v>0</v>
      </c>
      <c r="P331" s="48">
        <v>11073.940027012741</v>
      </c>
      <c r="Q331" s="86">
        <v>0</v>
      </c>
      <c r="R331" s="86">
        <v>11073.94</v>
      </c>
      <c r="S331" s="49">
        <f t="shared" si="26"/>
        <v>33221.820027012742</v>
      </c>
      <c r="T331" s="46">
        <v>3427.784969838121</v>
      </c>
      <c r="U331" s="46">
        <v>239.24656003028213</v>
      </c>
      <c r="V331" s="46">
        <v>76.63820459700176</v>
      </c>
      <c r="W331" s="46">
        <v>3427.784969838121</v>
      </c>
      <c r="X331" s="46">
        <v>239.24656003028213</v>
      </c>
      <c r="Y331" s="46">
        <v>76.63820459700176</v>
      </c>
      <c r="Z331" s="46">
        <v>3427.784969838121</v>
      </c>
      <c r="AA331" s="46">
        <v>239.24656003028213</v>
      </c>
      <c r="AB331" s="46">
        <v>76.63820459700176</v>
      </c>
      <c r="AC331" s="49">
        <f t="shared" si="27"/>
        <v>11231.009203396216</v>
      </c>
      <c r="AD331" s="50">
        <f t="shared" si="28"/>
        <v>208449.99997298728</v>
      </c>
      <c r="AE331" s="50">
        <f t="shared" si="29"/>
        <v>101079.08079660378</v>
      </c>
    </row>
    <row r="332" spans="1:31" x14ac:dyDescent="0.25">
      <c r="A332" s="52">
        <v>329</v>
      </c>
      <c r="B332" s="41">
        <v>18241380000111</v>
      </c>
      <c r="C332" s="53" t="s">
        <v>328</v>
      </c>
      <c r="D332" s="43">
        <v>758451.46</v>
      </c>
      <c r="E332" s="44">
        <v>1316625.1299999999</v>
      </c>
      <c r="F332" s="45">
        <v>0</v>
      </c>
      <c r="G332" s="46">
        <v>0</v>
      </c>
      <c r="H332" s="47">
        <f t="shared" si="25"/>
        <v>758451.46</v>
      </c>
      <c r="I332" s="47">
        <v>1316625.1299999999</v>
      </c>
      <c r="J332" s="48">
        <v>0</v>
      </c>
      <c r="K332" s="48">
        <v>0</v>
      </c>
      <c r="L332" s="48">
        <v>0</v>
      </c>
      <c r="M332" s="48">
        <v>0</v>
      </c>
      <c r="N332" s="48">
        <v>34753.93</v>
      </c>
      <c r="O332" s="48">
        <v>0</v>
      </c>
      <c r="P332" s="48">
        <v>34753.931460905726</v>
      </c>
      <c r="Q332" s="86">
        <v>0</v>
      </c>
      <c r="R332" s="86">
        <v>34753.93</v>
      </c>
      <c r="S332" s="49">
        <f t="shared" si="26"/>
        <v>104261.79146090572</v>
      </c>
      <c r="T332" s="46">
        <v>40184.34800954986</v>
      </c>
      <c r="U332" s="46">
        <v>2804.7170732528602</v>
      </c>
      <c r="V332" s="46">
        <v>898.43917032474792</v>
      </c>
      <c r="W332" s="46">
        <v>40184.34800954986</v>
      </c>
      <c r="X332" s="46">
        <v>2804.7170732528602</v>
      </c>
      <c r="Y332" s="46">
        <v>898.43917032474792</v>
      </c>
      <c r="Z332" s="46">
        <v>40184.34800954986</v>
      </c>
      <c r="AA332" s="46">
        <v>2804.7170732528602</v>
      </c>
      <c r="AB332" s="46">
        <v>898.43917032474792</v>
      </c>
      <c r="AC332" s="49">
        <f t="shared" si="27"/>
        <v>131662.5127593824</v>
      </c>
      <c r="AD332" s="50">
        <f t="shared" si="28"/>
        <v>654189.66853909427</v>
      </c>
      <c r="AE332" s="50">
        <f t="shared" si="29"/>
        <v>1184962.6172406175</v>
      </c>
    </row>
    <row r="333" spans="1:31" x14ac:dyDescent="0.25">
      <c r="A333" s="52">
        <v>330</v>
      </c>
      <c r="B333" s="41">
        <v>18666750000162</v>
      </c>
      <c r="C333" s="53" t="s">
        <v>329</v>
      </c>
      <c r="D333" s="43">
        <v>1549925.78</v>
      </c>
      <c r="E333" s="44">
        <v>1751912.17</v>
      </c>
      <c r="F333" s="45">
        <v>0</v>
      </c>
      <c r="G333" s="46">
        <v>0</v>
      </c>
      <c r="H333" s="47">
        <f t="shared" si="25"/>
        <v>1549925.78</v>
      </c>
      <c r="I333" s="47">
        <v>1751912.17</v>
      </c>
      <c r="J333" s="48">
        <v>0</v>
      </c>
      <c r="K333" s="48">
        <v>0</v>
      </c>
      <c r="L333" s="48">
        <v>0</v>
      </c>
      <c r="M333" s="48">
        <v>0</v>
      </c>
      <c r="N333" s="48">
        <v>71021.039999999994</v>
      </c>
      <c r="O333" s="48">
        <v>0</v>
      </c>
      <c r="P333" s="48">
        <v>71021.043674900415</v>
      </c>
      <c r="Q333" s="86">
        <v>0</v>
      </c>
      <c r="R333" s="86">
        <v>71021.039999999994</v>
      </c>
      <c r="S333" s="49">
        <f t="shared" si="26"/>
        <v>213063.12367490039</v>
      </c>
      <c r="T333" s="46">
        <v>53469.622291254847</v>
      </c>
      <c r="U333" s="46">
        <v>3731.9794887557787</v>
      </c>
      <c r="V333" s="46">
        <v>1195.4705119892967</v>
      </c>
      <c r="W333" s="46">
        <v>53469.622291254847</v>
      </c>
      <c r="X333" s="46">
        <v>3731.9794887557787</v>
      </c>
      <c r="Y333" s="46">
        <v>1195.4705119892967</v>
      </c>
      <c r="Z333" s="46">
        <v>53469.622291254847</v>
      </c>
      <c r="AA333" s="46">
        <v>3731.9794887557787</v>
      </c>
      <c r="AB333" s="46">
        <v>1195.4705119892967</v>
      </c>
      <c r="AC333" s="49">
        <f t="shared" si="27"/>
        <v>175191.21687599976</v>
      </c>
      <c r="AD333" s="50">
        <f t="shared" si="28"/>
        <v>1336862.6563250995</v>
      </c>
      <c r="AE333" s="50">
        <f t="shared" si="29"/>
        <v>1576720.9531240002</v>
      </c>
    </row>
    <row r="334" spans="1:31" x14ac:dyDescent="0.25">
      <c r="A334" s="52">
        <v>331</v>
      </c>
      <c r="B334" s="41">
        <v>18186718000180</v>
      </c>
      <c r="C334" s="53" t="s">
        <v>330</v>
      </c>
      <c r="D334" s="43">
        <v>1064100.57</v>
      </c>
      <c r="E334" s="44">
        <v>1404559.6</v>
      </c>
      <c r="F334" s="45">
        <v>0</v>
      </c>
      <c r="G334" s="46">
        <v>0</v>
      </c>
      <c r="H334" s="47">
        <f t="shared" si="25"/>
        <v>1064100.57</v>
      </c>
      <c r="I334" s="47">
        <v>1404559.6</v>
      </c>
      <c r="J334" s="48">
        <v>0</v>
      </c>
      <c r="K334" s="48">
        <v>0</v>
      </c>
      <c r="L334" s="48">
        <v>0</v>
      </c>
      <c r="M334" s="48">
        <v>0</v>
      </c>
      <c r="N334" s="48">
        <v>48759.45</v>
      </c>
      <c r="O334" s="48">
        <v>0</v>
      </c>
      <c r="P334" s="48">
        <v>48759.452899194264</v>
      </c>
      <c r="Q334" s="86">
        <v>0</v>
      </c>
      <c r="R334" s="86">
        <v>48759.45</v>
      </c>
      <c r="S334" s="49">
        <f t="shared" si="26"/>
        <v>146278.35289919426</v>
      </c>
      <c r="T334" s="46">
        <v>42868.171635317114</v>
      </c>
      <c r="U334" s="46">
        <v>2992.0379162586969</v>
      </c>
      <c r="V334" s="46">
        <v>958.44393315079276</v>
      </c>
      <c r="W334" s="46">
        <v>42868.171635317114</v>
      </c>
      <c r="X334" s="46">
        <v>2992.0379162586969</v>
      </c>
      <c r="Y334" s="46">
        <v>958.44393315079276</v>
      </c>
      <c r="Z334" s="46">
        <v>42868.171635317114</v>
      </c>
      <c r="AA334" s="46">
        <v>2992.0379162586969</v>
      </c>
      <c r="AB334" s="46">
        <v>958.44393315079276</v>
      </c>
      <c r="AC334" s="49">
        <f t="shared" si="27"/>
        <v>140455.96045417979</v>
      </c>
      <c r="AD334" s="50">
        <f t="shared" si="28"/>
        <v>917822.21710080584</v>
      </c>
      <c r="AE334" s="50">
        <f t="shared" si="29"/>
        <v>1264103.6395458202</v>
      </c>
    </row>
    <row r="335" spans="1:31" x14ac:dyDescent="0.25">
      <c r="A335" s="52">
        <v>332</v>
      </c>
      <c r="B335" s="41">
        <v>18493239000106</v>
      </c>
      <c r="C335" s="53" t="s">
        <v>331</v>
      </c>
      <c r="D335" s="43">
        <v>391258.81</v>
      </c>
      <c r="E335" s="44">
        <v>1783065.12</v>
      </c>
      <c r="F335" s="45">
        <v>0</v>
      </c>
      <c r="G335" s="46">
        <v>0</v>
      </c>
      <c r="H335" s="47">
        <f t="shared" si="25"/>
        <v>391258.81</v>
      </c>
      <c r="I335" s="47">
        <v>1783065.12</v>
      </c>
      <c r="J335" s="48">
        <v>0</v>
      </c>
      <c r="K335" s="48">
        <v>0</v>
      </c>
      <c r="L335" s="48">
        <v>0</v>
      </c>
      <c r="M335" s="48">
        <v>0</v>
      </c>
      <c r="N335" s="48">
        <v>17928.349999999999</v>
      </c>
      <c r="O335" s="48">
        <v>0</v>
      </c>
      <c r="P335" s="48">
        <v>17928.348238823608</v>
      </c>
      <c r="Q335" s="86">
        <v>0</v>
      </c>
      <c r="R335" s="86">
        <v>17928.349999999999</v>
      </c>
      <c r="S335" s="49">
        <f t="shared" si="26"/>
        <v>53785.048238823605</v>
      </c>
      <c r="T335" s="46">
        <v>54420.432957659257</v>
      </c>
      <c r="U335" s="46">
        <v>3798.3425142019455</v>
      </c>
      <c r="V335" s="46">
        <v>1216.7286781304342</v>
      </c>
      <c r="W335" s="46">
        <v>54420.432957659257</v>
      </c>
      <c r="X335" s="46">
        <v>3798.3425142019455</v>
      </c>
      <c r="Y335" s="46">
        <v>1216.7286781304342</v>
      </c>
      <c r="Z335" s="46">
        <v>54420.432957659257</v>
      </c>
      <c r="AA335" s="46">
        <v>3798.3425142019455</v>
      </c>
      <c r="AB335" s="46">
        <v>1216.7286781304342</v>
      </c>
      <c r="AC335" s="49">
        <f t="shared" si="27"/>
        <v>178306.51244997489</v>
      </c>
      <c r="AD335" s="50">
        <f t="shared" si="28"/>
        <v>337473.7617611764</v>
      </c>
      <c r="AE335" s="50">
        <f t="shared" si="29"/>
        <v>1604758.6075500252</v>
      </c>
    </row>
    <row r="336" spans="1:31" x14ac:dyDescent="0.25">
      <c r="A336" s="52">
        <v>333</v>
      </c>
      <c r="B336" s="41">
        <v>18414573000127</v>
      </c>
      <c r="C336" s="53" t="s">
        <v>332</v>
      </c>
      <c r="D336" s="43">
        <v>692366.78</v>
      </c>
      <c r="E336" s="44">
        <v>2359138.4500000002</v>
      </c>
      <c r="F336" s="45">
        <v>0</v>
      </c>
      <c r="G336" s="46">
        <v>0</v>
      </c>
      <c r="H336" s="47">
        <f t="shared" si="25"/>
        <v>692366.78</v>
      </c>
      <c r="I336" s="47">
        <v>2359138.4500000002</v>
      </c>
      <c r="J336" s="48">
        <v>0</v>
      </c>
      <c r="K336" s="48">
        <v>0</v>
      </c>
      <c r="L336" s="48">
        <v>0</v>
      </c>
      <c r="M336" s="48">
        <v>0</v>
      </c>
      <c r="N336" s="48">
        <v>31725.78</v>
      </c>
      <c r="O336" s="48">
        <v>0</v>
      </c>
      <c r="P336" s="48">
        <v>31725.784380544232</v>
      </c>
      <c r="Q336" s="86">
        <v>0</v>
      </c>
      <c r="R336" s="86">
        <v>31725.78</v>
      </c>
      <c r="S336" s="49">
        <f t="shared" si="26"/>
        <v>95177.344380544237</v>
      </c>
      <c r="T336" s="46">
        <v>72002.606118533062</v>
      </c>
      <c r="U336" s="46">
        <v>5025.5123873443854</v>
      </c>
      <c r="V336" s="46">
        <v>1609.8298194854576</v>
      </c>
      <c r="W336" s="46">
        <v>72002.606118533062</v>
      </c>
      <c r="X336" s="46">
        <v>5025.5123873443854</v>
      </c>
      <c r="Y336" s="46">
        <v>1609.8298194854576</v>
      </c>
      <c r="Z336" s="46">
        <v>72002.606118533062</v>
      </c>
      <c r="AA336" s="46">
        <v>5025.5123873443854</v>
      </c>
      <c r="AB336" s="46">
        <v>1609.8298194854576</v>
      </c>
      <c r="AC336" s="49">
        <f t="shared" si="27"/>
        <v>235913.8449760887</v>
      </c>
      <c r="AD336" s="50">
        <f t="shared" si="28"/>
        <v>597189.43561945576</v>
      </c>
      <c r="AE336" s="50">
        <f t="shared" si="29"/>
        <v>2123224.6050239117</v>
      </c>
    </row>
    <row r="337" spans="1:31" x14ac:dyDescent="0.25">
      <c r="A337" s="52">
        <v>334</v>
      </c>
      <c r="B337" s="41">
        <v>21226840000147</v>
      </c>
      <c r="C337" s="53" t="s">
        <v>333</v>
      </c>
      <c r="D337" s="43">
        <v>1984762.4</v>
      </c>
      <c r="E337" s="44">
        <v>1619554.84</v>
      </c>
      <c r="F337" s="45">
        <v>0</v>
      </c>
      <c r="G337" s="46">
        <v>0</v>
      </c>
      <c r="H337" s="47">
        <f t="shared" si="25"/>
        <v>1984762.4</v>
      </c>
      <c r="I337" s="47">
        <v>1619554.84</v>
      </c>
      <c r="J337" s="48">
        <v>0</v>
      </c>
      <c r="K337" s="48">
        <v>0</v>
      </c>
      <c r="L337" s="48">
        <v>0</v>
      </c>
      <c r="M337" s="48">
        <v>0</v>
      </c>
      <c r="N337" s="48">
        <v>90946.22</v>
      </c>
      <c r="O337" s="48">
        <v>0</v>
      </c>
      <c r="P337" s="48">
        <v>90946.223592980023</v>
      </c>
      <c r="Q337" s="86">
        <v>0</v>
      </c>
      <c r="R337" s="86">
        <v>90946.22</v>
      </c>
      <c r="S337" s="49">
        <f t="shared" si="26"/>
        <v>272838.66359298001</v>
      </c>
      <c r="T337" s="46">
        <v>49429.981237458727</v>
      </c>
      <c r="U337" s="46">
        <v>3450.0276643613015</v>
      </c>
      <c r="V337" s="46">
        <v>1105.1524668658608</v>
      </c>
      <c r="W337" s="46">
        <v>49429.981237458727</v>
      </c>
      <c r="X337" s="46">
        <v>3450.0276643613015</v>
      </c>
      <c r="Y337" s="46">
        <v>1105.1524668658608</v>
      </c>
      <c r="Z337" s="46">
        <v>49429.981237458727</v>
      </c>
      <c r="AA337" s="46">
        <v>3450.0276643613015</v>
      </c>
      <c r="AB337" s="46">
        <v>1105.1524668658608</v>
      </c>
      <c r="AC337" s="49">
        <f t="shared" si="27"/>
        <v>161955.48410605767</v>
      </c>
      <c r="AD337" s="50">
        <f t="shared" si="28"/>
        <v>1711923.7364070199</v>
      </c>
      <c r="AE337" s="50">
        <f t="shared" si="29"/>
        <v>1457599.3558939425</v>
      </c>
    </row>
    <row r="338" spans="1:31" x14ac:dyDescent="0.25">
      <c r="A338" s="52">
        <v>335</v>
      </c>
      <c r="B338" s="41">
        <v>18308742000144</v>
      </c>
      <c r="C338" s="53" t="s">
        <v>334</v>
      </c>
      <c r="D338" s="43">
        <v>1020627.37</v>
      </c>
      <c r="E338" s="44">
        <v>1037900.18</v>
      </c>
      <c r="F338" s="45">
        <v>0</v>
      </c>
      <c r="G338" s="46">
        <v>0</v>
      </c>
      <c r="H338" s="47">
        <f t="shared" si="25"/>
        <v>1020627.37</v>
      </c>
      <c r="I338" s="47">
        <v>1037900.18</v>
      </c>
      <c r="J338" s="48">
        <v>0</v>
      </c>
      <c r="K338" s="48">
        <v>0</v>
      </c>
      <c r="L338" s="48">
        <v>0</v>
      </c>
      <c r="M338" s="48">
        <v>0</v>
      </c>
      <c r="N338" s="48">
        <v>46767.41</v>
      </c>
      <c r="O338" s="48">
        <v>0</v>
      </c>
      <c r="P338" s="48">
        <v>46767.414142309921</v>
      </c>
      <c r="Q338" s="86">
        <v>0</v>
      </c>
      <c r="R338" s="86">
        <v>46767.41</v>
      </c>
      <c r="S338" s="49">
        <f t="shared" si="26"/>
        <v>140302.23414230993</v>
      </c>
      <c r="T338" s="46">
        <v>31677.461717291684</v>
      </c>
      <c r="U338" s="46">
        <v>2210.9682529796778</v>
      </c>
      <c r="V338" s="46">
        <v>708.24273213326455</v>
      </c>
      <c r="W338" s="46">
        <v>31677.461717291684</v>
      </c>
      <c r="X338" s="46">
        <v>2210.9682529796778</v>
      </c>
      <c r="Y338" s="46">
        <v>708.24273213326455</v>
      </c>
      <c r="Z338" s="46">
        <v>31677.461717291684</v>
      </c>
      <c r="AA338" s="46">
        <v>2210.9682529796778</v>
      </c>
      <c r="AB338" s="46">
        <v>708.24273213326455</v>
      </c>
      <c r="AC338" s="49">
        <f t="shared" si="27"/>
        <v>103790.01810721391</v>
      </c>
      <c r="AD338" s="50">
        <f t="shared" si="28"/>
        <v>880325.13585769013</v>
      </c>
      <c r="AE338" s="50">
        <f t="shared" si="29"/>
        <v>934110.16189278616</v>
      </c>
    </row>
    <row r="339" spans="1:31" x14ac:dyDescent="0.25">
      <c r="A339" s="52">
        <v>336</v>
      </c>
      <c r="B339" s="41">
        <v>18677625000158</v>
      </c>
      <c r="C339" s="53" t="s">
        <v>335</v>
      </c>
      <c r="D339" s="43">
        <v>1043799.05</v>
      </c>
      <c r="E339" s="44">
        <v>1967818.64</v>
      </c>
      <c r="F339" s="45">
        <v>0</v>
      </c>
      <c r="G339" s="46">
        <v>0</v>
      </c>
      <c r="H339" s="47">
        <f t="shared" si="25"/>
        <v>1043799.05</v>
      </c>
      <c r="I339" s="47">
        <v>1967818.64</v>
      </c>
      <c r="J339" s="48">
        <v>0</v>
      </c>
      <c r="K339" s="48">
        <v>0</v>
      </c>
      <c r="L339" s="48">
        <v>0</v>
      </c>
      <c r="M339" s="48">
        <v>0</v>
      </c>
      <c r="N339" s="48">
        <v>47829.19</v>
      </c>
      <c r="O339" s="48">
        <v>0</v>
      </c>
      <c r="P339" s="48">
        <v>47829.192144656612</v>
      </c>
      <c r="Q339" s="86">
        <v>0</v>
      </c>
      <c r="R339" s="86">
        <v>47829.19</v>
      </c>
      <c r="S339" s="49">
        <f t="shared" si="26"/>
        <v>143487.57214465662</v>
      </c>
      <c r="T339" s="46">
        <v>60059.243574565306</v>
      </c>
      <c r="U339" s="46">
        <v>4191.910388099448</v>
      </c>
      <c r="V339" s="46">
        <v>1342.8008575538126</v>
      </c>
      <c r="W339" s="46">
        <v>60059.243574565306</v>
      </c>
      <c r="X339" s="46">
        <v>4191.910388099448</v>
      </c>
      <c r="Y339" s="46">
        <v>1342.8008575538126</v>
      </c>
      <c r="Z339" s="46">
        <v>60059.243574565306</v>
      </c>
      <c r="AA339" s="46">
        <v>4191.910388099448</v>
      </c>
      <c r="AB339" s="46">
        <v>1342.8008575538126</v>
      </c>
      <c r="AC339" s="49">
        <f t="shared" si="27"/>
        <v>196781.86446065569</v>
      </c>
      <c r="AD339" s="50">
        <f t="shared" si="28"/>
        <v>900311.47785534337</v>
      </c>
      <c r="AE339" s="50">
        <f t="shared" si="29"/>
        <v>1771036.7755393442</v>
      </c>
    </row>
    <row r="340" spans="1:31" x14ac:dyDescent="0.25">
      <c r="A340" s="52">
        <v>337</v>
      </c>
      <c r="B340" s="41">
        <v>18691766000125</v>
      </c>
      <c r="C340" s="53" t="s">
        <v>1010</v>
      </c>
      <c r="D340" s="43">
        <v>2435088.7799999998</v>
      </c>
      <c r="E340" s="44">
        <v>2103137.5</v>
      </c>
      <c r="F340" s="45">
        <v>0</v>
      </c>
      <c r="G340" s="46">
        <v>0</v>
      </c>
      <c r="H340" s="47">
        <f t="shared" si="25"/>
        <v>2435088.7799999998</v>
      </c>
      <c r="I340" s="47">
        <v>2103137.5</v>
      </c>
      <c r="J340" s="48">
        <v>0</v>
      </c>
      <c r="K340" s="48">
        <v>0</v>
      </c>
      <c r="L340" s="48">
        <v>0</v>
      </c>
      <c r="M340" s="48">
        <v>0</v>
      </c>
      <c r="N340" s="48">
        <v>111581.18</v>
      </c>
      <c r="O340" s="48">
        <v>0</v>
      </c>
      <c r="P340" s="48">
        <v>111581.1794363042</v>
      </c>
      <c r="Q340" s="86">
        <v>0</v>
      </c>
      <c r="R340" s="86">
        <v>111581.18</v>
      </c>
      <c r="S340" s="49">
        <f t="shared" si="26"/>
        <v>334743.53943630419</v>
      </c>
      <c r="T340" s="46">
        <v>64189.272667306606</v>
      </c>
      <c r="U340" s="46">
        <v>4480.1709592723264</v>
      </c>
      <c r="V340" s="46">
        <v>1435.1397928680733</v>
      </c>
      <c r="W340" s="46">
        <v>64189.272667306606</v>
      </c>
      <c r="X340" s="46">
        <v>4480.1709592723264</v>
      </c>
      <c r="Y340" s="46">
        <v>1435.1397928680733</v>
      </c>
      <c r="Z340" s="46">
        <v>64189.272667306606</v>
      </c>
      <c r="AA340" s="46">
        <v>4480.1709592723264</v>
      </c>
      <c r="AB340" s="46">
        <v>1435.1397928680733</v>
      </c>
      <c r="AC340" s="49">
        <f t="shared" si="27"/>
        <v>210313.75025834102</v>
      </c>
      <c r="AD340" s="50">
        <f t="shared" si="28"/>
        <v>2100345.2405636958</v>
      </c>
      <c r="AE340" s="50">
        <f t="shared" si="29"/>
        <v>1892823.749741659</v>
      </c>
    </row>
    <row r="341" spans="1:31" x14ac:dyDescent="0.25">
      <c r="A341" s="52">
        <v>338</v>
      </c>
      <c r="B341" s="41">
        <v>18309724000187</v>
      </c>
      <c r="C341" s="53" t="s">
        <v>1011</v>
      </c>
      <c r="D341" s="43">
        <v>5427008.0499999998</v>
      </c>
      <c r="E341" s="44">
        <v>7001383.9199999999</v>
      </c>
      <c r="F341" s="45">
        <v>0</v>
      </c>
      <c r="G341" s="46">
        <v>0</v>
      </c>
      <c r="H341" s="47">
        <f t="shared" si="25"/>
        <v>5427008.0499999998</v>
      </c>
      <c r="I341" s="47">
        <v>7001383.9199999999</v>
      </c>
      <c r="J341" s="48">
        <v>0</v>
      </c>
      <c r="K341" s="48">
        <v>0</v>
      </c>
      <c r="L341" s="48">
        <v>0</v>
      </c>
      <c r="M341" s="48">
        <v>0</v>
      </c>
      <c r="N341" s="48">
        <v>248677.57</v>
      </c>
      <c r="O341" s="48">
        <v>0</v>
      </c>
      <c r="P341" s="48">
        <v>248677.56893914656</v>
      </c>
      <c r="Q341" s="86">
        <v>0</v>
      </c>
      <c r="R341" s="86">
        <v>248677.57</v>
      </c>
      <c r="S341" s="49">
        <f t="shared" si="26"/>
        <v>746032.70893914648</v>
      </c>
      <c r="T341" s="46">
        <v>213687.28442058151</v>
      </c>
      <c r="U341" s="46">
        <v>14914.572579577818</v>
      </c>
      <c r="V341" s="46">
        <v>4777.6071040931211</v>
      </c>
      <c r="W341" s="46">
        <v>213687.28442058151</v>
      </c>
      <c r="X341" s="46">
        <v>14914.572579577818</v>
      </c>
      <c r="Y341" s="46">
        <v>4777.6071040931211</v>
      </c>
      <c r="Z341" s="46">
        <v>213687.28442058151</v>
      </c>
      <c r="AA341" s="46">
        <v>14914.572579577818</v>
      </c>
      <c r="AB341" s="46">
        <v>4777.6071040931211</v>
      </c>
      <c r="AC341" s="49">
        <f t="shared" si="27"/>
        <v>700138.39231275721</v>
      </c>
      <c r="AD341" s="50">
        <f t="shared" si="28"/>
        <v>4680975.3410608536</v>
      </c>
      <c r="AE341" s="50">
        <f t="shared" si="29"/>
        <v>6301245.5276872423</v>
      </c>
    </row>
    <row r="342" spans="1:31" x14ac:dyDescent="0.25">
      <c r="A342" s="52">
        <v>339</v>
      </c>
      <c r="B342" s="41">
        <v>19718386000108</v>
      </c>
      <c r="C342" s="53" t="s">
        <v>338</v>
      </c>
      <c r="D342" s="43">
        <v>257343.91</v>
      </c>
      <c r="E342" s="44">
        <v>258506.85</v>
      </c>
      <c r="F342" s="45">
        <v>0</v>
      </c>
      <c r="G342" s="46">
        <v>0</v>
      </c>
      <c r="H342" s="47">
        <f t="shared" si="25"/>
        <v>257343.91</v>
      </c>
      <c r="I342" s="47">
        <v>258506.85</v>
      </c>
      <c r="J342" s="48">
        <v>0</v>
      </c>
      <c r="K342" s="48">
        <v>0</v>
      </c>
      <c r="L342" s="48">
        <v>0</v>
      </c>
      <c r="M342" s="48">
        <v>0</v>
      </c>
      <c r="N342" s="48">
        <v>11792.07</v>
      </c>
      <c r="O342" s="48">
        <v>0</v>
      </c>
      <c r="P342" s="48">
        <v>11792.069726520058</v>
      </c>
      <c r="Q342" s="86">
        <v>0</v>
      </c>
      <c r="R342" s="86">
        <v>11792.07</v>
      </c>
      <c r="S342" s="49">
        <f t="shared" si="26"/>
        <v>35376.209726520057</v>
      </c>
      <c r="T342" s="46">
        <v>7889.8154992944155</v>
      </c>
      <c r="U342" s="46">
        <v>550.67958874005308</v>
      </c>
      <c r="V342" s="46">
        <v>176.40000752324801</v>
      </c>
      <c r="W342" s="46">
        <v>7889.8154992944155</v>
      </c>
      <c r="X342" s="46">
        <v>550.67958874005308</v>
      </c>
      <c r="Y342" s="46">
        <v>176.40000752324801</v>
      </c>
      <c r="Z342" s="46">
        <v>7889.8154992944155</v>
      </c>
      <c r="AA342" s="46">
        <v>550.67958874005308</v>
      </c>
      <c r="AB342" s="46">
        <v>176.40000752324801</v>
      </c>
      <c r="AC342" s="49">
        <f t="shared" si="27"/>
        <v>25850.68528667315</v>
      </c>
      <c r="AD342" s="50">
        <f t="shared" si="28"/>
        <v>221967.70027347995</v>
      </c>
      <c r="AE342" s="50">
        <f t="shared" si="29"/>
        <v>232656.16471332684</v>
      </c>
    </row>
    <row r="343" spans="1:31" x14ac:dyDescent="0.25">
      <c r="A343" s="52">
        <v>340</v>
      </c>
      <c r="B343" s="41">
        <v>18348748000145</v>
      </c>
      <c r="C343" s="53" t="s">
        <v>339</v>
      </c>
      <c r="D343" s="43">
        <v>518559</v>
      </c>
      <c r="E343" s="44">
        <v>1696725.31</v>
      </c>
      <c r="F343" s="45">
        <v>0</v>
      </c>
      <c r="G343" s="46">
        <v>0</v>
      </c>
      <c r="H343" s="47">
        <f t="shared" si="25"/>
        <v>518559</v>
      </c>
      <c r="I343" s="47">
        <v>1696725.31</v>
      </c>
      <c r="J343" s="48">
        <v>0</v>
      </c>
      <c r="K343" s="48">
        <v>0</v>
      </c>
      <c r="L343" s="48">
        <v>0</v>
      </c>
      <c r="M343" s="48">
        <v>0</v>
      </c>
      <c r="N343" s="48">
        <v>23761.53</v>
      </c>
      <c r="O343" s="48">
        <v>0</v>
      </c>
      <c r="P343" s="48">
        <v>23761.525957960763</v>
      </c>
      <c r="Q343" s="86">
        <v>0</v>
      </c>
      <c r="R343" s="86">
        <v>23761.53</v>
      </c>
      <c r="S343" s="49">
        <f t="shared" si="26"/>
        <v>71284.585957960764</v>
      </c>
      <c r="T343" s="46">
        <v>51785.279698791099</v>
      </c>
      <c r="U343" s="46">
        <v>3614.4186806230355</v>
      </c>
      <c r="V343" s="46">
        <v>1157.8120843608049</v>
      </c>
      <c r="W343" s="46">
        <v>51785.279698791099</v>
      </c>
      <c r="X343" s="46">
        <v>3614.4186806230355</v>
      </c>
      <c r="Y343" s="46">
        <v>1157.8120843608049</v>
      </c>
      <c r="Z343" s="46">
        <v>51785.279698791099</v>
      </c>
      <c r="AA343" s="46">
        <v>3614.4186806230355</v>
      </c>
      <c r="AB343" s="46">
        <v>1157.8120843608049</v>
      </c>
      <c r="AC343" s="49">
        <f t="shared" si="27"/>
        <v>169672.5313913248</v>
      </c>
      <c r="AD343" s="50">
        <f t="shared" si="28"/>
        <v>447274.41404203925</v>
      </c>
      <c r="AE343" s="50">
        <f t="shared" si="29"/>
        <v>1527052.7786086753</v>
      </c>
    </row>
    <row r="344" spans="1:31" x14ac:dyDescent="0.25">
      <c r="A344" s="52">
        <v>341</v>
      </c>
      <c r="B344" s="41">
        <v>18413179000174</v>
      </c>
      <c r="C344" s="53" t="s">
        <v>340</v>
      </c>
      <c r="D344" s="43">
        <v>441640</v>
      </c>
      <c r="E344" s="44">
        <v>806388.75</v>
      </c>
      <c r="F344" s="45">
        <v>0</v>
      </c>
      <c r="G344" s="46">
        <v>0</v>
      </c>
      <c r="H344" s="47">
        <f t="shared" si="25"/>
        <v>441640</v>
      </c>
      <c r="I344" s="47">
        <v>806388.75</v>
      </c>
      <c r="J344" s="48">
        <v>0</v>
      </c>
      <c r="K344" s="48">
        <v>0</v>
      </c>
      <c r="L344" s="48">
        <v>0</v>
      </c>
      <c r="M344" s="48">
        <v>0</v>
      </c>
      <c r="N344" s="48">
        <v>20236.93</v>
      </c>
      <c r="O344" s="48">
        <v>0</v>
      </c>
      <c r="P344" s="48">
        <v>20236.926241845147</v>
      </c>
      <c r="Q344" s="86">
        <v>0</v>
      </c>
      <c r="R344" s="86">
        <v>20236.93</v>
      </c>
      <c r="S344" s="49">
        <f t="shared" si="26"/>
        <v>60710.786241845148</v>
      </c>
      <c r="T344" s="46">
        <v>24611.566032708986</v>
      </c>
      <c r="U344" s="46">
        <v>1717.7951832147269</v>
      </c>
      <c r="V344" s="46">
        <v>550.26387292795857</v>
      </c>
      <c r="W344" s="46">
        <v>24611.566032708986</v>
      </c>
      <c r="X344" s="46">
        <v>1717.7951832147269</v>
      </c>
      <c r="Y344" s="46">
        <v>550.26387292795857</v>
      </c>
      <c r="Z344" s="46">
        <v>24611.566032708986</v>
      </c>
      <c r="AA344" s="46">
        <v>1717.7951832147269</v>
      </c>
      <c r="AB344" s="46">
        <v>550.26387292795857</v>
      </c>
      <c r="AC344" s="49">
        <f t="shared" si="27"/>
        <v>80638.875266555013</v>
      </c>
      <c r="AD344" s="50">
        <f t="shared" si="28"/>
        <v>380929.21375815483</v>
      </c>
      <c r="AE344" s="50">
        <f t="shared" si="29"/>
        <v>725749.874733445</v>
      </c>
    </row>
    <row r="345" spans="1:31" x14ac:dyDescent="0.25">
      <c r="A345" s="52">
        <v>342</v>
      </c>
      <c r="B345" s="41">
        <v>18457218000135</v>
      </c>
      <c r="C345" s="53" t="s">
        <v>341</v>
      </c>
      <c r="D345" s="43">
        <v>7951202.7599999998</v>
      </c>
      <c r="E345" s="44">
        <v>10224717.789999999</v>
      </c>
      <c r="F345" s="45">
        <v>0</v>
      </c>
      <c r="G345" s="46">
        <v>2833339.9</v>
      </c>
      <c r="H345" s="47">
        <f t="shared" si="25"/>
        <v>5117862.8599999994</v>
      </c>
      <c r="I345" s="47">
        <v>10224717.789999999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86">
        <v>0</v>
      </c>
      <c r="R345" s="86">
        <v>0</v>
      </c>
      <c r="S345" s="49">
        <f t="shared" si="26"/>
        <v>0</v>
      </c>
      <c r="T345" s="46">
        <v>312065.75763492822</v>
      </c>
      <c r="U345" s="46">
        <v>21781.021760220334</v>
      </c>
      <c r="V345" s="46">
        <v>6977.1469306820154</v>
      </c>
      <c r="W345" s="46">
        <v>312065.75763492822</v>
      </c>
      <c r="X345" s="46">
        <v>21781.021760220334</v>
      </c>
      <c r="Y345" s="46">
        <v>6977.1469306820154</v>
      </c>
      <c r="Z345" s="46">
        <v>312065.75763492822</v>
      </c>
      <c r="AA345" s="46">
        <v>21781.021760220334</v>
      </c>
      <c r="AB345" s="46">
        <v>6977.1469306820154</v>
      </c>
      <c r="AC345" s="49">
        <f t="shared" si="27"/>
        <v>1022471.7789774917</v>
      </c>
      <c r="AD345" s="50">
        <f t="shared" si="28"/>
        <v>5117862.8599999994</v>
      </c>
      <c r="AE345" s="50">
        <f t="shared" si="29"/>
        <v>9202246.0110225081</v>
      </c>
    </row>
    <row r="346" spans="1:31" x14ac:dyDescent="0.25">
      <c r="A346" s="52">
        <v>343</v>
      </c>
      <c r="B346" s="41">
        <v>18244392000108</v>
      </c>
      <c r="C346" s="53" t="s">
        <v>342</v>
      </c>
      <c r="D346" s="43">
        <v>276439.42</v>
      </c>
      <c r="E346" s="44">
        <v>400261.33</v>
      </c>
      <c r="F346" s="45">
        <v>0</v>
      </c>
      <c r="G346" s="46">
        <v>0</v>
      </c>
      <c r="H346" s="47">
        <f t="shared" si="25"/>
        <v>276439.42</v>
      </c>
      <c r="I346" s="47">
        <v>400261.33</v>
      </c>
      <c r="J346" s="48">
        <v>0</v>
      </c>
      <c r="K346" s="48">
        <v>0</v>
      </c>
      <c r="L346" s="48">
        <v>0</v>
      </c>
      <c r="M346" s="48">
        <v>0</v>
      </c>
      <c r="N346" s="48">
        <v>12667.07</v>
      </c>
      <c r="O346" s="48">
        <v>0</v>
      </c>
      <c r="P346" s="48">
        <v>12667.068431032112</v>
      </c>
      <c r="Q346" s="86">
        <v>0</v>
      </c>
      <c r="R346" s="86">
        <v>12667.07</v>
      </c>
      <c r="S346" s="49">
        <f t="shared" si="26"/>
        <v>38001.208431032108</v>
      </c>
      <c r="T346" s="46">
        <v>12216.26434606494</v>
      </c>
      <c r="U346" s="46">
        <v>852.64952350690965</v>
      </c>
      <c r="V346" s="46">
        <v>273.13048356384991</v>
      </c>
      <c r="W346" s="46">
        <v>12216.26434606494</v>
      </c>
      <c r="X346" s="46">
        <v>852.64952350690965</v>
      </c>
      <c r="Y346" s="46">
        <v>273.13048356384991</v>
      </c>
      <c r="Z346" s="46">
        <v>12216.26434606494</v>
      </c>
      <c r="AA346" s="46">
        <v>852.64952350690965</v>
      </c>
      <c r="AB346" s="46">
        <v>273.13048356384991</v>
      </c>
      <c r="AC346" s="49">
        <f t="shared" si="27"/>
        <v>40026.133059407097</v>
      </c>
      <c r="AD346" s="50">
        <f t="shared" si="28"/>
        <v>238438.21156896788</v>
      </c>
      <c r="AE346" s="50">
        <f t="shared" si="29"/>
        <v>360235.1969405929</v>
      </c>
    </row>
    <row r="347" spans="1:31" x14ac:dyDescent="0.25">
      <c r="A347" s="52">
        <v>344</v>
      </c>
      <c r="B347" s="41">
        <v>18457242000174</v>
      </c>
      <c r="C347" s="53" t="s">
        <v>343</v>
      </c>
      <c r="D347" s="43">
        <v>3980874.11</v>
      </c>
      <c r="E347" s="44">
        <v>5170934.42</v>
      </c>
      <c r="F347" s="45">
        <v>0</v>
      </c>
      <c r="G347" s="46">
        <v>0</v>
      </c>
      <c r="H347" s="47">
        <f t="shared" si="25"/>
        <v>3980874.11</v>
      </c>
      <c r="I347" s="47">
        <v>5170934.42</v>
      </c>
      <c r="J347" s="48">
        <v>0</v>
      </c>
      <c r="K347" s="48">
        <v>0</v>
      </c>
      <c r="L347" s="48">
        <v>0</v>
      </c>
      <c r="M347" s="48">
        <v>0</v>
      </c>
      <c r="N347" s="48">
        <v>182412.5</v>
      </c>
      <c r="O347" s="48">
        <v>0</v>
      </c>
      <c r="P347" s="48">
        <v>182412.49804048811</v>
      </c>
      <c r="Q347" s="86">
        <v>0</v>
      </c>
      <c r="R347" s="86">
        <v>182412.5</v>
      </c>
      <c r="S347" s="49">
        <f t="shared" si="26"/>
        <v>547237.49804048811</v>
      </c>
      <c r="T347" s="46">
        <v>157820.64599594823</v>
      </c>
      <c r="U347" s="46">
        <v>11015.290337208835</v>
      </c>
      <c r="V347" s="46">
        <v>3528.5442534744711</v>
      </c>
      <c r="W347" s="46">
        <v>157820.64599594823</v>
      </c>
      <c r="X347" s="46">
        <v>11015.290337208835</v>
      </c>
      <c r="Y347" s="46">
        <v>3528.5442534744711</v>
      </c>
      <c r="Z347" s="46">
        <v>157820.64599594823</v>
      </c>
      <c r="AA347" s="46">
        <v>11015.290337208835</v>
      </c>
      <c r="AB347" s="46">
        <v>3528.5442534744711</v>
      </c>
      <c r="AC347" s="49">
        <f t="shared" si="27"/>
        <v>517093.4417598946</v>
      </c>
      <c r="AD347" s="50">
        <f t="shared" si="28"/>
        <v>3433636.6119595119</v>
      </c>
      <c r="AE347" s="50">
        <f t="shared" si="29"/>
        <v>4653840.9782401053</v>
      </c>
    </row>
    <row r="348" spans="1:31" x14ac:dyDescent="0.25">
      <c r="A348" s="52">
        <v>345</v>
      </c>
      <c r="B348" s="41">
        <v>18244384000153</v>
      </c>
      <c r="C348" s="53" t="s">
        <v>344</v>
      </c>
      <c r="D348" s="43">
        <v>0</v>
      </c>
      <c r="E348" s="44">
        <v>470540.56</v>
      </c>
      <c r="F348" s="45">
        <v>0</v>
      </c>
      <c r="G348" s="46">
        <v>0</v>
      </c>
      <c r="H348" s="47">
        <f t="shared" si="25"/>
        <v>0</v>
      </c>
      <c r="I348" s="47">
        <v>470540.56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86">
        <v>0</v>
      </c>
      <c r="R348" s="86">
        <v>0</v>
      </c>
      <c r="S348" s="49">
        <f t="shared" si="26"/>
        <v>0</v>
      </c>
      <c r="T348" s="46">
        <v>14361.23721278365</v>
      </c>
      <c r="U348" s="46">
        <v>1002.3606005541316</v>
      </c>
      <c r="V348" s="46">
        <v>321.08765440772845</v>
      </c>
      <c r="W348" s="46">
        <v>14361.23721278365</v>
      </c>
      <c r="X348" s="46">
        <v>1002.3606005541316</v>
      </c>
      <c r="Y348" s="46">
        <v>321.08765440772845</v>
      </c>
      <c r="Z348" s="46">
        <v>14361.23721278365</v>
      </c>
      <c r="AA348" s="46">
        <v>1002.3606005541316</v>
      </c>
      <c r="AB348" s="46">
        <v>321.08765440772845</v>
      </c>
      <c r="AC348" s="49">
        <f t="shared" si="27"/>
        <v>47054.056403236529</v>
      </c>
      <c r="AD348" s="50">
        <f t="shared" si="28"/>
        <v>0</v>
      </c>
      <c r="AE348" s="50">
        <f t="shared" si="29"/>
        <v>423486.50359676348</v>
      </c>
    </row>
    <row r="349" spans="1:31" x14ac:dyDescent="0.25">
      <c r="A349" s="52">
        <v>346</v>
      </c>
      <c r="B349" s="41">
        <v>18715417000104</v>
      </c>
      <c r="C349" s="53" t="s">
        <v>345</v>
      </c>
      <c r="D349" s="43">
        <v>695931.75</v>
      </c>
      <c r="E349" s="44">
        <v>1941734.45</v>
      </c>
      <c r="F349" s="45">
        <v>0</v>
      </c>
      <c r="G349" s="46">
        <v>0</v>
      </c>
      <c r="H349" s="47">
        <f t="shared" si="25"/>
        <v>695931.75</v>
      </c>
      <c r="I349" s="47">
        <v>1941734.45</v>
      </c>
      <c r="J349" s="48">
        <v>0</v>
      </c>
      <c r="K349" s="48">
        <v>0</v>
      </c>
      <c r="L349" s="48">
        <v>0</v>
      </c>
      <c r="M349" s="48">
        <v>0</v>
      </c>
      <c r="N349" s="48">
        <v>31889.14</v>
      </c>
      <c r="O349" s="48">
        <v>0</v>
      </c>
      <c r="P349" s="48">
        <v>31889.139491275251</v>
      </c>
      <c r="Q349" s="86">
        <v>0</v>
      </c>
      <c r="R349" s="86">
        <v>31889.14</v>
      </c>
      <c r="S349" s="49">
        <f t="shared" si="26"/>
        <v>95667.419491275243</v>
      </c>
      <c r="T349" s="46">
        <v>59263.135290729646</v>
      </c>
      <c r="U349" s="46">
        <v>4136.3450098755375</v>
      </c>
      <c r="V349" s="46">
        <v>1325.0015177250816</v>
      </c>
      <c r="W349" s="46">
        <v>59263.135290729646</v>
      </c>
      <c r="X349" s="46">
        <v>4136.3450098755375</v>
      </c>
      <c r="Y349" s="46">
        <v>1325.0015177250816</v>
      </c>
      <c r="Z349" s="46">
        <v>59263.135290729646</v>
      </c>
      <c r="AA349" s="46">
        <v>4136.3450098755375</v>
      </c>
      <c r="AB349" s="46">
        <v>1325.0015177250816</v>
      </c>
      <c r="AC349" s="49">
        <f t="shared" si="27"/>
        <v>194173.44545499081</v>
      </c>
      <c r="AD349" s="50">
        <f t="shared" si="28"/>
        <v>600264.33050872479</v>
      </c>
      <c r="AE349" s="50">
        <f t="shared" si="29"/>
        <v>1747561.0045450092</v>
      </c>
    </row>
    <row r="350" spans="1:31" x14ac:dyDescent="0.25">
      <c r="A350" s="52">
        <v>347</v>
      </c>
      <c r="B350" s="41">
        <v>18349910000140</v>
      </c>
      <c r="C350" s="53" t="s">
        <v>346</v>
      </c>
      <c r="D350" s="43">
        <v>403495.64</v>
      </c>
      <c r="E350" s="44">
        <v>1560267.41</v>
      </c>
      <c r="F350" s="45">
        <v>0</v>
      </c>
      <c r="G350" s="46">
        <v>0</v>
      </c>
      <c r="H350" s="47">
        <f t="shared" si="25"/>
        <v>403495.64</v>
      </c>
      <c r="I350" s="47">
        <v>1560267.41</v>
      </c>
      <c r="J350" s="48">
        <v>0</v>
      </c>
      <c r="K350" s="48">
        <v>0</v>
      </c>
      <c r="L350" s="48">
        <v>0</v>
      </c>
      <c r="M350" s="48">
        <v>0</v>
      </c>
      <c r="N350" s="48">
        <v>18489.07</v>
      </c>
      <c r="O350" s="48">
        <v>0</v>
      </c>
      <c r="P350" s="48">
        <v>18489.066859165931</v>
      </c>
      <c r="Q350" s="86">
        <v>0</v>
      </c>
      <c r="R350" s="86">
        <v>18489.07</v>
      </c>
      <c r="S350" s="49">
        <f t="shared" si="26"/>
        <v>55467.206859165926</v>
      </c>
      <c r="T350" s="46">
        <v>47620.486079735136</v>
      </c>
      <c r="U350" s="46">
        <v>3323.7316756437635</v>
      </c>
      <c r="V350" s="46">
        <v>1064.6958859148529</v>
      </c>
      <c r="W350" s="46">
        <v>47620.486079735136</v>
      </c>
      <c r="X350" s="46">
        <v>3323.7316756437635</v>
      </c>
      <c r="Y350" s="46">
        <v>1064.6958859148529</v>
      </c>
      <c r="Z350" s="46">
        <v>47620.486079735136</v>
      </c>
      <c r="AA350" s="46">
        <v>3323.7316756437635</v>
      </c>
      <c r="AB350" s="46">
        <v>1064.6958859148529</v>
      </c>
      <c r="AC350" s="49">
        <f t="shared" si="27"/>
        <v>156026.74092388127</v>
      </c>
      <c r="AD350" s="50">
        <f t="shared" si="28"/>
        <v>348028.43314083409</v>
      </c>
      <c r="AE350" s="50">
        <f t="shared" si="29"/>
        <v>1404240.6690761186</v>
      </c>
    </row>
    <row r="351" spans="1:31" x14ac:dyDescent="0.25">
      <c r="A351" s="52">
        <v>348</v>
      </c>
      <c r="B351" s="41">
        <v>18186056000148</v>
      </c>
      <c r="C351" s="53" t="s">
        <v>1012</v>
      </c>
      <c r="D351" s="43">
        <v>511821.11</v>
      </c>
      <c r="E351" s="44">
        <v>866131.8</v>
      </c>
      <c r="F351" s="45">
        <v>0</v>
      </c>
      <c r="G351" s="46">
        <v>0</v>
      </c>
      <c r="H351" s="47">
        <f t="shared" si="25"/>
        <v>511821.11</v>
      </c>
      <c r="I351" s="47">
        <v>866131.8</v>
      </c>
      <c r="J351" s="48">
        <v>0</v>
      </c>
      <c r="K351" s="48">
        <v>0</v>
      </c>
      <c r="L351" s="48">
        <v>0</v>
      </c>
      <c r="M351" s="48">
        <v>0</v>
      </c>
      <c r="N351" s="48">
        <v>23452.78</v>
      </c>
      <c r="O351" s="48">
        <v>0</v>
      </c>
      <c r="P351" s="48">
        <v>23452.780706349127</v>
      </c>
      <c r="Q351" s="86">
        <v>0</v>
      </c>
      <c r="R351" s="86">
        <v>23452.78</v>
      </c>
      <c r="S351" s="49">
        <f t="shared" si="26"/>
        <v>70358.340706349118</v>
      </c>
      <c r="T351" s="46">
        <v>26434.966880724209</v>
      </c>
      <c r="U351" s="46">
        <v>1845.0617370629234</v>
      </c>
      <c r="V351" s="46">
        <v>591.03135644345355</v>
      </c>
      <c r="W351" s="46">
        <v>26434.966880724209</v>
      </c>
      <c r="X351" s="46">
        <v>1845.0617370629234</v>
      </c>
      <c r="Y351" s="46">
        <v>591.03135644345355</v>
      </c>
      <c r="Z351" s="46">
        <v>26434.966880724209</v>
      </c>
      <c r="AA351" s="46">
        <v>1845.0617370629234</v>
      </c>
      <c r="AB351" s="46">
        <v>591.03135644345355</v>
      </c>
      <c r="AC351" s="49">
        <f t="shared" si="27"/>
        <v>86613.17992269175</v>
      </c>
      <c r="AD351" s="50">
        <f t="shared" si="28"/>
        <v>441462.76929365087</v>
      </c>
      <c r="AE351" s="50">
        <f t="shared" si="29"/>
        <v>779518.62007730827</v>
      </c>
    </row>
    <row r="352" spans="1:31" x14ac:dyDescent="0.25">
      <c r="A352" s="52">
        <v>349</v>
      </c>
      <c r="B352" s="41">
        <v>17914128000163</v>
      </c>
      <c r="C352" s="53" t="s">
        <v>348</v>
      </c>
      <c r="D352" s="43">
        <v>1311174.6200000001</v>
      </c>
      <c r="E352" s="44">
        <v>3577919.39</v>
      </c>
      <c r="F352" s="45">
        <v>0</v>
      </c>
      <c r="G352" s="46">
        <v>0</v>
      </c>
      <c r="H352" s="47">
        <f t="shared" si="25"/>
        <v>1311174.6200000001</v>
      </c>
      <c r="I352" s="47">
        <v>3577919.39</v>
      </c>
      <c r="J352" s="48">
        <v>0</v>
      </c>
      <c r="K352" s="48">
        <v>0</v>
      </c>
      <c r="L352" s="48">
        <v>0</v>
      </c>
      <c r="M352" s="48">
        <v>0</v>
      </c>
      <c r="N352" s="48">
        <v>60080.93</v>
      </c>
      <c r="O352" s="48">
        <v>0</v>
      </c>
      <c r="P352" s="48">
        <v>60080.934756329807</v>
      </c>
      <c r="Q352" s="86">
        <v>0</v>
      </c>
      <c r="R352" s="86">
        <v>60080.93</v>
      </c>
      <c r="S352" s="49">
        <f t="shared" si="26"/>
        <v>180242.79475632979</v>
      </c>
      <c r="T352" s="46">
        <v>109200.67888290957</v>
      </c>
      <c r="U352" s="46">
        <v>7621.7986266919752</v>
      </c>
      <c r="V352" s="46">
        <v>2441.5020323620652</v>
      </c>
      <c r="W352" s="46">
        <v>109200.67888290957</v>
      </c>
      <c r="X352" s="46">
        <v>7621.7986266919752</v>
      </c>
      <c r="Y352" s="46">
        <v>2441.5020323620652</v>
      </c>
      <c r="Z352" s="46">
        <v>109200.67888290957</v>
      </c>
      <c r="AA352" s="46">
        <v>7621.7986266919752</v>
      </c>
      <c r="AB352" s="46">
        <v>2441.5020323620652</v>
      </c>
      <c r="AC352" s="49">
        <f t="shared" si="27"/>
        <v>357791.93862589082</v>
      </c>
      <c r="AD352" s="50">
        <f t="shared" si="28"/>
        <v>1130931.8252436703</v>
      </c>
      <c r="AE352" s="50">
        <f t="shared" si="29"/>
        <v>3220127.4513741094</v>
      </c>
    </row>
    <row r="353" spans="1:31" x14ac:dyDescent="0.25">
      <c r="A353" s="52">
        <v>350</v>
      </c>
      <c r="B353" s="41">
        <v>16816522000104</v>
      </c>
      <c r="C353" s="53" t="s">
        <v>1013</v>
      </c>
      <c r="D353" s="43">
        <v>0</v>
      </c>
      <c r="E353" s="44">
        <v>568384.76</v>
      </c>
      <c r="F353" s="45">
        <v>0</v>
      </c>
      <c r="G353" s="46">
        <v>0</v>
      </c>
      <c r="H353" s="47">
        <f t="shared" si="25"/>
        <v>0</v>
      </c>
      <c r="I353" s="47">
        <v>568384.76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86">
        <v>0</v>
      </c>
      <c r="R353" s="86">
        <v>0</v>
      </c>
      <c r="S353" s="49">
        <f t="shared" si="26"/>
        <v>0</v>
      </c>
      <c r="T353" s="46">
        <v>17347.512457957</v>
      </c>
      <c r="U353" s="46">
        <v>1210.7914344594019</v>
      </c>
      <c r="V353" s="46">
        <v>387.85461185586877</v>
      </c>
      <c r="W353" s="46">
        <v>17347.512457957</v>
      </c>
      <c r="X353" s="46">
        <v>1210.7914344594019</v>
      </c>
      <c r="Y353" s="46">
        <v>387.85461185586877</v>
      </c>
      <c r="Z353" s="46">
        <v>17347.512457957</v>
      </c>
      <c r="AA353" s="46">
        <v>1210.7914344594019</v>
      </c>
      <c r="AB353" s="46">
        <v>387.85461185586877</v>
      </c>
      <c r="AC353" s="49">
        <f t="shared" si="27"/>
        <v>56838.475512816811</v>
      </c>
      <c r="AD353" s="50">
        <f t="shared" si="28"/>
        <v>0</v>
      </c>
      <c r="AE353" s="50">
        <f t="shared" si="29"/>
        <v>511546.28448718321</v>
      </c>
    </row>
    <row r="354" spans="1:31" x14ac:dyDescent="0.25">
      <c r="A354" s="52">
        <v>351</v>
      </c>
      <c r="B354" s="41">
        <v>18017392000167</v>
      </c>
      <c r="C354" s="53" t="s">
        <v>1014</v>
      </c>
      <c r="D354" s="43">
        <v>1961491.79</v>
      </c>
      <c r="E354" s="44">
        <v>7704859.7199999997</v>
      </c>
      <c r="F354" s="45">
        <v>0</v>
      </c>
      <c r="G354" s="46">
        <v>0</v>
      </c>
      <c r="H354" s="47">
        <f t="shared" si="25"/>
        <v>1961491.79</v>
      </c>
      <c r="I354" s="47">
        <v>7704859.7199999997</v>
      </c>
      <c r="J354" s="48">
        <v>0</v>
      </c>
      <c r="K354" s="48">
        <v>0</v>
      </c>
      <c r="L354" s="48">
        <v>0</v>
      </c>
      <c r="M354" s="48">
        <v>0</v>
      </c>
      <c r="N354" s="48">
        <v>89879.91</v>
      </c>
      <c r="O354" s="48">
        <v>0</v>
      </c>
      <c r="P354" s="48">
        <v>89879.912526982953</v>
      </c>
      <c r="Q354" s="86">
        <v>0</v>
      </c>
      <c r="R354" s="86">
        <v>89879.91</v>
      </c>
      <c r="S354" s="49">
        <f t="shared" si="26"/>
        <v>269639.73252698296</v>
      </c>
      <c r="T354" s="46">
        <v>235157.87297584119</v>
      </c>
      <c r="U354" s="46">
        <v>16413.139292154894</v>
      </c>
      <c r="V354" s="46">
        <v>5257.6451966207696</v>
      </c>
      <c r="W354" s="46">
        <v>235157.87297584119</v>
      </c>
      <c r="X354" s="46">
        <v>16413.139292154894</v>
      </c>
      <c r="Y354" s="46">
        <v>5257.6451966207696</v>
      </c>
      <c r="Z354" s="46">
        <v>235157.87297584119</v>
      </c>
      <c r="AA354" s="46">
        <v>16413.139292154894</v>
      </c>
      <c r="AB354" s="46">
        <v>5257.6451966207696</v>
      </c>
      <c r="AC354" s="49">
        <f t="shared" si="27"/>
        <v>770485.97239385056</v>
      </c>
      <c r="AD354" s="50">
        <f t="shared" si="28"/>
        <v>1691852.0574730171</v>
      </c>
      <c r="AE354" s="50">
        <f t="shared" si="29"/>
        <v>6934373.7476061489</v>
      </c>
    </row>
    <row r="355" spans="1:31" x14ac:dyDescent="0.25">
      <c r="A355" s="52">
        <v>352</v>
      </c>
      <c r="B355" s="41">
        <v>21461546000110</v>
      </c>
      <c r="C355" s="53" t="s">
        <v>1015</v>
      </c>
      <c r="D355" s="43">
        <v>1695924.02</v>
      </c>
      <c r="E355" s="44">
        <v>6213903.3600000003</v>
      </c>
      <c r="F355" s="45">
        <v>0</v>
      </c>
      <c r="G355" s="46">
        <v>0</v>
      </c>
      <c r="H355" s="47">
        <f t="shared" si="25"/>
        <v>1695924.02</v>
      </c>
      <c r="I355" s="47">
        <v>6213903.3600000003</v>
      </c>
      <c r="J355" s="48">
        <v>0</v>
      </c>
      <c r="K355" s="48">
        <v>0</v>
      </c>
      <c r="L355" s="48">
        <v>0</v>
      </c>
      <c r="M355" s="48">
        <v>0</v>
      </c>
      <c r="N355" s="48">
        <v>77711.009999999995</v>
      </c>
      <c r="O355" s="48">
        <v>0</v>
      </c>
      <c r="P355" s="48">
        <v>77711.007426924654</v>
      </c>
      <c r="Q355" s="86">
        <v>0</v>
      </c>
      <c r="R355" s="86">
        <v>77711.009999999995</v>
      </c>
      <c r="S355" s="49">
        <f t="shared" si="26"/>
        <v>233133.02742692467</v>
      </c>
      <c r="T355" s="46">
        <v>189652.80994551585</v>
      </c>
      <c r="U355" s="46">
        <v>13237.056226920893</v>
      </c>
      <c r="V355" s="46">
        <v>4240.2458085599055</v>
      </c>
      <c r="W355" s="46">
        <v>189652.80994551585</v>
      </c>
      <c r="X355" s="46">
        <v>13237.056226920893</v>
      </c>
      <c r="Y355" s="46">
        <v>4240.2458085599055</v>
      </c>
      <c r="Z355" s="46">
        <v>189652.80994551585</v>
      </c>
      <c r="AA355" s="46">
        <v>13237.056226920893</v>
      </c>
      <c r="AB355" s="46">
        <v>4240.2458085599055</v>
      </c>
      <c r="AC355" s="49">
        <f t="shared" si="27"/>
        <v>621390.33594299003</v>
      </c>
      <c r="AD355" s="50">
        <f t="shared" si="28"/>
        <v>1462790.9925730755</v>
      </c>
      <c r="AE355" s="50">
        <f t="shared" si="29"/>
        <v>5592513.0240570102</v>
      </c>
    </row>
    <row r="356" spans="1:31" x14ac:dyDescent="0.25">
      <c r="A356" s="52">
        <v>353</v>
      </c>
      <c r="B356" s="41">
        <v>18306654000103</v>
      </c>
      <c r="C356" s="53" t="s">
        <v>1016</v>
      </c>
      <c r="D356" s="43">
        <v>279235.7</v>
      </c>
      <c r="E356" s="44">
        <v>663039.61</v>
      </c>
      <c r="F356" s="45">
        <v>0</v>
      </c>
      <c r="G356" s="46">
        <v>0</v>
      </c>
      <c r="H356" s="47">
        <f t="shared" si="25"/>
        <v>279235.7</v>
      </c>
      <c r="I356" s="47">
        <v>663039.61</v>
      </c>
      <c r="J356" s="48">
        <v>0</v>
      </c>
      <c r="K356" s="48">
        <v>0</v>
      </c>
      <c r="L356" s="48">
        <v>0</v>
      </c>
      <c r="M356" s="48">
        <v>0</v>
      </c>
      <c r="N356" s="48">
        <v>12795.2</v>
      </c>
      <c r="O356" s="48">
        <v>0</v>
      </c>
      <c r="P356" s="48">
        <v>12795.200496723373</v>
      </c>
      <c r="Q356" s="86">
        <v>0</v>
      </c>
      <c r="R356" s="86">
        <v>12795.2</v>
      </c>
      <c r="S356" s="49">
        <f t="shared" si="26"/>
        <v>38385.600496723375</v>
      </c>
      <c r="T356" s="46">
        <v>20236.446969332159</v>
      </c>
      <c r="U356" s="46">
        <v>1412.4282495108173</v>
      </c>
      <c r="V356" s="46">
        <v>452.4452311911781</v>
      </c>
      <c r="W356" s="46">
        <v>20236.446969332159</v>
      </c>
      <c r="X356" s="46">
        <v>1412.4282495108173</v>
      </c>
      <c r="Y356" s="46">
        <v>452.4452311911781</v>
      </c>
      <c r="Z356" s="46">
        <v>20236.446969332159</v>
      </c>
      <c r="AA356" s="46">
        <v>1412.4282495108173</v>
      </c>
      <c r="AB356" s="46">
        <v>452.4452311911781</v>
      </c>
      <c r="AC356" s="49">
        <f t="shared" si="27"/>
        <v>66303.961350102458</v>
      </c>
      <c r="AD356" s="50">
        <f t="shared" si="28"/>
        <v>240850.09950327664</v>
      </c>
      <c r="AE356" s="50">
        <f t="shared" si="29"/>
        <v>596735.64864989754</v>
      </c>
    </row>
    <row r="357" spans="1:31" x14ac:dyDescent="0.25">
      <c r="A357" s="52">
        <v>354</v>
      </c>
      <c r="B357" s="41">
        <v>20356739000148</v>
      </c>
      <c r="C357" s="53" t="s">
        <v>353</v>
      </c>
      <c r="D357" s="43">
        <v>2939836.95</v>
      </c>
      <c r="E357" s="44">
        <v>1227039.03</v>
      </c>
      <c r="F357" s="45">
        <v>0</v>
      </c>
      <c r="G357" s="46">
        <v>0</v>
      </c>
      <c r="H357" s="47">
        <f t="shared" si="25"/>
        <v>2939836.95</v>
      </c>
      <c r="I357" s="47">
        <v>1227039.03</v>
      </c>
      <c r="J357" s="48">
        <v>0</v>
      </c>
      <c r="K357" s="48">
        <v>0</v>
      </c>
      <c r="L357" s="48">
        <v>0</v>
      </c>
      <c r="M357" s="48">
        <v>0</v>
      </c>
      <c r="N357" s="48">
        <v>134709.85999999999</v>
      </c>
      <c r="O357" s="48">
        <v>0</v>
      </c>
      <c r="P357" s="48">
        <v>134709.86212084239</v>
      </c>
      <c r="Q357" s="86">
        <v>0</v>
      </c>
      <c r="R357" s="86">
        <v>134709.85999999999</v>
      </c>
      <c r="S357" s="49">
        <f t="shared" si="26"/>
        <v>404129.58212084236</v>
      </c>
      <c r="T357" s="46">
        <v>37450.115880743448</v>
      </c>
      <c r="U357" s="46">
        <v>2613.8779054237002</v>
      </c>
      <c r="V357" s="46">
        <v>837.30737730184501</v>
      </c>
      <c r="W357" s="46">
        <v>37450.115880743448</v>
      </c>
      <c r="X357" s="46">
        <v>2613.8779054237002</v>
      </c>
      <c r="Y357" s="46">
        <v>837.30737730184501</v>
      </c>
      <c r="Z357" s="46">
        <v>37450.115880743448</v>
      </c>
      <c r="AA357" s="46">
        <v>2613.8779054237002</v>
      </c>
      <c r="AB357" s="46">
        <v>837.30737730184501</v>
      </c>
      <c r="AC357" s="49">
        <f t="shared" si="27"/>
        <v>122703.90349040697</v>
      </c>
      <c r="AD357" s="50">
        <f t="shared" si="28"/>
        <v>2535707.3678791579</v>
      </c>
      <c r="AE357" s="50">
        <f t="shared" si="29"/>
        <v>1104335.1265095931</v>
      </c>
    </row>
    <row r="358" spans="1:31" x14ac:dyDescent="0.25">
      <c r="A358" s="52">
        <v>355</v>
      </c>
      <c r="B358" s="41">
        <v>18316166000187</v>
      </c>
      <c r="C358" s="53" t="s">
        <v>354</v>
      </c>
      <c r="D358" s="43">
        <v>757619.96</v>
      </c>
      <c r="E358" s="44">
        <v>1162113.32</v>
      </c>
      <c r="F358" s="45">
        <v>0</v>
      </c>
      <c r="G358" s="46">
        <v>0</v>
      </c>
      <c r="H358" s="47">
        <f t="shared" si="25"/>
        <v>757619.96</v>
      </c>
      <c r="I358" s="47">
        <v>1162113.32</v>
      </c>
      <c r="J358" s="48">
        <v>0</v>
      </c>
      <c r="K358" s="48">
        <v>0</v>
      </c>
      <c r="L358" s="48">
        <v>0</v>
      </c>
      <c r="M358" s="48">
        <v>0</v>
      </c>
      <c r="N358" s="48">
        <v>34715.83</v>
      </c>
      <c r="O358" s="48">
        <v>0</v>
      </c>
      <c r="P358" s="48">
        <v>34715.830252602005</v>
      </c>
      <c r="Q358" s="86">
        <v>0</v>
      </c>
      <c r="R358" s="86">
        <v>34715.83</v>
      </c>
      <c r="S358" s="49">
        <f t="shared" si="26"/>
        <v>104147.49025260202</v>
      </c>
      <c r="T358" s="46">
        <v>35468.536227586563</v>
      </c>
      <c r="U358" s="46">
        <v>2475.5710630705835</v>
      </c>
      <c r="V358" s="46">
        <v>793.00334183282166</v>
      </c>
      <c r="W358" s="46">
        <v>35468.536227586563</v>
      </c>
      <c r="X358" s="46">
        <v>2475.5710630705835</v>
      </c>
      <c r="Y358" s="46">
        <v>793.00334183282166</v>
      </c>
      <c r="Z358" s="46">
        <v>35468.536227586563</v>
      </c>
      <c r="AA358" s="46">
        <v>2475.5710630705835</v>
      </c>
      <c r="AB358" s="46">
        <v>793.00334183282166</v>
      </c>
      <c r="AC358" s="49">
        <f t="shared" si="27"/>
        <v>116211.33189746992</v>
      </c>
      <c r="AD358" s="50">
        <f t="shared" si="28"/>
        <v>653472.46974739793</v>
      </c>
      <c r="AE358" s="50">
        <f t="shared" si="29"/>
        <v>1045901.9881025301</v>
      </c>
    </row>
    <row r="359" spans="1:31" x14ac:dyDescent="0.25">
      <c r="A359" s="52">
        <v>356</v>
      </c>
      <c r="B359" s="41">
        <v>18279083000165</v>
      </c>
      <c r="C359" s="53" t="s">
        <v>1017</v>
      </c>
      <c r="D359" s="43">
        <v>445681.83</v>
      </c>
      <c r="E359" s="44">
        <v>828201.51</v>
      </c>
      <c r="F359" s="45">
        <v>0</v>
      </c>
      <c r="G359" s="46">
        <v>0</v>
      </c>
      <c r="H359" s="47">
        <f t="shared" si="25"/>
        <v>445681.83</v>
      </c>
      <c r="I359" s="47">
        <v>828201.51</v>
      </c>
      <c r="J359" s="48">
        <v>0</v>
      </c>
      <c r="K359" s="48">
        <v>0</v>
      </c>
      <c r="L359" s="48">
        <v>0</v>
      </c>
      <c r="M359" s="48">
        <v>0</v>
      </c>
      <c r="N359" s="48">
        <v>20422.13</v>
      </c>
      <c r="O359" s="48">
        <v>0</v>
      </c>
      <c r="P359" s="48">
        <v>20422.131873162409</v>
      </c>
      <c r="Q359" s="86">
        <v>0</v>
      </c>
      <c r="R359" s="86">
        <v>20422.13</v>
      </c>
      <c r="S359" s="49">
        <f t="shared" si="26"/>
        <v>61266.391873162414</v>
      </c>
      <c r="T359" s="46">
        <v>25277.307192571847</v>
      </c>
      <c r="U359" s="46">
        <v>1764.2614241747838</v>
      </c>
      <c r="V359" s="46">
        <v>565.14847265260948</v>
      </c>
      <c r="W359" s="46">
        <v>25277.307192571847</v>
      </c>
      <c r="X359" s="46">
        <v>1764.2614241747838</v>
      </c>
      <c r="Y359" s="46">
        <v>565.14847265260948</v>
      </c>
      <c r="Z359" s="46">
        <v>25277.307192571847</v>
      </c>
      <c r="AA359" s="46">
        <v>1764.2614241747838</v>
      </c>
      <c r="AB359" s="46">
        <v>565.14847265260948</v>
      </c>
      <c r="AC359" s="49">
        <f t="shared" si="27"/>
        <v>82820.151268197718</v>
      </c>
      <c r="AD359" s="50">
        <f t="shared" si="28"/>
        <v>384415.4381268376</v>
      </c>
      <c r="AE359" s="50">
        <f t="shared" si="29"/>
        <v>745381.35873180232</v>
      </c>
    </row>
    <row r="360" spans="1:31" x14ac:dyDescent="0.25">
      <c r="A360" s="52">
        <v>357</v>
      </c>
      <c r="B360" s="41">
        <v>18062208000109</v>
      </c>
      <c r="C360" s="53" t="s">
        <v>1018</v>
      </c>
      <c r="D360" s="43">
        <v>359485.11</v>
      </c>
      <c r="E360" s="44">
        <v>762934.09</v>
      </c>
      <c r="F360" s="45">
        <v>0</v>
      </c>
      <c r="G360" s="46">
        <v>0</v>
      </c>
      <c r="H360" s="47">
        <f t="shared" si="25"/>
        <v>359485.11</v>
      </c>
      <c r="I360" s="47">
        <v>762934.09</v>
      </c>
      <c r="J360" s="48">
        <v>0</v>
      </c>
      <c r="K360" s="48">
        <v>0</v>
      </c>
      <c r="L360" s="48">
        <v>0</v>
      </c>
      <c r="M360" s="48">
        <v>0</v>
      </c>
      <c r="N360" s="48">
        <v>16472.41</v>
      </c>
      <c r="O360" s="48">
        <v>0</v>
      </c>
      <c r="P360" s="48">
        <v>16472.406433307555</v>
      </c>
      <c r="Q360" s="86">
        <v>0</v>
      </c>
      <c r="R360" s="86">
        <v>16472.41</v>
      </c>
      <c r="S360" s="49">
        <f t="shared" si="26"/>
        <v>49417.226433307558</v>
      </c>
      <c r="T360" s="46">
        <v>23285.298271696236</v>
      </c>
      <c r="U360" s="46">
        <v>1625.2266579736734</v>
      </c>
      <c r="V360" s="46">
        <v>520.61126026022089</v>
      </c>
      <c r="W360" s="46">
        <v>23285.298271696236</v>
      </c>
      <c r="X360" s="46">
        <v>1625.2266579736734</v>
      </c>
      <c r="Y360" s="46">
        <v>520.61126026022089</v>
      </c>
      <c r="Z360" s="46">
        <v>23285.298271696236</v>
      </c>
      <c r="AA360" s="46">
        <v>1625.2266579736734</v>
      </c>
      <c r="AB360" s="46">
        <v>520.61126026022089</v>
      </c>
      <c r="AC360" s="49">
        <f t="shared" si="27"/>
        <v>76293.408569790408</v>
      </c>
      <c r="AD360" s="50">
        <f t="shared" si="28"/>
        <v>310067.88356669241</v>
      </c>
      <c r="AE360" s="50">
        <f t="shared" si="29"/>
        <v>686640.68143020954</v>
      </c>
    </row>
    <row r="361" spans="1:31" x14ac:dyDescent="0.25">
      <c r="A361" s="52">
        <v>358</v>
      </c>
      <c r="B361" s="41">
        <v>18083659000114</v>
      </c>
      <c r="C361" s="53" t="s">
        <v>357</v>
      </c>
      <c r="D361" s="43">
        <v>745510.47</v>
      </c>
      <c r="E361" s="44">
        <v>2499924.73</v>
      </c>
      <c r="F361" s="45">
        <v>0</v>
      </c>
      <c r="G361" s="46">
        <v>0</v>
      </c>
      <c r="H361" s="47">
        <f t="shared" si="25"/>
        <v>745510.47</v>
      </c>
      <c r="I361" s="47">
        <v>2499924.73</v>
      </c>
      <c r="J361" s="48">
        <v>0</v>
      </c>
      <c r="K361" s="48">
        <v>0</v>
      </c>
      <c r="L361" s="48">
        <v>0</v>
      </c>
      <c r="M361" s="48">
        <v>0</v>
      </c>
      <c r="N361" s="48">
        <v>34160.949999999997</v>
      </c>
      <c r="O361" s="48">
        <v>0</v>
      </c>
      <c r="P361" s="48">
        <v>34160.946444136134</v>
      </c>
      <c r="Q361" s="86">
        <v>0</v>
      </c>
      <c r="R361" s="86">
        <v>34160.949999999997</v>
      </c>
      <c r="S361" s="49">
        <f t="shared" si="26"/>
        <v>102482.84644413613</v>
      </c>
      <c r="T361" s="46">
        <v>76299.504997701893</v>
      </c>
      <c r="U361" s="46">
        <v>5325.4198449839078</v>
      </c>
      <c r="V361" s="46">
        <v>1705.8996191759322</v>
      </c>
      <c r="W361" s="46">
        <v>76299.504997701893</v>
      </c>
      <c r="X361" s="46">
        <v>5325.4198449839078</v>
      </c>
      <c r="Y361" s="46">
        <v>1705.8996191759322</v>
      </c>
      <c r="Z361" s="46">
        <v>76299.504997701893</v>
      </c>
      <c r="AA361" s="46">
        <v>5325.4198449839078</v>
      </c>
      <c r="AB361" s="46">
        <v>1705.8996191759322</v>
      </c>
      <c r="AC361" s="49">
        <f t="shared" si="27"/>
        <v>249992.47338558518</v>
      </c>
      <c r="AD361" s="50">
        <f t="shared" si="28"/>
        <v>643027.62355586386</v>
      </c>
      <c r="AE361" s="50">
        <f t="shared" si="29"/>
        <v>2249932.256614415</v>
      </c>
    </row>
    <row r="362" spans="1:31" x14ac:dyDescent="0.25">
      <c r="A362" s="52">
        <v>359</v>
      </c>
      <c r="B362" s="41">
        <v>18188227000178</v>
      </c>
      <c r="C362" s="53" t="s">
        <v>1019</v>
      </c>
      <c r="D362" s="43">
        <v>297917.52</v>
      </c>
      <c r="E362" s="44">
        <v>451404.57</v>
      </c>
      <c r="F362" s="45">
        <v>0</v>
      </c>
      <c r="G362" s="46">
        <v>0</v>
      </c>
      <c r="H362" s="47">
        <f t="shared" si="25"/>
        <v>297917.52</v>
      </c>
      <c r="I362" s="47">
        <v>451404.57</v>
      </c>
      <c r="J362" s="48">
        <v>0</v>
      </c>
      <c r="K362" s="48">
        <v>0</v>
      </c>
      <c r="L362" s="48">
        <v>0</v>
      </c>
      <c r="M362" s="48">
        <v>0</v>
      </c>
      <c r="N362" s="48">
        <v>13651.24</v>
      </c>
      <c r="O362" s="48">
        <v>0</v>
      </c>
      <c r="P362" s="48">
        <v>13651.242637511037</v>
      </c>
      <c r="Q362" s="86">
        <v>0</v>
      </c>
      <c r="R362" s="86">
        <v>13651.24</v>
      </c>
      <c r="S362" s="49">
        <f t="shared" si="26"/>
        <v>40953.722637511033</v>
      </c>
      <c r="T362" s="46">
        <v>13777.1928099945</v>
      </c>
      <c r="U362" s="46">
        <v>961.59648743100195</v>
      </c>
      <c r="V362" s="46">
        <v>308.02962573074223</v>
      </c>
      <c r="W362" s="46">
        <v>13777.1928099945</v>
      </c>
      <c r="X362" s="46">
        <v>961.59648743100195</v>
      </c>
      <c r="Y362" s="46">
        <v>308.02962573074223</v>
      </c>
      <c r="Z362" s="46">
        <v>13777.1928099945</v>
      </c>
      <c r="AA362" s="46">
        <v>961.59648743100195</v>
      </c>
      <c r="AB362" s="46">
        <v>308.02962573074223</v>
      </c>
      <c r="AC362" s="49">
        <f t="shared" si="27"/>
        <v>45140.456769468728</v>
      </c>
      <c r="AD362" s="50">
        <f t="shared" si="28"/>
        <v>256963.79736248899</v>
      </c>
      <c r="AE362" s="50">
        <f t="shared" si="29"/>
        <v>406264.11323053128</v>
      </c>
    </row>
    <row r="363" spans="1:31" x14ac:dyDescent="0.25">
      <c r="A363" s="52">
        <v>360</v>
      </c>
      <c r="B363" s="41">
        <v>18495812000110</v>
      </c>
      <c r="C363" s="53" t="s">
        <v>359</v>
      </c>
      <c r="D363" s="43">
        <v>485200.98</v>
      </c>
      <c r="E363" s="44">
        <v>2460513.6800000002</v>
      </c>
      <c r="F363" s="45">
        <v>0</v>
      </c>
      <c r="G363" s="46">
        <v>0</v>
      </c>
      <c r="H363" s="47">
        <f t="shared" si="25"/>
        <v>485200.98</v>
      </c>
      <c r="I363" s="47">
        <v>2460513.6800000002</v>
      </c>
      <c r="J363" s="48">
        <v>0</v>
      </c>
      <c r="K363" s="48">
        <v>0</v>
      </c>
      <c r="L363" s="48">
        <v>0</v>
      </c>
      <c r="M363" s="48">
        <v>0</v>
      </c>
      <c r="N363" s="48">
        <v>22232.99</v>
      </c>
      <c r="O363" s="48">
        <v>0</v>
      </c>
      <c r="P363" s="48">
        <v>22232.987302345406</v>
      </c>
      <c r="Q363" s="86">
        <v>0</v>
      </c>
      <c r="R363" s="86">
        <v>22232.99</v>
      </c>
      <c r="S363" s="49">
        <f t="shared" si="26"/>
        <v>66698.967302345409</v>
      </c>
      <c r="T363" s="46">
        <v>75096.651365223341</v>
      </c>
      <c r="U363" s="46">
        <v>5241.465163951505</v>
      </c>
      <c r="V363" s="46">
        <v>1679.0062919697946</v>
      </c>
      <c r="W363" s="46">
        <v>75096.651365223341</v>
      </c>
      <c r="X363" s="46">
        <v>5241.465163951505</v>
      </c>
      <c r="Y363" s="46">
        <v>1679.0062919697946</v>
      </c>
      <c r="Z363" s="46">
        <v>75096.651365223341</v>
      </c>
      <c r="AA363" s="46">
        <v>5241.465163951505</v>
      </c>
      <c r="AB363" s="46">
        <v>1679.0062919697946</v>
      </c>
      <c r="AC363" s="49">
        <f t="shared" si="27"/>
        <v>246051.36846343393</v>
      </c>
      <c r="AD363" s="50">
        <f t="shared" si="28"/>
        <v>418502.01269765454</v>
      </c>
      <c r="AE363" s="50">
        <f t="shared" si="29"/>
        <v>2214462.3115365664</v>
      </c>
    </row>
    <row r="364" spans="1:31" x14ac:dyDescent="0.25">
      <c r="A364" s="52">
        <v>361</v>
      </c>
      <c r="B364" s="41">
        <v>17111626000178</v>
      </c>
      <c r="C364" s="53" t="s">
        <v>1020</v>
      </c>
      <c r="D364" s="43">
        <v>409640.86</v>
      </c>
      <c r="E364" s="44">
        <v>340973.9</v>
      </c>
      <c r="F364" s="45">
        <v>0</v>
      </c>
      <c r="G364" s="46">
        <v>0</v>
      </c>
      <c r="H364" s="47">
        <f t="shared" si="25"/>
        <v>409640.86</v>
      </c>
      <c r="I364" s="47">
        <v>340973.9</v>
      </c>
      <c r="J364" s="48">
        <v>0</v>
      </c>
      <c r="K364" s="48">
        <v>0</v>
      </c>
      <c r="L364" s="48">
        <v>0</v>
      </c>
      <c r="M364" s="48">
        <v>0</v>
      </c>
      <c r="N364" s="48">
        <v>18770.650000000001</v>
      </c>
      <c r="O364" s="48">
        <v>0</v>
      </c>
      <c r="P364" s="48">
        <v>18770.654614813684</v>
      </c>
      <c r="Q364" s="86">
        <v>0</v>
      </c>
      <c r="R364" s="86">
        <v>18770.650000000001</v>
      </c>
      <c r="S364" s="49">
        <f t="shared" si="26"/>
        <v>56311.954614813687</v>
      </c>
      <c r="T364" s="46">
        <v>10406.76918834135</v>
      </c>
      <c r="U364" s="46">
        <v>726.35353478937168</v>
      </c>
      <c r="V364" s="46">
        <v>232.67390261284191</v>
      </c>
      <c r="W364" s="46">
        <v>10406.76918834135</v>
      </c>
      <c r="X364" s="46">
        <v>726.35353478937168</v>
      </c>
      <c r="Y364" s="46">
        <v>232.67390261284191</v>
      </c>
      <c r="Z364" s="46">
        <v>10406.76918834135</v>
      </c>
      <c r="AA364" s="46">
        <v>726.35353478937168</v>
      </c>
      <c r="AB364" s="46">
        <v>232.67390261284191</v>
      </c>
      <c r="AC364" s="49">
        <f t="shared" si="27"/>
        <v>34097.389877230686</v>
      </c>
      <c r="AD364" s="50">
        <f t="shared" si="28"/>
        <v>353328.90538518631</v>
      </c>
      <c r="AE364" s="50">
        <f t="shared" si="29"/>
        <v>306876.51012276934</v>
      </c>
    </row>
    <row r="365" spans="1:31" x14ac:dyDescent="0.25">
      <c r="A365" s="52">
        <v>362</v>
      </c>
      <c r="B365" s="41">
        <v>18401059000157</v>
      </c>
      <c r="C365" s="53" t="s">
        <v>1021</v>
      </c>
      <c r="D365" s="43">
        <v>3379070.97</v>
      </c>
      <c r="E365" s="44">
        <v>7613849.8200000003</v>
      </c>
      <c r="F365" s="45">
        <v>0</v>
      </c>
      <c r="G365" s="46">
        <v>0</v>
      </c>
      <c r="H365" s="47">
        <f t="shared" si="25"/>
        <v>3379070.97</v>
      </c>
      <c r="I365" s="47">
        <v>7613849.8200000003</v>
      </c>
      <c r="J365" s="48">
        <v>0</v>
      </c>
      <c r="K365" s="48">
        <v>0</v>
      </c>
      <c r="L365" s="48">
        <v>0</v>
      </c>
      <c r="M365" s="48">
        <v>0</v>
      </c>
      <c r="N365" s="48">
        <v>154836.54</v>
      </c>
      <c r="O365" s="48">
        <v>0</v>
      </c>
      <c r="P365" s="48">
        <v>154836.54080630132</v>
      </c>
      <c r="Q365" s="86">
        <v>0</v>
      </c>
      <c r="R365" s="86">
        <v>154836.54</v>
      </c>
      <c r="S365" s="49">
        <f t="shared" si="26"/>
        <v>464509.62080630136</v>
      </c>
      <c r="T365" s="46">
        <v>232380.18503884866</v>
      </c>
      <c r="U365" s="46">
        <v>16219.267071577866</v>
      </c>
      <c r="V365" s="46">
        <v>5195.541821323015</v>
      </c>
      <c r="W365" s="46">
        <v>232380.18503884866</v>
      </c>
      <c r="X365" s="46">
        <v>16219.267071577866</v>
      </c>
      <c r="Y365" s="46">
        <v>5195.541821323015</v>
      </c>
      <c r="Z365" s="46">
        <v>232380.18503884866</v>
      </c>
      <c r="AA365" s="46">
        <v>16219.267071577866</v>
      </c>
      <c r="AB365" s="46">
        <v>5195.541821323015</v>
      </c>
      <c r="AC365" s="49">
        <f t="shared" si="27"/>
        <v>761384.98179524858</v>
      </c>
      <c r="AD365" s="50">
        <f t="shared" si="28"/>
        <v>2914561.3491936987</v>
      </c>
      <c r="AE365" s="50">
        <f t="shared" si="29"/>
        <v>6852464.8382047517</v>
      </c>
    </row>
    <row r="366" spans="1:31" x14ac:dyDescent="0.25">
      <c r="A366" s="52">
        <v>363</v>
      </c>
      <c r="B366" s="41">
        <v>16930299000113</v>
      </c>
      <c r="C366" s="53" t="s">
        <v>1022</v>
      </c>
      <c r="D366" s="43">
        <v>3648504.08</v>
      </c>
      <c r="E366" s="44">
        <v>3428077.68</v>
      </c>
      <c r="F366" s="45">
        <v>0</v>
      </c>
      <c r="G366" s="46">
        <v>0</v>
      </c>
      <c r="H366" s="47">
        <f t="shared" si="25"/>
        <v>3648504.08</v>
      </c>
      <c r="I366" s="47">
        <v>3428077.68</v>
      </c>
      <c r="J366" s="48">
        <v>0</v>
      </c>
      <c r="K366" s="48">
        <v>0</v>
      </c>
      <c r="L366" s="48">
        <v>0</v>
      </c>
      <c r="M366" s="48">
        <v>0</v>
      </c>
      <c r="N366" s="48">
        <v>167182.56</v>
      </c>
      <c r="O366" s="48">
        <v>0</v>
      </c>
      <c r="P366" s="48">
        <v>167182.5645746135</v>
      </c>
      <c r="Q366" s="86">
        <v>0</v>
      </c>
      <c r="R366" s="86">
        <v>167182.56</v>
      </c>
      <c r="S366" s="49">
        <f t="shared" si="26"/>
        <v>501547.68457461352</v>
      </c>
      <c r="T366" s="46">
        <v>104627.40192936346</v>
      </c>
      <c r="U366" s="46">
        <v>7302.6010139976916</v>
      </c>
      <c r="V366" s="46">
        <v>2339.252988758501</v>
      </c>
      <c r="W366" s="46">
        <v>104627.40192936346</v>
      </c>
      <c r="X366" s="46">
        <v>7302.6010139976916</v>
      </c>
      <c r="Y366" s="46">
        <v>2339.252988758501</v>
      </c>
      <c r="Z366" s="46">
        <v>104627.40192936346</v>
      </c>
      <c r="AA366" s="46">
        <v>7302.6010139976916</v>
      </c>
      <c r="AB366" s="46">
        <v>2339.252988758501</v>
      </c>
      <c r="AC366" s="49">
        <f t="shared" si="27"/>
        <v>342807.76779635891</v>
      </c>
      <c r="AD366" s="50">
        <f t="shared" si="28"/>
        <v>3146956.3954253867</v>
      </c>
      <c r="AE366" s="50">
        <f t="shared" si="29"/>
        <v>3085269.9122036411</v>
      </c>
    </row>
    <row r="367" spans="1:31" x14ac:dyDescent="0.25">
      <c r="A367" s="52">
        <v>364</v>
      </c>
      <c r="B367" s="41">
        <v>17694878000177</v>
      </c>
      <c r="C367" s="53" t="s">
        <v>1023</v>
      </c>
      <c r="D367" s="43">
        <v>355015.55</v>
      </c>
      <c r="E367" s="44">
        <v>879686.47</v>
      </c>
      <c r="F367" s="45">
        <v>0</v>
      </c>
      <c r="G367" s="46">
        <v>0</v>
      </c>
      <c r="H367" s="47">
        <f t="shared" si="25"/>
        <v>355015.55</v>
      </c>
      <c r="I367" s="47">
        <v>879686.47</v>
      </c>
      <c r="J367" s="48">
        <v>0</v>
      </c>
      <c r="K367" s="48">
        <v>0</v>
      </c>
      <c r="L367" s="48">
        <v>0</v>
      </c>
      <c r="M367" s="48">
        <v>0</v>
      </c>
      <c r="N367" s="48">
        <v>16267.6</v>
      </c>
      <c r="O367" s="48">
        <v>0</v>
      </c>
      <c r="P367" s="48">
        <v>16267.601220934077</v>
      </c>
      <c r="Q367" s="86">
        <v>0</v>
      </c>
      <c r="R367" s="86">
        <v>16267.6</v>
      </c>
      <c r="S367" s="49">
        <f t="shared" si="26"/>
        <v>48802.801220934074</v>
      </c>
      <c r="T367" s="46">
        <v>26848.665074512919</v>
      </c>
      <c r="U367" s="46">
        <v>1873.9363224367439</v>
      </c>
      <c r="V367" s="46">
        <v>600.28079510310397</v>
      </c>
      <c r="W367" s="46">
        <v>26848.665074512919</v>
      </c>
      <c r="X367" s="46">
        <v>1873.9363224367439</v>
      </c>
      <c r="Y367" s="46">
        <v>600.28079510310397</v>
      </c>
      <c r="Z367" s="46">
        <v>26848.665074512919</v>
      </c>
      <c r="AA367" s="46">
        <v>1873.9363224367439</v>
      </c>
      <c r="AB367" s="46">
        <v>600.28079510310397</v>
      </c>
      <c r="AC367" s="49">
        <f t="shared" si="27"/>
        <v>87968.646576158295</v>
      </c>
      <c r="AD367" s="50">
        <f t="shared" si="28"/>
        <v>306212.74877906591</v>
      </c>
      <c r="AE367" s="50">
        <f t="shared" si="29"/>
        <v>791717.82342384174</v>
      </c>
    </row>
    <row r="368" spans="1:31" x14ac:dyDescent="0.25">
      <c r="A368" s="52">
        <v>365</v>
      </c>
      <c r="B368" s="41">
        <v>18349928000141</v>
      </c>
      <c r="C368" s="53" t="s">
        <v>1024</v>
      </c>
      <c r="D368" s="43">
        <v>297004.36</v>
      </c>
      <c r="E368" s="44">
        <v>757922.28</v>
      </c>
      <c r="F368" s="45">
        <v>0</v>
      </c>
      <c r="G368" s="46">
        <v>0</v>
      </c>
      <c r="H368" s="47">
        <f t="shared" si="25"/>
        <v>297004.36</v>
      </c>
      <c r="I368" s="47">
        <v>757922.28</v>
      </c>
      <c r="J368" s="48">
        <v>0</v>
      </c>
      <c r="K368" s="48">
        <v>0</v>
      </c>
      <c r="L368" s="48">
        <v>0</v>
      </c>
      <c r="M368" s="48">
        <v>0</v>
      </c>
      <c r="N368" s="48">
        <v>13609.4</v>
      </c>
      <c r="O368" s="48">
        <v>0</v>
      </c>
      <c r="P368" s="48">
        <v>13609.399792546308</v>
      </c>
      <c r="Q368" s="86">
        <v>0</v>
      </c>
      <c r="R368" s="86">
        <v>13609.4</v>
      </c>
      <c r="S368" s="49">
        <f t="shared" si="26"/>
        <v>40828.199792546307</v>
      </c>
      <c r="T368" s="46">
        <v>23132.334325853135</v>
      </c>
      <c r="U368" s="46">
        <v>1614.5503471275617</v>
      </c>
      <c r="V368" s="46">
        <v>517.19130180873083</v>
      </c>
      <c r="W368" s="46">
        <v>23132.334325853135</v>
      </c>
      <c r="X368" s="46">
        <v>1614.5503471275617</v>
      </c>
      <c r="Y368" s="46">
        <v>517.19130180873083</v>
      </c>
      <c r="Z368" s="46">
        <v>23132.334325853135</v>
      </c>
      <c r="AA368" s="46">
        <v>1614.5503471275617</v>
      </c>
      <c r="AB368" s="46">
        <v>517.19130180873083</v>
      </c>
      <c r="AC368" s="49">
        <f t="shared" si="27"/>
        <v>75792.227924368286</v>
      </c>
      <c r="AD368" s="50">
        <f t="shared" si="28"/>
        <v>256176.16020745368</v>
      </c>
      <c r="AE368" s="50">
        <f t="shared" si="29"/>
        <v>682130.05207563168</v>
      </c>
    </row>
    <row r="369" spans="1:31" x14ac:dyDescent="0.25">
      <c r="A369" s="52">
        <v>366</v>
      </c>
      <c r="B369" s="41">
        <v>18302307000102</v>
      </c>
      <c r="C369" s="53" t="s">
        <v>1025</v>
      </c>
      <c r="D369" s="43">
        <v>313393.86</v>
      </c>
      <c r="E369" s="44">
        <v>550615.61</v>
      </c>
      <c r="F369" s="45">
        <v>0</v>
      </c>
      <c r="G369" s="46">
        <v>0</v>
      </c>
      <c r="H369" s="47">
        <f t="shared" si="25"/>
        <v>313393.86</v>
      </c>
      <c r="I369" s="47">
        <v>550615.61</v>
      </c>
      <c r="J369" s="48">
        <v>0</v>
      </c>
      <c r="K369" s="48">
        <v>0</v>
      </c>
      <c r="L369" s="48">
        <v>0</v>
      </c>
      <c r="M369" s="48">
        <v>0</v>
      </c>
      <c r="N369" s="48">
        <v>14360.4</v>
      </c>
      <c r="O369" s="48">
        <v>0</v>
      </c>
      <c r="P369" s="48">
        <v>14360.403130434255</v>
      </c>
      <c r="Q369" s="86">
        <v>0</v>
      </c>
      <c r="R369" s="86">
        <v>14360.4</v>
      </c>
      <c r="S369" s="49">
        <f t="shared" si="26"/>
        <v>43081.203130434253</v>
      </c>
      <c r="T369" s="46">
        <v>16805.185426628337</v>
      </c>
      <c r="U369" s="46">
        <v>1172.939037707996</v>
      </c>
      <c r="V369" s="46">
        <v>375.7292975928176</v>
      </c>
      <c r="W369" s="46">
        <v>16805.185426628337</v>
      </c>
      <c r="X369" s="46">
        <v>1172.939037707996</v>
      </c>
      <c r="Y369" s="46">
        <v>375.7292975928176</v>
      </c>
      <c r="Z369" s="46">
        <v>16805.185426628337</v>
      </c>
      <c r="AA369" s="46">
        <v>1172.939037707996</v>
      </c>
      <c r="AB369" s="46">
        <v>375.7292975928176</v>
      </c>
      <c r="AC369" s="49">
        <f t="shared" si="27"/>
        <v>55061.561285787451</v>
      </c>
      <c r="AD369" s="50">
        <f t="shared" si="28"/>
        <v>270312.65686956572</v>
      </c>
      <c r="AE369" s="50">
        <f t="shared" si="29"/>
        <v>495554.04871421255</v>
      </c>
    </row>
    <row r="370" spans="1:31" x14ac:dyDescent="0.25">
      <c r="A370" s="52">
        <v>367</v>
      </c>
      <c r="B370" s="41">
        <v>18338178000102</v>
      </c>
      <c r="C370" s="53" t="s">
        <v>366</v>
      </c>
      <c r="D370" s="43">
        <v>0</v>
      </c>
      <c r="E370" s="44">
        <v>48782333.539999999</v>
      </c>
      <c r="F370" s="45">
        <v>0</v>
      </c>
      <c r="G370" s="46">
        <v>0</v>
      </c>
      <c r="H370" s="47">
        <f t="shared" si="25"/>
        <v>0</v>
      </c>
      <c r="I370" s="47">
        <v>48782333.539999999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-1.8614013906982213E-5</v>
      </c>
      <c r="Q370" s="86">
        <v>0</v>
      </c>
      <c r="R370" s="86">
        <v>0</v>
      </c>
      <c r="S370" s="49">
        <f t="shared" si="26"/>
        <v>-1.8614013906982213E-5</v>
      </c>
      <c r="T370" s="46">
        <v>1488871.9855100093</v>
      </c>
      <c r="U370" s="46">
        <v>103917.69145179134</v>
      </c>
      <c r="V370" s="46">
        <v>33288.107873828783</v>
      </c>
      <c r="W370" s="46">
        <v>1488871.9855100093</v>
      </c>
      <c r="X370" s="46">
        <v>103917.69145179134</v>
      </c>
      <c r="Y370" s="46">
        <v>33288.107873828783</v>
      </c>
      <c r="Z370" s="46">
        <v>1488871.9855100093</v>
      </c>
      <c r="AA370" s="46">
        <v>103917.69145179134</v>
      </c>
      <c r="AB370" s="46">
        <v>33288.107873828783</v>
      </c>
      <c r="AC370" s="49">
        <f t="shared" si="27"/>
        <v>4878233.3545068894</v>
      </c>
      <c r="AD370" s="50">
        <f t="shared" si="28"/>
        <v>1.8614013906982213E-5</v>
      </c>
      <c r="AE370" s="50">
        <f t="shared" si="29"/>
        <v>43904100.185493112</v>
      </c>
    </row>
    <row r="371" spans="1:31" x14ac:dyDescent="0.25">
      <c r="A371" s="52">
        <v>368</v>
      </c>
      <c r="B371" s="41">
        <v>18017368000128</v>
      </c>
      <c r="C371" s="53" t="s">
        <v>367</v>
      </c>
      <c r="D371" s="43">
        <v>258021.5</v>
      </c>
      <c r="E371" s="44">
        <v>540648.93999999994</v>
      </c>
      <c r="F371" s="45">
        <v>0</v>
      </c>
      <c r="G371" s="46">
        <v>0</v>
      </c>
      <c r="H371" s="47">
        <f t="shared" si="25"/>
        <v>258021.5</v>
      </c>
      <c r="I371" s="47">
        <v>540648.93999999994</v>
      </c>
      <c r="J371" s="48">
        <v>0</v>
      </c>
      <c r="K371" s="48">
        <v>0</v>
      </c>
      <c r="L371" s="48">
        <v>0</v>
      </c>
      <c r="M371" s="48">
        <v>0</v>
      </c>
      <c r="N371" s="48">
        <v>11823.12</v>
      </c>
      <c r="O371" s="48">
        <v>0</v>
      </c>
      <c r="P371" s="48">
        <v>11823.118567173751</v>
      </c>
      <c r="Q371" s="86">
        <v>0</v>
      </c>
      <c r="R371" s="86">
        <v>11823.12</v>
      </c>
      <c r="S371" s="49">
        <f t="shared" si="26"/>
        <v>35469.358567173753</v>
      </c>
      <c r="T371" s="46">
        <v>16500.995520789395</v>
      </c>
      <c r="U371" s="46">
        <v>1151.7077209222937</v>
      </c>
      <c r="V371" s="46">
        <v>368.92823847004286</v>
      </c>
      <c r="W371" s="46">
        <v>16500.995520789395</v>
      </c>
      <c r="X371" s="46">
        <v>1151.7077209222937</v>
      </c>
      <c r="Y371" s="46">
        <v>368.92823847004286</v>
      </c>
      <c r="Z371" s="46">
        <v>16500.995520789395</v>
      </c>
      <c r="AA371" s="46">
        <v>1151.7077209222937</v>
      </c>
      <c r="AB371" s="46">
        <v>368.92823847004286</v>
      </c>
      <c r="AC371" s="49">
        <f t="shared" si="27"/>
        <v>54064.894440545191</v>
      </c>
      <c r="AD371" s="50">
        <f t="shared" si="28"/>
        <v>222552.14143282623</v>
      </c>
      <c r="AE371" s="50">
        <f t="shared" si="29"/>
        <v>486584.04555945477</v>
      </c>
    </row>
    <row r="372" spans="1:31" x14ac:dyDescent="0.25">
      <c r="A372" s="52">
        <v>369</v>
      </c>
      <c r="B372" s="41">
        <v>18668368000198</v>
      </c>
      <c r="C372" s="53" t="s">
        <v>368</v>
      </c>
      <c r="D372" s="43">
        <v>677447.21</v>
      </c>
      <c r="E372" s="44">
        <v>1389581.13</v>
      </c>
      <c r="F372" s="45">
        <v>0</v>
      </c>
      <c r="G372" s="46">
        <v>0</v>
      </c>
      <c r="H372" s="47">
        <f t="shared" si="25"/>
        <v>677447.21</v>
      </c>
      <c r="I372" s="47">
        <v>1389581.13</v>
      </c>
      <c r="J372" s="48">
        <v>0</v>
      </c>
      <c r="K372" s="48">
        <v>0</v>
      </c>
      <c r="L372" s="48">
        <v>0</v>
      </c>
      <c r="M372" s="48">
        <v>0</v>
      </c>
      <c r="N372" s="48">
        <v>31042.14</v>
      </c>
      <c r="O372" s="48">
        <v>0</v>
      </c>
      <c r="P372" s="48">
        <v>31042.136456525608</v>
      </c>
      <c r="Q372" s="86">
        <v>0</v>
      </c>
      <c r="R372" s="86">
        <v>31042.14</v>
      </c>
      <c r="S372" s="49">
        <f t="shared" si="26"/>
        <v>93126.416456525607</v>
      </c>
      <c r="T372" s="46">
        <v>42411.01778363507</v>
      </c>
      <c r="U372" s="46">
        <v>2960.1302886268832</v>
      </c>
      <c r="V372" s="46">
        <v>948.22291557652807</v>
      </c>
      <c r="W372" s="46">
        <v>42411.01778363507</v>
      </c>
      <c r="X372" s="46">
        <v>2960.1302886268832</v>
      </c>
      <c r="Y372" s="46">
        <v>948.22291557652807</v>
      </c>
      <c r="Z372" s="46">
        <v>42411.01778363507</v>
      </c>
      <c r="AA372" s="46">
        <v>2960.1302886268832</v>
      </c>
      <c r="AB372" s="46">
        <v>948.22291557652807</v>
      </c>
      <c r="AC372" s="49">
        <f t="shared" si="27"/>
        <v>138958.11296351545</v>
      </c>
      <c r="AD372" s="50">
        <f t="shared" si="28"/>
        <v>584320.7935434744</v>
      </c>
      <c r="AE372" s="50">
        <f t="shared" si="29"/>
        <v>1250623.0170364846</v>
      </c>
    </row>
    <row r="373" spans="1:31" x14ac:dyDescent="0.25">
      <c r="A373" s="52">
        <v>370</v>
      </c>
      <c r="B373" s="41">
        <v>18404863000190</v>
      </c>
      <c r="C373" s="53" t="s">
        <v>369</v>
      </c>
      <c r="D373" s="43">
        <v>436887.88</v>
      </c>
      <c r="E373" s="44">
        <v>1791835.79</v>
      </c>
      <c r="F373" s="45">
        <v>0</v>
      </c>
      <c r="G373" s="46">
        <v>0</v>
      </c>
      <c r="H373" s="47">
        <f t="shared" si="25"/>
        <v>436887.88</v>
      </c>
      <c r="I373" s="47">
        <v>1791835.79</v>
      </c>
      <c r="J373" s="48">
        <v>0</v>
      </c>
      <c r="K373" s="48">
        <v>0</v>
      </c>
      <c r="L373" s="48">
        <v>0</v>
      </c>
      <c r="M373" s="48">
        <v>0</v>
      </c>
      <c r="N373" s="48">
        <v>20019.169999999998</v>
      </c>
      <c r="O373" s="48">
        <v>0</v>
      </c>
      <c r="P373" s="48">
        <v>20019.173616653959</v>
      </c>
      <c r="Q373" s="86">
        <v>0</v>
      </c>
      <c r="R373" s="86">
        <v>20019.169999999998</v>
      </c>
      <c r="S373" s="49">
        <f t="shared" si="26"/>
        <v>60057.51361665396</v>
      </c>
      <c r="T373" s="46">
        <v>54688.119900457888</v>
      </c>
      <c r="U373" s="46">
        <v>3817.0260608051094</v>
      </c>
      <c r="V373" s="46">
        <v>1222.7136062606012</v>
      </c>
      <c r="W373" s="46">
        <v>54688.119900457888</v>
      </c>
      <c r="X373" s="46">
        <v>3817.0260608051094</v>
      </c>
      <c r="Y373" s="46">
        <v>1222.7136062606012</v>
      </c>
      <c r="Z373" s="46">
        <v>54688.119900457888</v>
      </c>
      <c r="AA373" s="46">
        <v>3817.0260608051094</v>
      </c>
      <c r="AB373" s="46">
        <v>1222.7136062606012</v>
      </c>
      <c r="AC373" s="49">
        <f t="shared" si="27"/>
        <v>179183.57870257078</v>
      </c>
      <c r="AD373" s="50">
        <f t="shared" si="28"/>
        <v>376830.36638334603</v>
      </c>
      <c r="AE373" s="50">
        <f t="shared" si="29"/>
        <v>1612652.2112974292</v>
      </c>
    </row>
    <row r="374" spans="1:31" x14ac:dyDescent="0.25">
      <c r="A374" s="52">
        <v>371</v>
      </c>
      <c r="B374" s="41">
        <v>18192260000171</v>
      </c>
      <c r="C374" s="53" t="s">
        <v>370</v>
      </c>
      <c r="D374" s="43">
        <v>662798.27</v>
      </c>
      <c r="E374" s="44">
        <v>606201.14</v>
      </c>
      <c r="F374" s="45">
        <v>0</v>
      </c>
      <c r="G374" s="46">
        <v>0</v>
      </c>
      <c r="H374" s="47">
        <f t="shared" si="25"/>
        <v>662798.27</v>
      </c>
      <c r="I374" s="47">
        <v>606201.14</v>
      </c>
      <c r="J374" s="48">
        <v>0</v>
      </c>
      <c r="K374" s="48">
        <v>0</v>
      </c>
      <c r="L374" s="48">
        <v>0</v>
      </c>
      <c r="M374" s="48">
        <v>0</v>
      </c>
      <c r="N374" s="48">
        <v>30370.89</v>
      </c>
      <c r="O374" s="48">
        <v>0</v>
      </c>
      <c r="P374" s="48">
        <v>30370.889609334525</v>
      </c>
      <c r="Q374" s="86">
        <v>0</v>
      </c>
      <c r="R374" s="86">
        <v>30370.89</v>
      </c>
      <c r="S374" s="49">
        <f t="shared" si="26"/>
        <v>91112.669609334524</v>
      </c>
      <c r="T374" s="46">
        <v>18501.695723536457</v>
      </c>
      <c r="U374" s="46">
        <v>1291.3491060648769</v>
      </c>
      <c r="V374" s="46">
        <v>413.65977000559116</v>
      </c>
      <c r="W374" s="46">
        <v>18501.695723536457</v>
      </c>
      <c r="X374" s="46">
        <v>1291.3491060648769</v>
      </c>
      <c r="Y374" s="46">
        <v>413.65977000559116</v>
      </c>
      <c r="Z374" s="46">
        <v>18501.695723536457</v>
      </c>
      <c r="AA374" s="46">
        <v>1291.3491060648769</v>
      </c>
      <c r="AB374" s="46">
        <v>413.65977000559116</v>
      </c>
      <c r="AC374" s="49">
        <f t="shared" si="27"/>
        <v>60620.113798820777</v>
      </c>
      <c r="AD374" s="50">
        <f t="shared" si="28"/>
        <v>571685.60039066547</v>
      </c>
      <c r="AE374" s="50">
        <f t="shared" si="29"/>
        <v>545581.02620117925</v>
      </c>
    </row>
    <row r="375" spans="1:31" x14ac:dyDescent="0.25">
      <c r="A375" s="52">
        <v>372</v>
      </c>
      <c r="B375" s="41">
        <v>18318618000160</v>
      </c>
      <c r="C375" s="53" t="s">
        <v>371</v>
      </c>
      <c r="D375" s="43">
        <v>3048839.19</v>
      </c>
      <c r="E375" s="44">
        <v>3455073.1</v>
      </c>
      <c r="F375" s="45">
        <v>0</v>
      </c>
      <c r="G375" s="46">
        <v>0</v>
      </c>
      <c r="H375" s="47">
        <f t="shared" si="25"/>
        <v>3048839.19</v>
      </c>
      <c r="I375" s="47">
        <v>3455073.1</v>
      </c>
      <c r="J375" s="48">
        <v>0</v>
      </c>
      <c r="K375" s="48">
        <v>0</v>
      </c>
      <c r="L375" s="48">
        <v>0</v>
      </c>
      <c r="M375" s="48">
        <v>0</v>
      </c>
      <c r="N375" s="48">
        <v>139704.59</v>
      </c>
      <c r="O375" s="48">
        <v>0</v>
      </c>
      <c r="P375" s="48">
        <v>139704.58693858114</v>
      </c>
      <c r="Q375" s="86">
        <v>0</v>
      </c>
      <c r="R375" s="86">
        <v>139704.59</v>
      </c>
      <c r="S375" s="49">
        <f t="shared" si="26"/>
        <v>419113.76693858113</v>
      </c>
      <c r="T375" s="46">
        <v>105451.32174407518</v>
      </c>
      <c r="U375" s="46">
        <v>7360.1075329727937</v>
      </c>
      <c r="V375" s="46">
        <v>2357.674137076443</v>
      </c>
      <c r="W375" s="46">
        <v>105451.32174407518</v>
      </c>
      <c r="X375" s="46">
        <v>7360.1075329727937</v>
      </c>
      <c r="Y375" s="46">
        <v>2357.674137076443</v>
      </c>
      <c r="Z375" s="46">
        <v>105451.32174407518</v>
      </c>
      <c r="AA375" s="46">
        <v>7360.1075329727937</v>
      </c>
      <c r="AB375" s="46">
        <v>2357.674137076443</v>
      </c>
      <c r="AC375" s="49">
        <f t="shared" si="27"/>
        <v>345507.31024237321</v>
      </c>
      <c r="AD375" s="50">
        <f t="shared" si="28"/>
        <v>2629725.4230614188</v>
      </c>
      <c r="AE375" s="50">
        <f t="shared" si="29"/>
        <v>3109565.7897576271</v>
      </c>
    </row>
    <row r="376" spans="1:31" x14ac:dyDescent="0.25">
      <c r="A376" s="52">
        <v>373</v>
      </c>
      <c r="B376" s="41">
        <v>16901381000110</v>
      </c>
      <c r="C376" s="53" t="s">
        <v>372</v>
      </c>
      <c r="D376" s="43">
        <v>251071.62</v>
      </c>
      <c r="E376" s="44">
        <v>587691.61</v>
      </c>
      <c r="F376" s="45">
        <v>0</v>
      </c>
      <c r="G376" s="46">
        <v>0</v>
      </c>
      <c r="H376" s="47">
        <f t="shared" si="25"/>
        <v>251071.62</v>
      </c>
      <c r="I376" s="47">
        <v>587691.61</v>
      </c>
      <c r="J376" s="48">
        <v>0</v>
      </c>
      <c r="K376" s="48">
        <v>0</v>
      </c>
      <c r="L376" s="48">
        <v>0</v>
      </c>
      <c r="M376" s="48">
        <v>0</v>
      </c>
      <c r="N376" s="48">
        <v>11504.66</v>
      </c>
      <c r="O376" s="48">
        <v>0</v>
      </c>
      <c r="P376" s="48">
        <v>11504.659680157651</v>
      </c>
      <c r="Q376" s="86">
        <v>0</v>
      </c>
      <c r="R376" s="86">
        <v>11504.66</v>
      </c>
      <c r="S376" s="49">
        <f t="shared" si="26"/>
        <v>34513.979680157645</v>
      </c>
      <c r="T376" s="46">
        <v>17936.7717200447</v>
      </c>
      <c r="U376" s="46">
        <v>1251.9195252413399</v>
      </c>
      <c r="V376" s="46">
        <v>401.02923403489314</v>
      </c>
      <c r="W376" s="46">
        <v>17936.7717200447</v>
      </c>
      <c r="X376" s="46">
        <v>1251.9195252413399</v>
      </c>
      <c r="Y376" s="46">
        <v>401.02923403489314</v>
      </c>
      <c r="Z376" s="46">
        <v>17936.7717200447</v>
      </c>
      <c r="AA376" s="46">
        <v>1251.9195252413399</v>
      </c>
      <c r="AB376" s="46">
        <v>401.02923403489314</v>
      </c>
      <c r="AC376" s="49">
        <f t="shared" si="27"/>
        <v>58769.161437962794</v>
      </c>
      <c r="AD376" s="50">
        <f t="shared" si="28"/>
        <v>216557.64031984235</v>
      </c>
      <c r="AE376" s="50">
        <f t="shared" si="29"/>
        <v>528922.4485620372</v>
      </c>
    </row>
    <row r="377" spans="1:31" x14ac:dyDescent="0.25">
      <c r="A377" s="52">
        <v>374</v>
      </c>
      <c r="B377" s="41">
        <v>18557595000146</v>
      </c>
      <c r="C377" s="53" t="s">
        <v>373</v>
      </c>
      <c r="D377" s="43">
        <v>0</v>
      </c>
      <c r="E377" s="44">
        <v>2625504.73</v>
      </c>
      <c r="F377" s="45">
        <v>0</v>
      </c>
      <c r="G377" s="46">
        <v>0</v>
      </c>
      <c r="H377" s="47">
        <f t="shared" si="25"/>
        <v>0</v>
      </c>
      <c r="I377" s="47">
        <v>2625504.73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-1.3290407471229428E-4</v>
      </c>
      <c r="Q377" s="86">
        <v>0</v>
      </c>
      <c r="R377" s="86">
        <v>0</v>
      </c>
      <c r="S377" s="49">
        <f t="shared" si="26"/>
        <v>-1.3290407471229428E-4</v>
      </c>
      <c r="T377" s="46">
        <v>80132.297029750058</v>
      </c>
      <c r="U377" s="46">
        <v>5592.9343819364121</v>
      </c>
      <c r="V377" s="46">
        <v>1791.5929466496616</v>
      </c>
      <c r="W377" s="46">
        <v>80132.297029750058</v>
      </c>
      <c r="X377" s="46">
        <v>5592.9343819364121</v>
      </c>
      <c r="Y377" s="46">
        <v>1791.5929466496616</v>
      </c>
      <c r="Z377" s="46">
        <v>80132.297029750058</v>
      </c>
      <c r="AA377" s="46">
        <v>5592.9343819364121</v>
      </c>
      <c r="AB377" s="46">
        <v>1791.5929466496616</v>
      </c>
      <c r="AC377" s="49">
        <f t="shared" si="27"/>
        <v>262550.47307500843</v>
      </c>
      <c r="AD377" s="50">
        <f t="shared" si="28"/>
        <v>1.3290407471229428E-4</v>
      </c>
      <c r="AE377" s="50">
        <f t="shared" si="29"/>
        <v>2362954.2569249915</v>
      </c>
    </row>
    <row r="378" spans="1:31" x14ac:dyDescent="0.25">
      <c r="A378" s="52">
        <v>375</v>
      </c>
      <c r="B378" s="41">
        <v>18602078000141</v>
      </c>
      <c r="C378" s="53" t="s">
        <v>374</v>
      </c>
      <c r="D378" s="43">
        <v>1072021.48</v>
      </c>
      <c r="E378" s="44">
        <v>2238911.98</v>
      </c>
      <c r="F378" s="45">
        <v>0</v>
      </c>
      <c r="G378" s="46">
        <v>0</v>
      </c>
      <c r="H378" s="47">
        <f t="shared" si="25"/>
        <v>1072021.48</v>
      </c>
      <c r="I378" s="47">
        <v>2238911.98</v>
      </c>
      <c r="J378" s="48">
        <v>0</v>
      </c>
      <c r="K378" s="48">
        <v>0</v>
      </c>
      <c r="L378" s="48">
        <v>0</v>
      </c>
      <c r="M378" s="48">
        <v>0</v>
      </c>
      <c r="N378" s="48">
        <v>49122.41</v>
      </c>
      <c r="O378" s="48">
        <v>0</v>
      </c>
      <c r="P378" s="48">
        <v>49122.406420321211</v>
      </c>
      <c r="Q378" s="86">
        <v>0</v>
      </c>
      <c r="R378" s="86">
        <v>49122.41</v>
      </c>
      <c r="S378" s="49">
        <f t="shared" si="26"/>
        <v>147367.22642032121</v>
      </c>
      <c r="T378" s="46">
        <v>68333.207450339527</v>
      </c>
      <c r="U378" s="46">
        <v>4769.4020955758615</v>
      </c>
      <c r="V378" s="46">
        <v>1527.7896307468209</v>
      </c>
      <c r="W378" s="46">
        <v>68333.207450339527</v>
      </c>
      <c r="X378" s="46">
        <v>4769.4020955758615</v>
      </c>
      <c r="Y378" s="46">
        <v>1527.7896307468209</v>
      </c>
      <c r="Z378" s="46">
        <v>68333.207450339527</v>
      </c>
      <c r="AA378" s="46">
        <v>4769.4020955758615</v>
      </c>
      <c r="AB378" s="46">
        <v>1527.7896307468209</v>
      </c>
      <c r="AC378" s="49">
        <f t="shared" si="27"/>
        <v>223891.19752998662</v>
      </c>
      <c r="AD378" s="50">
        <f t="shared" si="28"/>
        <v>924654.25357967871</v>
      </c>
      <c r="AE378" s="50">
        <f t="shared" si="29"/>
        <v>2015020.7824700135</v>
      </c>
    </row>
    <row r="379" spans="1:31" x14ac:dyDescent="0.25">
      <c r="A379" s="52">
        <v>376</v>
      </c>
      <c r="B379" s="41">
        <v>73357469000156</v>
      </c>
      <c r="C379" s="53" t="s">
        <v>375</v>
      </c>
      <c r="D379" s="43">
        <v>3989149.34</v>
      </c>
      <c r="E379" s="44">
        <v>9553192.2799999993</v>
      </c>
      <c r="F379" s="45">
        <v>0</v>
      </c>
      <c r="G379" s="46">
        <v>0</v>
      </c>
      <c r="H379" s="47">
        <f t="shared" si="25"/>
        <v>3989149.34</v>
      </c>
      <c r="I379" s="47">
        <v>9553192.2799999993</v>
      </c>
      <c r="J379" s="48">
        <v>0</v>
      </c>
      <c r="K379" s="48">
        <v>0</v>
      </c>
      <c r="L379" s="48">
        <v>0</v>
      </c>
      <c r="M379" s="48">
        <v>0</v>
      </c>
      <c r="N379" s="48">
        <v>182791.69</v>
      </c>
      <c r="O379" s="48">
        <v>0</v>
      </c>
      <c r="P379" s="48">
        <v>182791.6877436316</v>
      </c>
      <c r="Q379" s="86">
        <v>0</v>
      </c>
      <c r="R379" s="86">
        <v>182791.69</v>
      </c>
      <c r="S379" s="49">
        <f t="shared" si="26"/>
        <v>548375.06774363155</v>
      </c>
      <c r="T379" s="46">
        <v>291570.31485437602</v>
      </c>
      <c r="U379" s="46">
        <v>20350.51657255795</v>
      </c>
      <c r="V379" s="46">
        <v>6518.9110871435923</v>
      </c>
      <c r="W379" s="46">
        <v>291570.31485437602</v>
      </c>
      <c r="X379" s="46">
        <v>20350.51657255795</v>
      </c>
      <c r="Y379" s="46">
        <v>6518.9110871435923</v>
      </c>
      <c r="Z379" s="46">
        <v>291570.31485437602</v>
      </c>
      <c r="AA379" s="46">
        <v>20350.51657255795</v>
      </c>
      <c r="AB379" s="46">
        <v>6518.9110871435923</v>
      </c>
      <c r="AC379" s="49">
        <f t="shared" si="27"/>
        <v>955319.22754223272</v>
      </c>
      <c r="AD379" s="50">
        <f t="shared" si="28"/>
        <v>3440774.2722563683</v>
      </c>
      <c r="AE379" s="50">
        <f t="shared" si="29"/>
        <v>8597873.0524577666</v>
      </c>
    </row>
    <row r="380" spans="1:31" x14ac:dyDescent="0.25">
      <c r="A380" s="52">
        <v>377</v>
      </c>
      <c r="B380" s="41">
        <v>18392522000141</v>
      </c>
      <c r="C380" s="53" t="s">
        <v>376</v>
      </c>
      <c r="D380" s="43">
        <v>0</v>
      </c>
      <c r="E380" s="44">
        <v>2523787.7799999998</v>
      </c>
      <c r="F380" s="45">
        <v>0</v>
      </c>
      <c r="G380" s="46">
        <v>0</v>
      </c>
      <c r="H380" s="47">
        <f t="shared" si="25"/>
        <v>0</v>
      </c>
      <c r="I380" s="47">
        <v>2523787.7799999998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2.0728751570115694E-4</v>
      </c>
      <c r="Q380" s="86">
        <v>0</v>
      </c>
      <c r="R380" s="86">
        <v>0</v>
      </c>
      <c r="S380" s="49">
        <f t="shared" si="26"/>
        <v>2.0728751570115694E-4</v>
      </c>
      <c r="T380" s="46">
        <v>77027.822365048269</v>
      </c>
      <c r="U380" s="46">
        <v>5376.2536709914248</v>
      </c>
      <c r="V380" s="46">
        <v>1722.1832938817226</v>
      </c>
      <c r="W380" s="46">
        <v>77027.822365048269</v>
      </c>
      <c r="X380" s="46">
        <v>5376.2536709914248</v>
      </c>
      <c r="Y380" s="46">
        <v>1722.1832938817226</v>
      </c>
      <c r="Z380" s="46">
        <v>77027.822365048269</v>
      </c>
      <c r="AA380" s="46">
        <v>5376.2536709914248</v>
      </c>
      <c r="AB380" s="46">
        <v>1722.1832938817226</v>
      </c>
      <c r="AC380" s="49">
        <f t="shared" si="27"/>
        <v>252378.7779897642</v>
      </c>
      <c r="AD380" s="50">
        <f t="shared" si="28"/>
        <v>-2.0728751570115694E-4</v>
      </c>
      <c r="AE380" s="50">
        <f t="shared" si="29"/>
        <v>2271409.0020102356</v>
      </c>
    </row>
    <row r="381" spans="1:31" x14ac:dyDescent="0.25">
      <c r="A381" s="52">
        <v>378</v>
      </c>
      <c r="B381" s="41">
        <v>17877200000120</v>
      </c>
      <c r="C381" s="53" t="s">
        <v>377</v>
      </c>
      <c r="D381" s="43">
        <v>851474.61</v>
      </c>
      <c r="E381" s="44">
        <v>1921573.31</v>
      </c>
      <c r="F381" s="45">
        <v>0</v>
      </c>
      <c r="G381" s="46">
        <v>0</v>
      </c>
      <c r="H381" s="47">
        <f t="shared" si="25"/>
        <v>851474.61</v>
      </c>
      <c r="I381" s="47">
        <v>1921573.31</v>
      </c>
      <c r="J381" s="48">
        <v>0</v>
      </c>
      <c r="K381" s="48">
        <v>0</v>
      </c>
      <c r="L381" s="48">
        <v>0</v>
      </c>
      <c r="M381" s="48">
        <v>0</v>
      </c>
      <c r="N381" s="48">
        <v>39016.46</v>
      </c>
      <c r="O381" s="48">
        <v>0</v>
      </c>
      <c r="P381" s="48">
        <v>39016.458627021981</v>
      </c>
      <c r="Q381" s="86">
        <v>0</v>
      </c>
      <c r="R381" s="86">
        <v>39016.46</v>
      </c>
      <c r="S381" s="49">
        <f t="shared" si="26"/>
        <v>117049.37862702197</v>
      </c>
      <c r="T381" s="46">
        <v>58647.802633905951</v>
      </c>
      <c r="U381" s="46">
        <v>4093.3970937388035</v>
      </c>
      <c r="V381" s="46">
        <v>1311.2439481972888</v>
      </c>
      <c r="W381" s="46">
        <v>58647.802633905951</v>
      </c>
      <c r="X381" s="46">
        <v>4093.3970937388035</v>
      </c>
      <c r="Y381" s="46">
        <v>1311.2439481972888</v>
      </c>
      <c r="Z381" s="46">
        <v>58647.802633905951</v>
      </c>
      <c r="AA381" s="46">
        <v>4093.3970937388035</v>
      </c>
      <c r="AB381" s="46">
        <v>1311.2439481972888</v>
      </c>
      <c r="AC381" s="49">
        <f t="shared" si="27"/>
        <v>192157.33102752612</v>
      </c>
      <c r="AD381" s="50">
        <f t="shared" si="28"/>
        <v>734425.23137297807</v>
      </c>
      <c r="AE381" s="50">
        <f t="shared" si="29"/>
        <v>1729415.9789724739</v>
      </c>
    </row>
    <row r="382" spans="1:31" x14ac:dyDescent="0.25">
      <c r="A382" s="52">
        <v>379</v>
      </c>
      <c r="B382" s="41">
        <v>24179426000112</v>
      </c>
      <c r="C382" s="53" t="s">
        <v>378</v>
      </c>
      <c r="D382" s="43">
        <v>189099.82</v>
      </c>
      <c r="E382" s="44">
        <v>248426.28</v>
      </c>
      <c r="F382" s="45">
        <v>0</v>
      </c>
      <c r="G382" s="46">
        <v>0</v>
      </c>
      <c r="H382" s="47">
        <f t="shared" si="25"/>
        <v>189099.82</v>
      </c>
      <c r="I382" s="47">
        <v>248426.28</v>
      </c>
      <c r="J382" s="48">
        <v>0</v>
      </c>
      <c r="K382" s="48">
        <v>0</v>
      </c>
      <c r="L382" s="48">
        <v>0</v>
      </c>
      <c r="M382" s="48">
        <v>0</v>
      </c>
      <c r="N382" s="48">
        <v>8664.9699999999993</v>
      </c>
      <c r="O382" s="48">
        <v>0</v>
      </c>
      <c r="P382" s="48">
        <v>8664.9740994405602</v>
      </c>
      <c r="Q382" s="86">
        <v>0</v>
      </c>
      <c r="R382" s="86">
        <v>8664.9699999999993</v>
      </c>
      <c r="S382" s="49">
        <f t="shared" si="26"/>
        <v>25994.914099440561</v>
      </c>
      <c r="T382" s="46">
        <v>7582.1491708825642</v>
      </c>
      <c r="U382" s="46">
        <v>529.20563067168598</v>
      </c>
      <c r="V382" s="46">
        <v>169.52122275935153</v>
      </c>
      <c r="W382" s="46">
        <v>7582.1491708825642</v>
      </c>
      <c r="X382" s="46">
        <v>529.20563067168598</v>
      </c>
      <c r="Y382" s="46">
        <v>169.52122275935153</v>
      </c>
      <c r="Z382" s="46">
        <v>7582.1491708825642</v>
      </c>
      <c r="AA382" s="46">
        <v>529.20563067168598</v>
      </c>
      <c r="AB382" s="46">
        <v>169.52122275935153</v>
      </c>
      <c r="AC382" s="49">
        <f t="shared" si="27"/>
        <v>24842.628072940806</v>
      </c>
      <c r="AD382" s="50">
        <f t="shared" si="28"/>
        <v>163104.90590055945</v>
      </c>
      <c r="AE382" s="50">
        <f t="shared" si="29"/>
        <v>223583.6519270592</v>
      </c>
    </row>
    <row r="383" spans="1:31" x14ac:dyDescent="0.25">
      <c r="A383" s="52">
        <v>380</v>
      </c>
      <c r="B383" s="41">
        <v>17947615000122</v>
      </c>
      <c r="C383" s="53" t="s">
        <v>379</v>
      </c>
      <c r="D383" s="43">
        <v>292511.73</v>
      </c>
      <c r="E383" s="44">
        <v>913288.37</v>
      </c>
      <c r="F383" s="45">
        <v>0</v>
      </c>
      <c r="G383" s="46">
        <v>0</v>
      </c>
      <c r="H383" s="47">
        <f t="shared" si="25"/>
        <v>292511.73</v>
      </c>
      <c r="I383" s="47">
        <v>913288.37</v>
      </c>
      <c r="J383" s="48">
        <v>0</v>
      </c>
      <c r="K383" s="48">
        <v>0</v>
      </c>
      <c r="L383" s="48">
        <v>0</v>
      </c>
      <c r="M383" s="48">
        <v>0</v>
      </c>
      <c r="N383" s="48">
        <v>13403.54</v>
      </c>
      <c r="O383" s="48">
        <v>0</v>
      </c>
      <c r="P383" s="48">
        <v>13403.537478528982</v>
      </c>
      <c r="Q383" s="86">
        <v>0</v>
      </c>
      <c r="R383" s="86">
        <v>13403.54</v>
      </c>
      <c r="S383" s="49">
        <f t="shared" si="26"/>
        <v>40210.617478528984</v>
      </c>
      <c r="T383" s="46">
        <v>27874.219502552431</v>
      </c>
      <c r="U383" s="46">
        <v>1945.5161826646342</v>
      </c>
      <c r="V383" s="46">
        <v>623.21007764942567</v>
      </c>
      <c r="W383" s="46">
        <v>27874.219502552431</v>
      </c>
      <c r="X383" s="46">
        <v>1945.5161826646342</v>
      </c>
      <c r="Y383" s="46">
        <v>623.21007764942567</v>
      </c>
      <c r="Z383" s="46">
        <v>27874.219502552431</v>
      </c>
      <c r="AA383" s="46">
        <v>1945.5161826646342</v>
      </c>
      <c r="AB383" s="46">
        <v>623.21007764942567</v>
      </c>
      <c r="AC383" s="49">
        <f t="shared" si="27"/>
        <v>91328.837288599476</v>
      </c>
      <c r="AD383" s="50">
        <f t="shared" si="28"/>
        <v>252301.11252147099</v>
      </c>
      <c r="AE383" s="50">
        <f t="shared" si="29"/>
        <v>821959.53271140053</v>
      </c>
    </row>
    <row r="384" spans="1:31" x14ac:dyDescent="0.25">
      <c r="A384" s="52">
        <v>381</v>
      </c>
      <c r="B384" s="41">
        <v>18279125000168</v>
      </c>
      <c r="C384" s="53" t="s">
        <v>380</v>
      </c>
      <c r="D384" s="43">
        <v>686067.59</v>
      </c>
      <c r="E384" s="44">
        <v>859810.08</v>
      </c>
      <c r="F384" s="45">
        <v>0</v>
      </c>
      <c r="G384" s="46">
        <v>0</v>
      </c>
      <c r="H384" s="47">
        <f t="shared" si="25"/>
        <v>686067.59</v>
      </c>
      <c r="I384" s="47">
        <v>859810.08</v>
      </c>
      <c r="J384" s="48">
        <v>0</v>
      </c>
      <c r="K384" s="48">
        <v>0</v>
      </c>
      <c r="L384" s="48">
        <v>0</v>
      </c>
      <c r="M384" s="48">
        <v>0</v>
      </c>
      <c r="N384" s="48">
        <v>31437.14</v>
      </c>
      <c r="O384" s="48">
        <v>0</v>
      </c>
      <c r="P384" s="48">
        <v>31437.141350298643</v>
      </c>
      <c r="Q384" s="86">
        <v>0</v>
      </c>
      <c r="R384" s="86">
        <v>31437.14</v>
      </c>
      <c r="S384" s="49">
        <f t="shared" si="26"/>
        <v>94311.421350298639</v>
      </c>
      <c r="T384" s="46">
        <v>26242.023549267884</v>
      </c>
      <c r="U384" s="46">
        <v>1831.5950147516087</v>
      </c>
      <c r="V384" s="46">
        <v>586.71754135823392</v>
      </c>
      <c r="W384" s="46">
        <v>26242.023549267884</v>
      </c>
      <c r="X384" s="46">
        <v>1831.5950147516087</v>
      </c>
      <c r="Y384" s="46">
        <v>586.71754135823392</v>
      </c>
      <c r="Z384" s="46">
        <v>26242.023549267884</v>
      </c>
      <c r="AA384" s="46">
        <v>1831.5950147516087</v>
      </c>
      <c r="AB384" s="46">
        <v>586.71754135823392</v>
      </c>
      <c r="AC384" s="49">
        <f t="shared" si="27"/>
        <v>85981.008316133186</v>
      </c>
      <c r="AD384" s="50">
        <f t="shared" si="28"/>
        <v>591756.16864970129</v>
      </c>
      <c r="AE384" s="50">
        <f t="shared" si="29"/>
        <v>773829.07168386679</v>
      </c>
    </row>
    <row r="385" spans="1:31" x14ac:dyDescent="0.25">
      <c r="A385" s="52">
        <v>382</v>
      </c>
      <c r="B385" s="41">
        <v>18244376000107</v>
      </c>
      <c r="C385" s="53" t="s">
        <v>381</v>
      </c>
      <c r="D385" s="43">
        <v>3826826</v>
      </c>
      <c r="E385" s="44">
        <v>13267968.23</v>
      </c>
      <c r="F385" s="45">
        <v>0</v>
      </c>
      <c r="G385" s="46">
        <v>0</v>
      </c>
      <c r="H385" s="47">
        <f t="shared" si="25"/>
        <v>3826826</v>
      </c>
      <c r="I385" s="47">
        <v>13267968.23</v>
      </c>
      <c r="J385" s="48">
        <v>0</v>
      </c>
      <c r="K385" s="48">
        <v>0</v>
      </c>
      <c r="L385" s="48">
        <v>0</v>
      </c>
      <c r="M385" s="48">
        <v>0</v>
      </c>
      <c r="N385" s="48">
        <v>127560.87</v>
      </c>
      <c r="O385" s="48">
        <v>0</v>
      </c>
      <c r="P385" s="48">
        <v>222823.32216528803</v>
      </c>
      <c r="Q385" s="86">
        <v>0</v>
      </c>
      <c r="R385" s="86">
        <v>175192.09</v>
      </c>
      <c r="S385" s="49">
        <f t="shared" si="26"/>
        <v>525576.28216528799</v>
      </c>
      <c r="T385" s="46">
        <v>404947.95491049316</v>
      </c>
      <c r="U385" s="46">
        <v>28263.85145396346</v>
      </c>
      <c r="V385" s="46">
        <v>9053.8013593756532</v>
      </c>
      <c r="W385" s="46">
        <v>404947.95491049316</v>
      </c>
      <c r="X385" s="46">
        <v>28263.85145396346</v>
      </c>
      <c r="Y385" s="46">
        <v>9053.8013593756532</v>
      </c>
      <c r="Z385" s="46">
        <v>404947.95491049316</v>
      </c>
      <c r="AA385" s="46">
        <v>28263.85145396346</v>
      </c>
      <c r="AB385" s="46">
        <v>9053.8013593756532</v>
      </c>
      <c r="AC385" s="49">
        <f t="shared" si="27"/>
        <v>1326796.8231714969</v>
      </c>
      <c r="AD385" s="50">
        <f t="shared" si="28"/>
        <v>3301249.717834712</v>
      </c>
      <c r="AE385" s="50">
        <f t="shared" si="29"/>
        <v>11941171.406828504</v>
      </c>
    </row>
    <row r="386" spans="1:31" x14ac:dyDescent="0.25">
      <c r="A386" s="52">
        <v>383</v>
      </c>
      <c r="B386" s="41">
        <v>18315218000109</v>
      </c>
      <c r="C386" s="53" t="s">
        <v>382</v>
      </c>
      <c r="D386" s="43">
        <v>233786.17</v>
      </c>
      <c r="E386" s="44">
        <v>196998.28</v>
      </c>
      <c r="F386" s="45">
        <v>0</v>
      </c>
      <c r="G386" s="46">
        <v>0</v>
      </c>
      <c r="H386" s="47">
        <f t="shared" si="25"/>
        <v>233786.17</v>
      </c>
      <c r="I386" s="47">
        <v>196998.28</v>
      </c>
      <c r="J386" s="48">
        <v>0</v>
      </c>
      <c r="K386" s="48">
        <v>0</v>
      </c>
      <c r="L386" s="48">
        <v>0</v>
      </c>
      <c r="M386" s="48">
        <v>0</v>
      </c>
      <c r="N386" s="48">
        <v>10712.6</v>
      </c>
      <c r="O386" s="48">
        <v>0</v>
      </c>
      <c r="P386" s="48">
        <v>10712.601863419162</v>
      </c>
      <c r="Q386" s="86">
        <v>0</v>
      </c>
      <c r="R386" s="86">
        <v>10712.6</v>
      </c>
      <c r="S386" s="49">
        <f t="shared" si="26"/>
        <v>32137.801863419161</v>
      </c>
      <c r="T386" s="46">
        <v>6012.5295753743367</v>
      </c>
      <c r="U386" s="46">
        <v>419.65205829599506</v>
      </c>
      <c r="V386" s="46">
        <v>134.42776480953634</v>
      </c>
      <c r="W386" s="46">
        <v>6012.5295753743367</v>
      </c>
      <c r="X386" s="46">
        <v>419.65205829599506</v>
      </c>
      <c r="Y386" s="46">
        <v>134.42776480953634</v>
      </c>
      <c r="Z386" s="46">
        <v>6012.5295753743367</v>
      </c>
      <c r="AA386" s="46">
        <v>419.65205829599506</v>
      </c>
      <c r="AB386" s="46">
        <v>134.42776480953634</v>
      </c>
      <c r="AC386" s="49">
        <f t="shared" si="27"/>
        <v>19699.828195439608</v>
      </c>
      <c r="AD386" s="50">
        <f t="shared" si="28"/>
        <v>201648.36813658086</v>
      </c>
      <c r="AE386" s="50">
        <f t="shared" si="29"/>
        <v>177298.45180456038</v>
      </c>
    </row>
    <row r="387" spans="1:31" x14ac:dyDescent="0.25">
      <c r="A387" s="52">
        <v>384</v>
      </c>
      <c r="B387" s="41">
        <v>17733643000147</v>
      </c>
      <c r="C387" s="53" t="s">
        <v>383</v>
      </c>
      <c r="D387" s="43">
        <v>1983777.48</v>
      </c>
      <c r="E387" s="44">
        <v>5899924.8899999997</v>
      </c>
      <c r="F387" s="45">
        <v>0</v>
      </c>
      <c r="G387" s="46">
        <v>0</v>
      </c>
      <c r="H387" s="47">
        <f t="shared" si="25"/>
        <v>1983777.48</v>
      </c>
      <c r="I387" s="47">
        <v>5899924.8899999997</v>
      </c>
      <c r="J387" s="48">
        <v>0</v>
      </c>
      <c r="K387" s="48">
        <v>0</v>
      </c>
      <c r="L387" s="48">
        <v>0</v>
      </c>
      <c r="M387" s="48">
        <v>0</v>
      </c>
      <c r="N387" s="48">
        <v>90901.09</v>
      </c>
      <c r="O387" s="48">
        <v>0</v>
      </c>
      <c r="P387" s="48">
        <v>90901.092305802347</v>
      </c>
      <c r="Q387" s="86">
        <v>0</v>
      </c>
      <c r="R387" s="86">
        <v>90901.09</v>
      </c>
      <c r="S387" s="49">
        <f t="shared" si="26"/>
        <v>272703.27230580233</v>
      </c>
      <c r="T387" s="46">
        <v>180069.96057188621</v>
      </c>
      <c r="U387" s="46">
        <v>12568.209211106621</v>
      </c>
      <c r="V387" s="46">
        <v>4025.993054265005</v>
      </c>
      <c r="W387" s="46">
        <v>180069.96057188621</v>
      </c>
      <c r="X387" s="46">
        <v>12568.209211106621</v>
      </c>
      <c r="Y387" s="46">
        <v>4025.993054265005</v>
      </c>
      <c r="Z387" s="46">
        <v>180069.96057188621</v>
      </c>
      <c r="AA387" s="46">
        <v>12568.209211106621</v>
      </c>
      <c r="AB387" s="46">
        <v>4025.993054265005</v>
      </c>
      <c r="AC387" s="49">
        <f t="shared" si="27"/>
        <v>589992.48851177364</v>
      </c>
      <c r="AD387" s="50">
        <f t="shared" si="28"/>
        <v>1711074.2076941975</v>
      </c>
      <c r="AE387" s="50">
        <f t="shared" si="29"/>
        <v>5309932.4014882259</v>
      </c>
    </row>
    <row r="388" spans="1:31" x14ac:dyDescent="0.25">
      <c r="A388" s="52">
        <v>385</v>
      </c>
      <c r="B388" s="41">
        <v>18029165000151</v>
      </c>
      <c r="C388" s="53" t="s">
        <v>384</v>
      </c>
      <c r="D388" s="43">
        <v>294431.40000000002</v>
      </c>
      <c r="E388" s="44">
        <v>574136.94999999995</v>
      </c>
      <c r="F388" s="45">
        <v>0</v>
      </c>
      <c r="G388" s="46">
        <v>0</v>
      </c>
      <c r="H388" s="47">
        <f t="shared" ref="H388:H451" si="30">D388-F388-G388</f>
        <v>294431.40000000002</v>
      </c>
      <c r="I388" s="47">
        <v>574136.94999999995</v>
      </c>
      <c r="J388" s="48">
        <v>0</v>
      </c>
      <c r="K388" s="48">
        <v>0</v>
      </c>
      <c r="L388" s="48">
        <v>0</v>
      </c>
      <c r="M388" s="48">
        <v>0</v>
      </c>
      <c r="N388" s="48">
        <v>13491.5</v>
      </c>
      <c r="O388" s="48">
        <v>0</v>
      </c>
      <c r="P388" s="48">
        <v>13491.500871953136</v>
      </c>
      <c r="Q388" s="86">
        <v>0</v>
      </c>
      <c r="R388" s="86">
        <v>13491.5</v>
      </c>
      <c r="S388" s="49">
        <f t="shared" si="26"/>
        <v>40474.500871953132</v>
      </c>
      <c r="T388" s="46">
        <v>17523.07352625599</v>
      </c>
      <c r="U388" s="46">
        <v>1223.0449398675194</v>
      </c>
      <c r="V388" s="46">
        <v>391.77979537524271</v>
      </c>
      <c r="W388" s="46">
        <v>17523.07352625599</v>
      </c>
      <c r="X388" s="46">
        <v>1223.0449398675194</v>
      </c>
      <c r="Y388" s="46">
        <v>391.77979537524271</v>
      </c>
      <c r="Z388" s="46">
        <v>17523.07352625599</v>
      </c>
      <c r="AA388" s="46">
        <v>1223.0449398675194</v>
      </c>
      <c r="AB388" s="46">
        <v>391.77979537524271</v>
      </c>
      <c r="AC388" s="49">
        <f t="shared" si="27"/>
        <v>57413.694784496256</v>
      </c>
      <c r="AD388" s="50">
        <f t="shared" si="28"/>
        <v>253956.89912804688</v>
      </c>
      <c r="AE388" s="50">
        <f t="shared" si="29"/>
        <v>516723.25521550368</v>
      </c>
    </row>
    <row r="389" spans="1:31" x14ac:dyDescent="0.25">
      <c r="A389" s="52">
        <v>386</v>
      </c>
      <c r="B389" s="41">
        <v>18338186000159</v>
      </c>
      <c r="C389" s="53" t="s">
        <v>385</v>
      </c>
      <c r="D389" s="43">
        <v>657916.04</v>
      </c>
      <c r="E389" s="44">
        <v>1784488.93</v>
      </c>
      <c r="F389" s="45">
        <v>0</v>
      </c>
      <c r="G389" s="46">
        <v>0</v>
      </c>
      <c r="H389" s="47">
        <f t="shared" si="30"/>
        <v>657916.04</v>
      </c>
      <c r="I389" s="47">
        <v>1784488.93</v>
      </c>
      <c r="J389" s="48">
        <v>0</v>
      </c>
      <c r="K389" s="48">
        <v>0</v>
      </c>
      <c r="L389" s="48">
        <v>0</v>
      </c>
      <c r="M389" s="48">
        <v>0</v>
      </c>
      <c r="N389" s="48">
        <v>30147.17</v>
      </c>
      <c r="O389" s="48">
        <v>0</v>
      </c>
      <c r="P389" s="48">
        <v>30147.174844243385</v>
      </c>
      <c r="Q389" s="86">
        <v>0</v>
      </c>
      <c r="R389" s="86">
        <v>30147.17</v>
      </c>
      <c r="S389" s="49">
        <f t="shared" ref="S389:S452" si="31">SUM(J389:R389)</f>
        <v>90441.514844243386</v>
      </c>
      <c r="T389" s="46">
        <v>54463.888615552591</v>
      </c>
      <c r="U389" s="46">
        <v>3801.3755564599387</v>
      </c>
      <c r="V389" s="46">
        <v>1217.7002570450486</v>
      </c>
      <c r="W389" s="46">
        <v>54463.888615552591</v>
      </c>
      <c r="X389" s="46">
        <v>3801.3755564599387</v>
      </c>
      <c r="Y389" s="46">
        <v>1217.7002570450486</v>
      </c>
      <c r="Z389" s="46">
        <v>54463.888615552591</v>
      </c>
      <c r="AA389" s="46">
        <v>3801.3755564599387</v>
      </c>
      <c r="AB389" s="46">
        <v>1217.7002570450486</v>
      </c>
      <c r="AC389" s="49">
        <f t="shared" ref="AC389:AC452" si="32">SUM(T389:AB389)</f>
        <v>178448.89328717274</v>
      </c>
      <c r="AD389" s="50">
        <f t="shared" ref="AD389:AD452" si="33">H389-S389</f>
        <v>567474.52515575662</v>
      </c>
      <c r="AE389" s="50">
        <f t="shared" ref="AE389:AE452" si="34">E389-AC389</f>
        <v>1606040.0367128272</v>
      </c>
    </row>
    <row r="390" spans="1:31" x14ac:dyDescent="0.25">
      <c r="A390" s="52">
        <v>387</v>
      </c>
      <c r="B390" s="41">
        <v>18244301000126</v>
      </c>
      <c r="C390" s="53" t="s">
        <v>1026</v>
      </c>
      <c r="D390" s="43">
        <v>402251.09</v>
      </c>
      <c r="E390" s="44">
        <v>622717.31999999995</v>
      </c>
      <c r="F390" s="45">
        <v>0</v>
      </c>
      <c r="G390" s="46">
        <v>0</v>
      </c>
      <c r="H390" s="47">
        <f t="shared" si="30"/>
        <v>402251.09</v>
      </c>
      <c r="I390" s="47">
        <v>622717.31999999995</v>
      </c>
      <c r="J390" s="48">
        <v>0</v>
      </c>
      <c r="K390" s="48">
        <v>0</v>
      </c>
      <c r="L390" s="48">
        <v>0</v>
      </c>
      <c r="M390" s="48">
        <v>0</v>
      </c>
      <c r="N390" s="48">
        <v>18432.04</v>
      </c>
      <c r="O390" s="48">
        <v>0</v>
      </c>
      <c r="P390" s="48">
        <v>18432.039042463599</v>
      </c>
      <c r="Q390" s="86">
        <v>0</v>
      </c>
      <c r="R390" s="86">
        <v>18432.04</v>
      </c>
      <c r="S390" s="49">
        <f t="shared" si="31"/>
        <v>55296.119042463601</v>
      </c>
      <c r="T390" s="46">
        <v>19005.781655684754</v>
      </c>
      <c r="U390" s="46">
        <v>1326.5324172373491</v>
      </c>
      <c r="V390" s="46">
        <v>424.93009213559219</v>
      </c>
      <c r="W390" s="46">
        <v>19005.781655684754</v>
      </c>
      <c r="X390" s="46">
        <v>1326.5324172373491</v>
      </c>
      <c r="Y390" s="46">
        <v>424.93009213559219</v>
      </c>
      <c r="Z390" s="46">
        <v>19005.781655684754</v>
      </c>
      <c r="AA390" s="46">
        <v>1326.5324172373491</v>
      </c>
      <c r="AB390" s="46">
        <v>424.93009213559219</v>
      </c>
      <c r="AC390" s="49">
        <f t="shared" si="32"/>
        <v>62271.732495173084</v>
      </c>
      <c r="AD390" s="50">
        <f t="shared" si="33"/>
        <v>346954.97095753642</v>
      </c>
      <c r="AE390" s="50">
        <f t="shared" si="34"/>
        <v>560445.58750482684</v>
      </c>
    </row>
    <row r="391" spans="1:31" x14ac:dyDescent="0.25">
      <c r="A391" s="52">
        <v>388</v>
      </c>
      <c r="B391" s="41">
        <v>18301036000170</v>
      </c>
      <c r="C391" s="53" t="s">
        <v>387</v>
      </c>
      <c r="D391" s="43">
        <v>1166880.78</v>
      </c>
      <c r="E391" s="44">
        <v>1992365.12</v>
      </c>
      <c r="F391" s="45">
        <v>0</v>
      </c>
      <c r="G391" s="46">
        <v>0</v>
      </c>
      <c r="H391" s="47">
        <f t="shared" si="30"/>
        <v>1166880.78</v>
      </c>
      <c r="I391" s="47">
        <v>1992365.12</v>
      </c>
      <c r="J391" s="48">
        <v>0</v>
      </c>
      <c r="K391" s="48">
        <v>0</v>
      </c>
      <c r="L391" s="48">
        <v>0</v>
      </c>
      <c r="M391" s="48">
        <v>0</v>
      </c>
      <c r="N391" s="48">
        <v>53469.07</v>
      </c>
      <c r="O391" s="48">
        <v>0</v>
      </c>
      <c r="P391" s="48">
        <v>53469.070576220081</v>
      </c>
      <c r="Q391" s="86">
        <v>0</v>
      </c>
      <c r="R391" s="86">
        <v>53469.07</v>
      </c>
      <c r="S391" s="49">
        <f t="shared" si="31"/>
        <v>160407.2105762201</v>
      </c>
      <c r="T391" s="46">
        <v>60808.419777934723</v>
      </c>
      <c r="U391" s="46">
        <v>4244.2000827827014</v>
      </c>
      <c r="V391" s="46">
        <v>1359.5508928268077</v>
      </c>
      <c r="W391" s="46">
        <v>60808.419777934723</v>
      </c>
      <c r="X391" s="46">
        <v>4244.2000827827014</v>
      </c>
      <c r="Y391" s="46">
        <v>1359.5508928268077</v>
      </c>
      <c r="Z391" s="46">
        <v>60808.419777934723</v>
      </c>
      <c r="AA391" s="46">
        <v>4244.2000827827014</v>
      </c>
      <c r="AB391" s="46">
        <v>1359.5508928268077</v>
      </c>
      <c r="AC391" s="49">
        <f t="shared" si="32"/>
        <v>199236.51226063273</v>
      </c>
      <c r="AD391" s="50">
        <f t="shared" si="33"/>
        <v>1006473.56942378</v>
      </c>
      <c r="AE391" s="50">
        <f t="shared" si="34"/>
        <v>1793128.6077393673</v>
      </c>
    </row>
    <row r="392" spans="1:31" x14ac:dyDescent="0.25">
      <c r="A392" s="52">
        <v>389</v>
      </c>
      <c r="B392" s="41">
        <v>18404921000185</v>
      </c>
      <c r="C392" s="53" t="s">
        <v>388</v>
      </c>
      <c r="D392" s="43">
        <v>311008.92</v>
      </c>
      <c r="E392" s="44">
        <v>828087.61</v>
      </c>
      <c r="F392" s="45">
        <v>0</v>
      </c>
      <c r="G392" s="46">
        <v>0</v>
      </c>
      <c r="H392" s="47">
        <f t="shared" si="30"/>
        <v>311008.92</v>
      </c>
      <c r="I392" s="47">
        <v>828087.61</v>
      </c>
      <c r="J392" s="48">
        <v>0</v>
      </c>
      <c r="K392" s="48">
        <v>0</v>
      </c>
      <c r="L392" s="48">
        <v>0</v>
      </c>
      <c r="M392" s="48">
        <v>0</v>
      </c>
      <c r="N392" s="48">
        <v>14251.12</v>
      </c>
      <c r="O392" s="48">
        <v>0</v>
      </c>
      <c r="P392" s="48">
        <v>14251.119755719275</v>
      </c>
      <c r="Q392" s="86">
        <v>0</v>
      </c>
      <c r="R392" s="86">
        <v>14251.12</v>
      </c>
      <c r="S392" s="49">
        <f t="shared" si="31"/>
        <v>42753.359755719277</v>
      </c>
      <c r="T392" s="46">
        <v>25273.830769998938</v>
      </c>
      <c r="U392" s="46">
        <v>1764.0187828921191</v>
      </c>
      <c r="V392" s="46">
        <v>565.0707470114877</v>
      </c>
      <c r="W392" s="46">
        <v>25273.830769998938</v>
      </c>
      <c r="X392" s="46">
        <v>1764.0187828921191</v>
      </c>
      <c r="Y392" s="46">
        <v>565.0707470114877</v>
      </c>
      <c r="Z392" s="46">
        <v>25273.830769998938</v>
      </c>
      <c r="AA392" s="46">
        <v>1764.0187828921191</v>
      </c>
      <c r="AB392" s="46">
        <v>565.0707470114877</v>
      </c>
      <c r="AC392" s="49">
        <f t="shared" si="32"/>
        <v>82808.760899707631</v>
      </c>
      <c r="AD392" s="50">
        <f t="shared" si="33"/>
        <v>268255.56024428073</v>
      </c>
      <c r="AE392" s="50">
        <f t="shared" si="34"/>
        <v>745278.84910029231</v>
      </c>
    </row>
    <row r="393" spans="1:31" x14ac:dyDescent="0.25">
      <c r="A393" s="52">
        <v>390</v>
      </c>
      <c r="B393" s="41">
        <v>18242784000120</v>
      </c>
      <c r="C393" s="53" t="s">
        <v>389</v>
      </c>
      <c r="D393" s="43">
        <v>2616957.54</v>
      </c>
      <c r="E393" s="44">
        <v>3541811.58</v>
      </c>
      <c r="F393" s="45">
        <v>0</v>
      </c>
      <c r="G393" s="46">
        <v>0</v>
      </c>
      <c r="H393" s="47">
        <f t="shared" si="30"/>
        <v>2616957.54</v>
      </c>
      <c r="I393" s="47">
        <v>3541811.58</v>
      </c>
      <c r="J393" s="48">
        <v>0</v>
      </c>
      <c r="K393" s="48">
        <v>0</v>
      </c>
      <c r="L393" s="48">
        <v>0</v>
      </c>
      <c r="M393" s="48">
        <v>0</v>
      </c>
      <c r="N393" s="48">
        <v>119914.81</v>
      </c>
      <c r="O393" s="48">
        <v>0</v>
      </c>
      <c r="P393" s="48">
        <v>119914.8099743381</v>
      </c>
      <c r="Q393" s="86">
        <v>0</v>
      </c>
      <c r="R393" s="86">
        <v>119914.81</v>
      </c>
      <c r="S393" s="49">
        <f t="shared" si="31"/>
        <v>359744.4299743381</v>
      </c>
      <c r="T393" s="46">
        <v>108098.64255709492</v>
      </c>
      <c r="U393" s="46">
        <v>7544.8806162859673</v>
      </c>
      <c r="V393" s="46">
        <v>2416.8627722701171</v>
      </c>
      <c r="W393" s="46">
        <v>108098.64255709492</v>
      </c>
      <c r="X393" s="46">
        <v>7544.8806162859673</v>
      </c>
      <c r="Y393" s="46">
        <v>2416.8627722701171</v>
      </c>
      <c r="Z393" s="46">
        <v>108098.64255709492</v>
      </c>
      <c r="AA393" s="46">
        <v>7544.8806162859673</v>
      </c>
      <c r="AB393" s="46">
        <v>2416.8627722701171</v>
      </c>
      <c r="AC393" s="49">
        <f t="shared" si="32"/>
        <v>354181.15783695295</v>
      </c>
      <c r="AD393" s="50">
        <f t="shared" si="33"/>
        <v>2257213.110025662</v>
      </c>
      <c r="AE393" s="50">
        <f t="shared" si="34"/>
        <v>3187630.4221630469</v>
      </c>
    </row>
    <row r="394" spans="1:31" x14ac:dyDescent="0.25">
      <c r="A394" s="52">
        <v>391</v>
      </c>
      <c r="B394" s="41">
        <v>18029371000161</v>
      </c>
      <c r="C394" s="53" t="s">
        <v>390</v>
      </c>
      <c r="D394" s="43">
        <v>482833.22</v>
      </c>
      <c r="E394" s="44">
        <v>495371.8</v>
      </c>
      <c r="F394" s="45">
        <v>0</v>
      </c>
      <c r="G394" s="46">
        <v>0</v>
      </c>
      <c r="H394" s="47">
        <f t="shared" si="30"/>
        <v>482833.22</v>
      </c>
      <c r="I394" s="47">
        <v>495371.8</v>
      </c>
      <c r="J394" s="48">
        <v>0</v>
      </c>
      <c r="K394" s="48">
        <v>0</v>
      </c>
      <c r="L394" s="48">
        <v>0</v>
      </c>
      <c r="M394" s="48">
        <v>0</v>
      </c>
      <c r="N394" s="48">
        <v>22124.49</v>
      </c>
      <c r="O394" s="48">
        <v>0</v>
      </c>
      <c r="P394" s="48">
        <v>22124.491229104373</v>
      </c>
      <c r="Q394" s="86">
        <v>0</v>
      </c>
      <c r="R394" s="86">
        <v>22124.49</v>
      </c>
      <c r="S394" s="49">
        <f t="shared" si="31"/>
        <v>66373.471229104383</v>
      </c>
      <c r="T394" s="46">
        <v>15119.104547731731</v>
      </c>
      <c r="U394" s="46">
        <v>1055.2569036889834</v>
      </c>
      <c r="V394" s="46">
        <v>338.03200546364621</v>
      </c>
      <c r="W394" s="46">
        <v>15119.104547731731</v>
      </c>
      <c r="X394" s="46">
        <v>1055.2569036889834</v>
      </c>
      <c r="Y394" s="46">
        <v>338.03200546364621</v>
      </c>
      <c r="Z394" s="46">
        <v>15119.104547731731</v>
      </c>
      <c r="AA394" s="46">
        <v>1055.2569036889834</v>
      </c>
      <c r="AB394" s="46">
        <v>338.03200546364621</v>
      </c>
      <c r="AC394" s="49">
        <f t="shared" si="32"/>
        <v>49537.180370653085</v>
      </c>
      <c r="AD394" s="50">
        <f t="shared" si="33"/>
        <v>416459.74877089559</v>
      </c>
      <c r="AE394" s="50">
        <f t="shared" si="34"/>
        <v>445834.61962934688</v>
      </c>
    </row>
    <row r="395" spans="1:31" x14ac:dyDescent="0.25">
      <c r="A395" s="52">
        <v>392</v>
      </c>
      <c r="B395" s="41">
        <v>18404871000136</v>
      </c>
      <c r="C395" s="53" t="s">
        <v>391</v>
      </c>
      <c r="D395" s="43">
        <v>466346.37</v>
      </c>
      <c r="E395" s="44">
        <v>1384626.27</v>
      </c>
      <c r="F395" s="45">
        <v>0</v>
      </c>
      <c r="G395" s="46">
        <v>0</v>
      </c>
      <c r="H395" s="47">
        <f t="shared" si="30"/>
        <v>466346.37</v>
      </c>
      <c r="I395" s="47">
        <v>1384626.27</v>
      </c>
      <c r="J395" s="48">
        <v>0</v>
      </c>
      <c r="K395" s="48">
        <v>0</v>
      </c>
      <c r="L395" s="48">
        <v>0</v>
      </c>
      <c r="M395" s="48">
        <v>0</v>
      </c>
      <c r="N395" s="48">
        <v>21369.03</v>
      </c>
      <c r="O395" s="48">
        <v>0</v>
      </c>
      <c r="P395" s="48">
        <v>21369.026827238631</v>
      </c>
      <c r="Q395" s="86">
        <v>0</v>
      </c>
      <c r="R395" s="86">
        <v>21369.03</v>
      </c>
      <c r="S395" s="49">
        <f t="shared" si="31"/>
        <v>64107.086827238629</v>
      </c>
      <c r="T395" s="46">
        <v>42259.791973932028</v>
      </c>
      <c r="U395" s="46">
        <v>2949.5752931771667</v>
      </c>
      <c r="V395" s="46">
        <v>944.84181826548036</v>
      </c>
      <c r="W395" s="46">
        <v>42259.791973932028</v>
      </c>
      <c r="X395" s="46">
        <v>2949.5752931771667</v>
      </c>
      <c r="Y395" s="46">
        <v>944.84181826548036</v>
      </c>
      <c r="Z395" s="46">
        <v>42259.791973932028</v>
      </c>
      <c r="AA395" s="46">
        <v>2949.5752931771667</v>
      </c>
      <c r="AB395" s="46">
        <v>944.84181826548036</v>
      </c>
      <c r="AC395" s="49">
        <f t="shared" si="32"/>
        <v>138462.62725612402</v>
      </c>
      <c r="AD395" s="50">
        <f t="shared" si="33"/>
        <v>402239.28317276138</v>
      </c>
      <c r="AE395" s="50">
        <f t="shared" si="34"/>
        <v>1246163.642743876</v>
      </c>
    </row>
    <row r="396" spans="1:31" x14ac:dyDescent="0.25">
      <c r="A396" s="52">
        <v>393</v>
      </c>
      <c r="B396" s="41">
        <v>18270447000146</v>
      </c>
      <c r="C396" s="53" t="s">
        <v>392</v>
      </c>
      <c r="D396" s="43">
        <v>713058.96</v>
      </c>
      <c r="E396" s="44">
        <v>3077364.92</v>
      </c>
      <c r="F396" s="45">
        <v>0</v>
      </c>
      <c r="G396" s="46">
        <v>0</v>
      </c>
      <c r="H396" s="47">
        <f t="shared" si="30"/>
        <v>713058.96</v>
      </c>
      <c r="I396" s="47">
        <v>3077364.92</v>
      </c>
      <c r="J396" s="48">
        <v>0</v>
      </c>
      <c r="K396" s="48">
        <v>0</v>
      </c>
      <c r="L396" s="48">
        <v>0</v>
      </c>
      <c r="M396" s="48">
        <v>0</v>
      </c>
      <c r="N396" s="48">
        <v>32673.95</v>
      </c>
      <c r="O396" s="48">
        <v>0</v>
      </c>
      <c r="P396" s="48">
        <v>32673.945996184353</v>
      </c>
      <c r="Q396" s="86">
        <v>0</v>
      </c>
      <c r="R396" s="86">
        <v>32673.95</v>
      </c>
      <c r="S396" s="49">
        <f t="shared" si="31"/>
        <v>98021.845996184347</v>
      </c>
      <c r="T396" s="46">
        <v>93923.395680328977</v>
      </c>
      <c r="U396" s="46">
        <v>6555.5014449879463</v>
      </c>
      <c r="V396" s="46">
        <v>2099.9334783051277</v>
      </c>
      <c r="W396" s="46">
        <v>93923.395680328977</v>
      </c>
      <c r="X396" s="46">
        <v>6555.5014449879463</v>
      </c>
      <c r="Y396" s="46">
        <v>2099.9334783051277</v>
      </c>
      <c r="Z396" s="46">
        <v>93923.395680328977</v>
      </c>
      <c r="AA396" s="46">
        <v>6555.5014449879463</v>
      </c>
      <c r="AB396" s="46">
        <v>2099.9334783051277</v>
      </c>
      <c r="AC396" s="49">
        <f t="shared" si="32"/>
        <v>307736.49181086617</v>
      </c>
      <c r="AD396" s="50">
        <f t="shared" si="33"/>
        <v>615037.11400381557</v>
      </c>
      <c r="AE396" s="50">
        <f t="shared" si="34"/>
        <v>2769628.4281891338</v>
      </c>
    </row>
    <row r="397" spans="1:31" x14ac:dyDescent="0.25">
      <c r="A397" s="52">
        <v>394</v>
      </c>
      <c r="B397" s="41">
        <v>18385088000172</v>
      </c>
      <c r="C397" s="53" t="s">
        <v>1027</v>
      </c>
      <c r="D397" s="43">
        <v>2815636.36</v>
      </c>
      <c r="E397" s="44">
        <v>8305080.8600000003</v>
      </c>
      <c r="F397" s="45">
        <v>0</v>
      </c>
      <c r="G397" s="46">
        <v>0</v>
      </c>
      <c r="H397" s="47">
        <f t="shared" si="30"/>
        <v>2815636.36</v>
      </c>
      <c r="I397" s="47">
        <v>8305080.8600000003</v>
      </c>
      <c r="J397" s="48">
        <v>0</v>
      </c>
      <c r="K397" s="48">
        <v>0</v>
      </c>
      <c r="L397" s="48">
        <v>0</v>
      </c>
      <c r="M397" s="48">
        <v>0</v>
      </c>
      <c r="N397" s="48">
        <v>129018.71</v>
      </c>
      <c r="O397" s="48">
        <v>0</v>
      </c>
      <c r="P397" s="48">
        <v>129018.71485917023</v>
      </c>
      <c r="Q397" s="86">
        <v>0</v>
      </c>
      <c r="R397" s="86">
        <v>129018.71</v>
      </c>
      <c r="S397" s="49">
        <f t="shared" si="31"/>
        <v>387056.13485917024</v>
      </c>
      <c r="T397" s="46">
        <v>253477.05463564006</v>
      </c>
      <c r="U397" s="46">
        <v>17691.749599756451</v>
      </c>
      <c r="V397" s="46">
        <v>5667.2243284645065</v>
      </c>
      <c r="W397" s="46">
        <v>253477.05463564006</v>
      </c>
      <c r="X397" s="46">
        <v>17691.749599756451</v>
      </c>
      <c r="Y397" s="46">
        <v>5667.2243284645065</v>
      </c>
      <c r="Z397" s="46">
        <v>253477.05463564006</v>
      </c>
      <c r="AA397" s="46">
        <v>17691.749599756451</v>
      </c>
      <c r="AB397" s="46">
        <v>5667.2243284645065</v>
      </c>
      <c r="AC397" s="49">
        <f t="shared" si="32"/>
        <v>830508.08569158299</v>
      </c>
      <c r="AD397" s="50">
        <f t="shared" si="33"/>
        <v>2428580.2251408296</v>
      </c>
      <c r="AE397" s="50">
        <f t="shared" si="34"/>
        <v>7474572.774308417</v>
      </c>
    </row>
    <row r="398" spans="1:31" x14ac:dyDescent="0.25">
      <c r="A398" s="52">
        <v>395</v>
      </c>
      <c r="B398" s="41">
        <v>18392530000198</v>
      </c>
      <c r="C398" s="53" t="s">
        <v>394</v>
      </c>
      <c r="D398" s="43">
        <v>931471.25</v>
      </c>
      <c r="E398" s="44">
        <v>3213082.44</v>
      </c>
      <c r="F398" s="45">
        <v>0</v>
      </c>
      <c r="G398" s="46">
        <v>0</v>
      </c>
      <c r="H398" s="47">
        <f t="shared" si="30"/>
        <v>931471.25</v>
      </c>
      <c r="I398" s="47">
        <v>3213082.44</v>
      </c>
      <c r="J398" s="48">
        <v>0</v>
      </c>
      <c r="K398" s="48">
        <v>0</v>
      </c>
      <c r="L398" s="48">
        <v>0</v>
      </c>
      <c r="M398" s="48">
        <v>0</v>
      </c>
      <c r="N398" s="48">
        <v>42682.080000000002</v>
      </c>
      <c r="O398" s="48">
        <v>0</v>
      </c>
      <c r="P398" s="48">
        <v>42682.082819692281</v>
      </c>
      <c r="Q398" s="86">
        <v>0</v>
      </c>
      <c r="R398" s="86">
        <v>42682.080000000002</v>
      </c>
      <c r="S398" s="49">
        <f t="shared" si="31"/>
        <v>128046.24281969228</v>
      </c>
      <c r="T398" s="46">
        <v>98065.59232722185</v>
      </c>
      <c r="U398" s="46">
        <v>6844.6112658950869</v>
      </c>
      <c r="V398" s="46">
        <v>2192.5444550434331</v>
      </c>
      <c r="W398" s="46">
        <v>98065.59232722185</v>
      </c>
      <c r="X398" s="46">
        <v>6844.6112658950869</v>
      </c>
      <c r="Y398" s="46">
        <v>2192.5444550434331</v>
      </c>
      <c r="Z398" s="46">
        <v>98065.59232722185</v>
      </c>
      <c r="AA398" s="46">
        <v>6844.6112658950869</v>
      </c>
      <c r="AB398" s="46">
        <v>2192.5444550434331</v>
      </c>
      <c r="AC398" s="49">
        <f t="shared" si="32"/>
        <v>321308.24414448108</v>
      </c>
      <c r="AD398" s="50">
        <f t="shared" si="33"/>
        <v>803425.00718030776</v>
      </c>
      <c r="AE398" s="50">
        <f t="shared" si="34"/>
        <v>2891774.1958555188</v>
      </c>
    </row>
    <row r="399" spans="1:31" x14ac:dyDescent="0.25">
      <c r="A399" s="52">
        <v>396</v>
      </c>
      <c r="B399" s="41">
        <v>18504167000155</v>
      </c>
      <c r="C399" s="53" t="s">
        <v>395</v>
      </c>
      <c r="D399" s="43">
        <v>759670.03</v>
      </c>
      <c r="E399" s="44">
        <v>4186227.76</v>
      </c>
      <c r="F399" s="45">
        <v>0</v>
      </c>
      <c r="G399" s="46">
        <v>0</v>
      </c>
      <c r="H399" s="47">
        <f t="shared" si="30"/>
        <v>759670.03</v>
      </c>
      <c r="I399" s="47">
        <v>4186227.76</v>
      </c>
      <c r="J399" s="48">
        <v>0</v>
      </c>
      <c r="K399" s="48">
        <v>0</v>
      </c>
      <c r="L399" s="48">
        <v>0</v>
      </c>
      <c r="M399" s="48">
        <v>0</v>
      </c>
      <c r="N399" s="48">
        <v>34809.769999999997</v>
      </c>
      <c r="O399" s="48">
        <v>0</v>
      </c>
      <c r="P399" s="48">
        <v>34809.768963136514</v>
      </c>
      <c r="Q399" s="86">
        <v>0</v>
      </c>
      <c r="R399" s="86">
        <v>34809.769999999997</v>
      </c>
      <c r="S399" s="49">
        <f t="shared" si="31"/>
        <v>104429.30896313651</v>
      </c>
      <c r="T399" s="46">
        <v>127766.6891003624</v>
      </c>
      <c r="U399" s="46">
        <v>8917.6366436905828</v>
      </c>
      <c r="V399" s="46">
        <v>2856.5997418494753</v>
      </c>
      <c r="W399" s="46">
        <v>127766.6891003624</v>
      </c>
      <c r="X399" s="46">
        <v>8917.6366436905828</v>
      </c>
      <c r="Y399" s="46">
        <v>2856.5997418494753</v>
      </c>
      <c r="Z399" s="46">
        <v>127766.6891003624</v>
      </c>
      <c r="AA399" s="46">
        <v>8917.6366436905828</v>
      </c>
      <c r="AB399" s="46">
        <v>2856.5997418494753</v>
      </c>
      <c r="AC399" s="49">
        <f t="shared" si="32"/>
        <v>418622.7764577074</v>
      </c>
      <c r="AD399" s="50">
        <f t="shared" si="33"/>
        <v>655240.72103686351</v>
      </c>
      <c r="AE399" s="50">
        <f t="shared" si="34"/>
        <v>3767604.9835422924</v>
      </c>
    </row>
    <row r="400" spans="1:31" x14ac:dyDescent="0.25">
      <c r="A400" s="52">
        <v>397</v>
      </c>
      <c r="B400" s="41">
        <v>18313841000114</v>
      </c>
      <c r="C400" s="53" t="s">
        <v>396</v>
      </c>
      <c r="D400" s="43">
        <v>453029.5</v>
      </c>
      <c r="E400" s="44">
        <v>1304095.6000000001</v>
      </c>
      <c r="F400" s="45">
        <v>0</v>
      </c>
      <c r="G400" s="46">
        <v>0</v>
      </c>
      <c r="H400" s="47">
        <f t="shared" si="30"/>
        <v>453029.5</v>
      </c>
      <c r="I400" s="47">
        <v>1304095.6000000001</v>
      </c>
      <c r="J400" s="48">
        <v>0</v>
      </c>
      <c r="K400" s="48">
        <v>0</v>
      </c>
      <c r="L400" s="48">
        <v>0</v>
      </c>
      <c r="M400" s="48">
        <v>0</v>
      </c>
      <c r="N400" s="48">
        <v>20758.82</v>
      </c>
      <c r="O400" s="48">
        <v>0</v>
      </c>
      <c r="P400" s="48">
        <v>20758.81827712401</v>
      </c>
      <c r="Q400" s="86">
        <v>0</v>
      </c>
      <c r="R400" s="86">
        <v>20758.82</v>
      </c>
      <c r="S400" s="49">
        <f t="shared" si="31"/>
        <v>62276.458277124009</v>
      </c>
      <c r="T400" s="46">
        <v>39801.937919502903</v>
      </c>
      <c r="U400" s="46">
        <v>2778.0262804027693</v>
      </c>
      <c r="V400" s="46">
        <v>889.88926915566708</v>
      </c>
      <c r="W400" s="46">
        <v>39801.937919502903</v>
      </c>
      <c r="X400" s="46">
        <v>2778.0262804027693</v>
      </c>
      <c r="Y400" s="46">
        <v>889.88926915566708</v>
      </c>
      <c r="Z400" s="46">
        <v>39801.937919502903</v>
      </c>
      <c r="AA400" s="46">
        <v>2778.0262804027693</v>
      </c>
      <c r="AB400" s="46">
        <v>889.88926915566708</v>
      </c>
      <c r="AC400" s="49">
        <f t="shared" si="32"/>
        <v>130409.56040718404</v>
      </c>
      <c r="AD400" s="50">
        <f t="shared" si="33"/>
        <v>390753.04172287602</v>
      </c>
      <c r="AE400" s="50">
        <f t="shared" si="34"/>
        <v>1173686.039592816</v>
      </c>
    </row>
    <row r="401" spans="1:31" x14ac:dyDescent="0.25">
      <c r="A401" s="52">
        <v>398</v>
      </c>
      <c r="B401" s="41">
        <v>18535658000163</v>
      </c>
      <c r="C401" s="53" t="s">
        <v>397</v>
      </c>
      <c r="D401" s="43">
        <v>527138.29</v>
      </c>
      <c r="E401" s="44">
        <v>914085.7</v>
      </c>
      <c r="F401" s="45">
        <v>0</v>
      </c>
      <c r="G401" s="46">
        <v>0</v>
      </c>
      <c r="H401" s="47">
        <f t="shared" si="30"/>
        <v>527138.29</v>
      </c>
      <c r="I401" s="47">
        <v>914085.7</v>
      </c>
      <c r="J401" s="48">
        <v>0</v>
      </c>
      <c r="K401" s="48">
        <v>0</v>
      </c>
      <c r="L401" s="48">
        <v>0</v>
      </c>
      <c r="M401" s="48">
        <v>0</v>
      </c>
      <c r="N401" s="48">
        <v>24154.65</v>
      </c>
      <c r="O401" s="48">
        <v>0</v>
      </c>
      <c r="P401" s="48">
        <v>24154.647874960621</v>
      </c>
      <c r="Q401" s="86">
        <v>0</v>
      </c>
      <c r="R401" s="86">
        <v>24154.65</v>
      </c>
      <c r="S401" s="49">
        <f t="shared" si="31"/>
        <v>72463.947874960635</v>
      </c>
      <c r="T401" s="46">
        <v>27898.554610855579</v>
      </c>
      <c r="U401" s="46">
        <v>1947.2146821331607</v>
      </c>
      <c r="V401" s="46">
        <v>623.75416049751482</v>
      </c>
      <c r="W401" s="46">
        <v>27898.554610855579</v>
      </c>
      <c r="X401" s="46">
        <v>1947.2146821331607</v>
      </c>
      <c r="Y401" s="46">
        <v>623.75416049751482</v>
      </c>
      <c r="Z401" s="46">
        <v>27898.554610855579</v>
      </c>
      <c r="AA401" s="46">
        <v>1947.2146821331607</v>
      </c>
      <c r="AB401" s="46">
        <v>623.75416049751482</v>
      </c>
      <c r="AC401" s="49">
        <f t="shared" si="32"/>
        <v>91408.570360458762</v>
      </c>
      <c r="AD401" s="50">
        <f t="shared" si="33"/>
        <v>454674.34212503943</v>
      </c>
      <c r="AE401" s="50">
        <f t="shared" si="34"/>
        <v>822677.12963954115</v>
      </c>
    </row>
    <row r="402" spans="1:31" x14ac:dyDescent="0.25">
      <c r="A402" s="52">
        <v>399</v>
      </c>
      <c r="B402" s="41">
        <v>18025957000158</v>
      </c>
      <c r="C402" s="53" t="s">
        <v>1028</v>
      </c>
      <c r="D402" s="43">
        <v>542497.75</v>
      </c>
      <c r="E402" s="44">
        <v>2196653.31</v>
      </c>
      <c r="F402" s="45">
        <v>0</v>
      </c>
      <c r="G402" s="46">
        <v>0</v>
      </c>
      <c r="H402" s="47">
        <f t="shared" si="30"/>
        <v>542497.75</v>
      </c>
      <c r="I402" s="47">
        <v>2196653.31</v>
      </c>
      <c r="J402" s="48">
        <v>0</v>
      </c>
      <c r="K402" s="48">
        <v>0</v>
      </c>
      <c r="L402" s="48">
        <v>0</v>
      </c>
      <c r="M402" s="48">
        <v>0</v>
      </c>
      <c r="N402" s="48">
        <v>24858.45</v>
      </c>
      <c r="O402" s="48">
        <v>0</v>
      </c>
      <c r="P402" s="48">
        <v>24858.452320083998</v>
      </c>
      <c r="Q402" s="86">
        <v>0</v>
      </c>
      <c r="R402" s="86">
        <v>24858.45</v>
      </c>
      <c r="S402" s="49">
        <f t="shared" si="31"/>
        <v>74575.352320083999</v>
      </c>
      <c r="T402" s="46">
        <v>67043.442502074307</v>
      </c>
      <c r="U402" s="46">
        <v>4679.3813300274724</v>
      </c>
      <c r="V402" s="46">
        <v>1498.9531457114542</v>
      </c>
      <c r="W402" s="46">
        <v>67043.442502074307</v>
      </c>
      <c r="X402" s="46">
        <v>4679.3813300274724</v>
      </c>
      <c r="Y402" s="46">
        <v>1498.9531457114542</v>
      </c>
      <c r="Z402" s="46">
        <v>67043.442502074307</v>
      </c>
      <c r="AA402" s="46">
        <v>4679.3813300274724</v>
      </c>
      <c r="AB402" s="46">
        <v>1498.9531457114542</v>
      </c>
      <c r="AC402" s="49">
        <f t="shared" si="32"/>
        <v>219665.33093343972</v>
      </c>
      <c r="AD402" s="50">
        <f t="shared" si="33"/>
        <v>467922.397679916</v>
      </c>
      <c r="AE402" s="50">
        <f t="shared" si="34"/>
        <v>1976987.9790665603</v>
      </c>
    </row>
    <row r="403" spans="1:31" x14ac:dyDescent="0.25">
      <c r="A403" s="52">
        <v>400</v>
      </c>
      <c r="B403" s="41">
        <v>18295303000144</v>
      </c>
      <c r="C403" s="53" t="s">
        <v>399</v>
      </c>
      <c r="D403" s="43">
        <v>9354838.5199999996</v>
      </c>
      <c r="E403" s="44">
        <v>7962512.29</v>
      </c>
      <c r="F403" s="45">
        <v>1559139.75</v>
      </c>
      <c r="G403" s="46">
        <v>0</v>
      </c>
      <c r="H403" s="47">
        <f t="shared" si="30"/>
        <v>7795698.7699999996</v>
      </c>
      <c r="I403" s="47">
        <v>7962512.29</v>
      </c>
      <c r="J403" s="48">
        <v>311827.95</v>
      </c>
      <c r="K403" s="48">
        <v>311827.95</v>
      </c>
      <c r="L403" s="48">
        <v>311827.95</v>
      </c>
      <c r="M403" s="48">
        <v>0</v>
      </c>
      <c r="N403" s="48">
        <v>311827.95</v>
      </c>
      <c r="O403" s="48">
        <v>0</v>
      </c>
      <c r="P403" s="48">
        <v>311827.95</v>
      </c>
      <c r="Q403" s="86">
        <v>0</v>
      </c>
      <c r="R403" s="86">
        <v>311827.95</v>
      </c>
      <c r="S403" s="49">
        <f t="shared" si="31"/>
        <v>1870967.7</v>
      </c>
      <c r="T403" s="46">
        <v>243021.61508039961</v>
      </c>
      <c r="U403" s="46">
        <v>16961.999055540153</v>
      </c>
      <c r="V403" s="46">
        <v>5433.4622567952492</v>
      </c>
      <c r="W403" s="46">
        <v>243021.61508039961</v>
      </c>
      <c r="X403" s="46">
        <v>16961.999055540153</v>
      </c>
      <c r="Y403" s="46">
        <v>5433.4622567952492</v>
      </c>
      <c r="Z403" s="46">
        <v>243021.61508039961</v>
      </c>
      <c r="AA403" s="46">
        <v>16961.999055540153</v>
      </c>
      <c r="AB403" s="46">
        <v>5433.4622567952492</v>
      </c>
      <c r="AC403" s="49">
        <f t="shared" si="32"/>
        <v>796251.22917820513</v>
      </c>
      <c r="AD403" s="50">
        <f t="shared" si="33"/>
        <v>5924731.0699999994</v>
      </c>
      <c r="AE403" s="50">
        <f t="shared" si="34"/>
        <v>7166261.0608217949</v>
      </c>
    </row>
    <row r="404" spans="1:31" x14ac:dyDescent="0.25">
      <c r="A404" s="52">
        <v>401</v>
      </c>
      <c r="B404" s="41">
        <v>18409193000102</v>
      </c>
      <c r="C404" s="53" t="s">
        <v>400</v>
      </c>
      <c r="D404" s="43">
        <v>265129.23</v>
      </c>
      <c r="E404" s="44">
        <v>836516.56</v>
      </c>
      <c r="F404" s="45">
        <v>0</v>
      </c>
      <c r="G404" s="46">
        <v>0</v>
      </c>
      <c r="H404" s="47">
        <f t="shared" si="30"/>
        <v>265129.23</v>
      </c>
      <c r="I404" s="47">
        <v>836516.56</v>
      </c>
      <c r="J404" s="48">
        <v>0</v>
      </c>
      <c r="K404" s="48">
        <v>0</v>
      </c>
      <c r="L404" s="48">
        <v>0</v>
      </c>
      <c r="M404" s="48">
        <v>0</v>
      </c>
      <c r="N404" s="48">
        <v>12148.81</v>
      </c>
      <c r="O404" s="48">
        <v>0</v>
      </c>
      <c r="P404" s="48">
        <v>12148.810471630997</v>
      </c>
      <c r="Q404" s="86">
        <v>0</v>
      </c>
      <c r="R404" s="86">
        <v>12148.81</v>
      </c>
      <c r="S404" s="49">
        <f t="shared" si="31"/>
        <v>36446.430471630993</v>
      </c>
      <c r="T404" s="46">
        <v>25531.088445078844</v>
      </c>
      <c r="U404" s="46">
        <v>1781.9744056472894</v>
      </c>
      <c r="V404" s="46">
        <v>570.8224982182893</v>
      </c>
      <c r="W404" s="46">
        <v>25531.088445078844</v>
      </c>
      <c r="X404" s="46">
        <v>1781.9744056472894</v>
      </c>
      <c r="Y404" s="46">
        <v>570.8224982182893</v>
      </c>
      <c r="Z404" s="46">
        <v>25531.088445078844</v>
      </c>
      <c r="AA404" s="46">
        <v>1781.9744056472894</v>
      </c>
      <c r="AB404" s="46">
        <v>570.8224982182893</v>
      </c>
      <c r="AC404" s="49">
        <f t="shared" si="32"/>
        <v>83651.656046833261</v>
      </c>
      <c r="AD404" s="50">
        <f t="shared" si="33"/>
        <v>228682.79952836898</v>
      </c>
      <c r="AE404" s="50">
        <f t="shared" si="34"/>
        <v>752864.90395316679</v>
      </c>
    </row>
    <row r="405" spans="1:31" x14ac:dyDescent="0.25">
      <c r="A405" s="52">
        <v>402</v>
      </c>
      <c r="B405" s="41">
        <v>17724162000175</v>
      </c>
      <c r="C405" s="53" t="s">
        <v>1029</v>
      </c>
      <c r="D405" s="43">
        <v>236128.61</v>
      </c>
      <c r="E405" s="44">
        <v>645839.99</v>
      </c>
      <c r="F405" s="45">
        <v>0</v>
      </c>
      <c r="G405" s="46">
        <v>0</v>
      </c>
      <c r="H405" s="47">
        <f t="shared" si="30"/>
        <v>236128.61</v>
      </c>
      <c r="I405" s="47">
        <v>645839.99</v>
      </c>
      <c r="J405" s="48">
        <v>0</v>
      </c>
      <c r="K405" s="48">
        <v>0</v>
      </c>
      <c r="L405" s="48">
        <v>0</v>
      </c>
      <c r="M405" s="48">
        <v>0</v>
      </c>
      <c r="N405" s="48">
        <v>10819.94</v>
      </c>
      <c r="O405" s="48">
        <v>0</v>
      </c>
      <c r="P405" s="48">
        <v>10819.937573016321</v>
      </c>
      <c r="Q405" s="86">
        <v>0</v>
      </c>
      <c r="R405" s="86">
        <v>10819.94</v>
      </c>
      <c r="S405" s="49">
        <f t="shared" si="31"/>
        <v>32459.81757301632</v>
      </c>
      <c r="T405" s="46">
        <v>19711.502201160827</v>
      </c>
      <c r="U405" s="46">
        <v>1375.7890696626087</v>
      </c>
      <c r="V405" s="46">
        <v>440.70854849397261</v>
      </c>
      <c r="W405" s="46">
        <v>19711.502201160827</v>
      </c>
      <c r="X405" s="46">
        <v>1375.7890696626087</v>
      </c>
      <c r="Y405" s="46">
        <v>440.70854849397261</v>
      </c>
      <c r="Z405" s="46">
        <v>19711.502201160827</v>
      </c>
      <c r="AA405" s="46">
        <v>1375.7890696626087</v>
      </c>
      <c r="AB405" s="46">
        <v>440.70854849397261</v>
      </c>
      <c r="AC405" s="49">
        <f t="shared" si="32"/>
        <v>64583.999457952224</v>
      </c>
      <c r="AD405" s="50">
        <f t="shared" si="33"/>
        <v>203668.79242698365</v>
      </c>
      <c r="AE405" s="50">
        <f t="shared" si="34"/>
        <v>581255.99054204777</v>
      </c>
    </row>
    <row r="406" spans="1:31" x14ac:dyDescent="0.25">
      <c r="A406" s="52">
        <v>403</v>
      </c>
      <c r="B406" s="41">
        <v>16796872000148</v>
      </c>
      <c r="C406" s="53" t="s">
        <v>1030</v>
      </c>
      <c r="D406" s="43">
        <v>512063.94</v>
      </c>
      <c r="E406" s="44">
        <v>595380.18000000005</v>
      </c>
      <c r="F406" s="45">
        <v>0</v>
      </c>
      <c r="G406" s="46">
        <v>0</v>
      </c>
      <c r="H406" s="47">
        <f t="shared" si="30"/>
        <v>512063.94</v>
      </c>
      <c r="I406" s="47">
        <v>595380.18000000005</v>
      </c>
      <c r="J406" s="48">
        <v>0</v>
      </c>
      <c r="K406" s="48">
        <v>0</v>
      </c>
      <c r="L406" s="48">
        <v>0</v>
      </c>
      <c r="M406" s="48">
        <v>0</v>
      </c>
      <c r="N406" s="48">
        <v>23463.91</v>
      </c>
      <c r="O406" s="48">
        <v>0</v>
      </c>
      <c r="P406" s="48">
        <v>23463.907783720515</v>
      </c>
      <c r="Q406" s="86">
        <v>0</v>
      </c>
      <c r="R406" s="86">
        <v>23463.91</v>
      </c>
      <c r="S406" s="49">
        <f t="shared" si="31"/>
        <v>70391.727783720518</v>
      </c>
      <c r="T406" s="46">
        <v>18171.432422961512</v>
      </c>
      <c r="U406" s="46">
        <v>1268.2979639243786</v>
      </c>
      <c r="V406" s="46">
        <v>406.27576353404783</v>
      </c>
      <c r="W406" s="46">
        <v>18171.432422961512</v>
      </c>
      <c r="X406" s="46">
        <v>1268.2979639243786</v>
      </c>
      <c r="Y406" s="46">
        <v>406.27576353404783</v>
      </c>
      <c r="Z406" s="46">
        <v>18171.432422961512</v>
      </c>
      <c r="AA406" s="46">
        <v>1268.2979639243786</v>
      </c>
      <c r="AB406" s="46">
        <v>406.27576353404783</v>
      </c>
      <c r="AC406" s="49">
        <f t="shared" si="32"/>
        <v>59538.018451259821</v>
      </c>
      <c r="AD406" s="50">
        <f t="shared" si="33"/>
        <v>441672.21221627947</v>
      </c>
      <c r="AE406" s="50">
        <f t="shared" si="34"/>
        <v>535842.16154874023</v>
      </c>
    </row>
    <row r="407" spans="1:31" x14ac:dyDescent="0.25">
      <c r="A407" s="52">
        <v>404</v>
      </c>
      <c r="B407" s="41">
        <v>18026021000141</v>
      </c>
      <c r="C407" s="53" t="s">
        <v>1031</v>
      </c>
      <c r="D407" s="43">
        <v>172006.61</v>
      </c>
      <c r="E407" s="44">
        <v>298088.76</v>
      </c>
      <c r="F407" s="45">
        <v>0</v>
      </c>
      <c r="G407" s="46">
        <v>0</v>
      </c>
      <c r="H407" s="47">
        <f t="shared" si="30"/>
        <v>172006.61</v>
      </c>
      <c r="I407" s="47">
        <v>298088.76</v>
      </c>
      <c r="J407" s="48">
        <v>0</v>
      </c>
      <c r="K407" s="48">
        <v>0</v>
      </c>
      <c r="L407" s="48">
        <v>0</v>
      </c>
      <c r="M407" s="48">
        <v>0</v>
      </c>
      <c r="N407" s="48">
        <v>7881.73</v>
      </c>
      <c r="O407" s="48">
        <v>0</v>
      </c>
      <c r="P407" s="48">
        <v>7881.7251391597274</v>
      </c>
      <c r="Q407" s="86">
        <v>0</v>
      </c>
      <c r="R407" s="86">
        <v>7881.73</v>
      </c>
      <c r="S407" s="49">
        <f t="shared" si="31"/>
        <v>23645.185139159727</v>
      </c>
      <c r="T407" s="46">
        <v>9097.883840778728</v>
      </c>
      <c r="U407" s="46">
        <v>634.99823694138968</v>
      </c>
      <c r="V407" s="46">
        <v>203.40992487118703</v>
      </c>
      <c r="W407" s="46">
        <v>9097.883840778728</v>
      </c>
      <c r="X407" s="46">
        <v>634.99823694138968</v>
      </c>
      <c r="Y407" s="46">
        <v>203.40992487118703</v>
      </c>
      <c r="Z407" s="46">
        <v>9097.883840778728</v>
      </c>
      <c r="AA407" s="46">
        <v>634.99823694138968</v>
      </c>
      <c r="AB407" s="46">
        <v>203.40992487118703</v>
      </c>
      <c r="AC407" s="49">
        <f t="shared" si="32"/>
        <v>29808.87600777391</v>
      </c>
      <c r="AD407" s="50">
        <f t="shared" si="33"/>
        <v>148361.42486084026</v>
      </c>
      <c r="AE407" s="50">
        <f t="shared" si="34"/>
        <v>268279.8839922261</v>
      </c>
    </row>
    <row r="408" spans="1:31" x14ac:dyDescent="0.25">
      <c r="A408" s="52">
        <v>405</v>
      </c>
      <c r="B408" s="41">
        <v>18315234000193</v>
      </c>
      <c r="C408" s="53" t="s">
        <v>404</v>
      </c>
      <c r="D408" s="43">
        <v>909220.84</v>
      </c>
      <c r="E408" s="44">
        <v>1549902.08</v>
      </c>
      <c r="F408" s="45">
        <v>0</v>
      </c>
      <c r="G408" s="46">
        <v>0</v>
      </c>
      <c r="H408" s="47">
        <f t="shared" si="30"/>
        <v>909220.84</v>
      </c>
      <c r="I408" s="47">
        <v>1549902.08</v>
      </c>
      <c r="J408" s="48">
        <v>0</v>
      </c>
      <c r="K408" s="48">
        <v>0</v>
      </c>
      <c r="L408" s="48">
        <v>0</v>
      </c>
      <c r="M408" s="48">
        <v>0</v>
      </c>
      <c r="N408" s="48">
        <v>41662.519999999997</v>
      </c>
      <c r="O408" s="48">
        <v>0</v>
      </c>
      <c r="P408" s="48">
        <v>41662.519278908752</v>
      </c>
      <c r="Q408" s="86">
        <v>0</v>
      </c>
      <c r="R408" s="86">
        <v>41662.519999999997</v>
      </c>
      <c r="S408" s="49">
        <f t="shared" si="31"/>
        <v>124987.55927890874</v>
      </c>
      <c r="T408" s="46">
        <v>47304.128619744617</v>
      </c>
      <c r="U408" s="46">
        <v>3301.6511091237981</v>
      </c>
      <c r="V408" s="46">
        <v>1057.6227853680334</v>
      </c>
      <c r="W408" s="46">
        <v>47304.128619744617</v>
      </c>
      <c r="X408" s="46">
        <v>3301.6511091237981</v>
      </c>
      <c r="Y408" s="46">
        <v>1057.6227853680334</v>
      </c>
      <c r="Z408" s="46">
        <v>47304.128619744617</v>
      </c>
      <c r="AA408" s="46">
        <v>3301.6511091237981</v>
      </c>
      <c r="AB408" s="46">
        <v>1057.6227853680334</v>
      </c>
      <c r="AC408" s="49">
        <f t="shared" si="32"/>
        <v>154990.20754270937</v>
      </c>
      <c r="AD408" s="50">
        <f t="shared" si="33"/>
        <v>784233.2807210912</v>
      </c>
      <c r="AE408" s="50">
        <f t="shared" si="34"/>
        <v>1394911.8724572908</v>
      </c>
    </row>
    <row r="409" spans="1:31" x14ac:dyDescent="0.25">
      <c r="A409" s="52">
        <v>406</v>
      </c>
      <c r="B409" s="41">
        <v>18303206000156</v>
      </c>
      <c r="C409" s="53" t="s">
        <v>1032</v>
      </c>
      <c r="D409" s="43">
        <v>293440.46000000002</v>
      </c>
      <c r="E409" s="44">
        <v>700229.51</v>
      </c>
      <c r="F409" s="45">
        <v>0</v>
      </c>
      <c r="G409" s="46">
        <v>0</v>
      </c>
      <c r="H409" s="47">
        <f t="shared" si="30"/>
        <v>293440.46000000002</v>
      </c>
      <c r="I409" s="47">
        <v>700229.51</v>
      </c>
      <c r="J409" s="48">
        <v>0</v>
      </c>
      <c r="K409" s="48">
        <v>0</v>
      </c>
      <c r="L409" s="48">
        <v>0</v>
      </c>
      <c r="M409" s="48">
        <v>0</v>
      </c>
      <c r="N409" s="48">
        <v>13446.09</v>
      </c>
      <c r="O409" s="48">
        <v>0</v>
      </c>
      <c r="P409" s="48">
        <v>13446.094131453028</v>
      </c>
      <c r="Q409" s="86">
        <v>0</v>
      </c>
      <c r="R409" s="86">
        <v>13446.09</v>
      </c>
      <c r="S409" s="49">
        <f t="shared" si="31"/>
        <v>40338.274131453029</v>
      </c>
      <c r="T409" s="46">
        <v>21371.509535028639</v>
      </c>
      <c r="U409" s="46">
        <v>1491.6513678369511</v>
      </c>
      <c r="V409" s="46">
        <v>477.82288991413839</v>
      </c>
      <c r="W409" s="46">
        <v>21371.509535028639</v>
      </c>
      <c r="X409" s="46">
        <v>1491.6513678369511</v>
      </c>
      <c r="Y409" s="46">
        <v>477.82288991413839</v>
      </c>
      <c r="Z409" s="46">
        <v>21371.509535028639</v>
      </c>
      <c r="AA409" s="46">
        <v>1491.6513678369511</v>
      </c>
      <c r="AB409" s="46">
        <v>477.82288991413839</v>
      </c>
      <c r="AC409" s="49">
        <f t="shared" si="32"/>
        <v>70022.951378339189</v>
      </c>
      <c r="AD409" s="50">
        <f t="shared" si="33"/>
        <v>253102.18586854701</v>
      </c>
      <c r="AE409" s="50">
        <f t="shared" si="34"/>
        <v>630206.55862166081</v>
      </c>
    </row>
    <row r="410" spans="1:31" x14ac:dyDescent="0.25">
      <c r="A410" s="52">
        <v>407</v>
      </c>
      <c r="B410" s="41">
        <v>18715433000199</v>
      </c>
      <c r="C410" s="53" t="s">
        <v>406</v>
      </c>
      <c r="D410" s="43">
        <v>1575522.85</v>
      </c>
      <c r="E410" s="44">
        <v>4530504.9000000004</v>
      </c>
      <c r="F410" s="45">
        <v>0</v>
      </c>
      <c r="G410" s="46">
        <v>0</v>
      </c>
      <c r="H410" s="47">
        <f t="shared" si="30"/>
        <v>1575522.85</v>
      </c>
      <c r="I410" s="47">
        <v>4530504.9000000004</v>
      </c>
      <c r="J410" s="48">
        <v>0</v>
      </c>
      <c r="K410" s="48">
        <v>0</v>
      </c>
      <c r="L410" s="48">
        <v>0</v>
      </c>
      <c r="M410" s="48">
        <v>0</v>
      </c>
      <c r="N410" s="48">
        <v>72193.960000000006</v>
      </c>
      <c r="O410" s="48">
        <v>0</v>
      </c>
      <c r="P410" s="48">
        <v>72193.957959661871</v>
      </c>
      <c r="Q410" s="86">
        <v>0</v>
      </c>
      <c r="R410" s="86">
        <v>72193.960000000006</v>
      </c>
      <c r="S410" s="49">
        <f t="shared" si="31"/>
        <v>216581.87795966188</v>
      </c>
      <c r="T410" s="46">
        <v>138274.27544507486</v>
      </c>
      <c r="U410" s="46">
        <v>9651.0268386164735</v>
      </c>
      <c r="V410" s="46">
        <v>3091.5277082162702</v>
      </c>
      <c r="W410" s="46">
        <v>138274.27544507486</v>
      </c>
      <c r="X410" s="46">
        <v>9651.0268386164735</v>
      </c>
      <c r="Y410" s="46">
        <v>3091.5277082162702</v>
      </c>
      <c r="Z410" s="46">
        <v>138274.27544507486</v>
      </c>
      <c r="AA410" s="46">
        <v>9651.0268386164735</v>
      </c>
      <c r="AB410" s="46">
        <v>3091.5277082162702</v>
      </c>
      <c r="AC410" s="49">
        <f t="shared" si="32"/>
        <v>453050.4899757228</v>
      </c>
      <c r="AD410" s="50">
        <f t="shared" si="33"/>
        <v>1358940.9720403382</v>
      </c>
      <c r="AE410" s="50">
        <f t="shared" si="34"/>
        <v>4077454.4100242774</v>
      </c>
    </row>
    <row r="411" spans="1:31" x14ac:dyDescent="0.25">
      <c r="A411" s="52">
        <v>408</v>
      </c>
      <c r="B411" s="41">
        <v>18338194000103</v>
      </c>
      <c r="C411" s="53" t="s">
        <v>407</v>
      </c>
      <c r="D411" s="43">
        <v>2103322.33</v>
      </c>
      <c r="E411" s="44">
        <v>1520970.27</v>
      </c>
      <c r="F411" s="45">
        <v>0</v>
      </c>
      <c r="G411" s="46">
        <v>0</v>
      </c>
      <c r="H411" s="47">
        <f t="shared" si="30"/>
        <v>2103322.33</v>
      </c>
      <c r="I411" s="47">
        <v>1520970.27</v>
      </c>
      <c r="J411" s="48">
        <v>0</v>
      </c>
      <c r="K411" s="48">
        <v>0</v>
      </c>
      <c r="L411" s="48">
        <v>0</v>
      </c>
      <c r="M411" s="48">
        <v>0</v>
      </c>
      <c r="N411" s="48">
        <v>96378.9</v>
      </c>
      <c r="O411" s="48">
        <v>0</v>
      </c>
      <c r="P411" s="48">
        <v>96378.903182350739</v>
      </c>
      <c r="Q411" s="86">
        <v>0</v>
      </c>
      <c r="R411" s="86">
        <v>96378.9</v>
      </c>
      <c r="S411" s="49">
        <f t="shared" si="31"/>
        <v>289136.70318235073</v>
      </c>
      <c r="T411" s="46">
        <v>46421.109020122283</v>
      </c>
      <c r="U411" s="46">
        <v>3240.0196463838997</v>
      </c>
      <c r="V411" s="46">
        <v>1037.8802877100736</v>
      </c>
      <c r="W411" s="46">
        <v>46421.109020122283</v>
      </c>
      <c r="X411" s="46">
        <v>3240.0196463838997</v>
      </c>
      <c r="Y411" s="46">
        <v>1037.8802877100736</v>
      </c>
      <c r="Z411" s="46">
        <v>46421.109020122283</v>
      </c>
      <c r="AA411" s="46">
        <v>3240.0196463838997</v>
      </c>
      <c r="AB411" s="46">
        <v>1037.8802877100736</v>
      </c>
      <c r="AC411" s="49">
        <f t="shared" si="32"/>
        <v>152097.02686264878</v>
      </c>
      <c r="AD411" s="50">
        <f t="shared" si="33"/>
        <v>1814185.6268176492</v>
      </c>
      <c r="AE411" s="50">
        <f t="shared" si="34"/>
        <v>1368873.2431373512</v>
      </c>
    </row>
    <row r="412" spans="1:31" x14ac:dyDescent="0.25">
      <c r="A412" s="52">
        <v>409</v>
      </c>
      <c r="B412" s="41">
        <v>18385104000127</v>
      </c>
      <c r="C412" s="53" t="s">
        <v>1033</v>
      </c>
      <c r="D412" s="43">
        <v>737518.69</v>
      </c>
      <c r="E412" s="44">
        <v>1559640.94</v>
      </c>
      <c r="F412" s="45">
        <v>0</v>
      </c>
      <c r="G412" s="46">
        <v>0</v>
      </c>
      <c r="H412" s="47">
        <f t="shared" si="30"/>
        <v>737518.69</v>
      </c>
      <c r="I412" s="47">
        <v>1559640.94</v>
      </c>
      <c r="J412" s="48">
        <v>0</v>
      </c>
      <c r="K412" s="48">
        <v>0</v>
      </c>
      <c r="L412" s="48">
        <v>0</v>
      </c>
      <c r="M412" s="48">
        <v>0</v>
      </c>
      <c r="N412" s="48">
        <v>33794.75</v>
      </c>
      <c r="O412" s="48">
        <v>0</v>
      </c>
      <c r="P412" s="48">
        <v>33794.745196177828</v>
      </c>
      <c r="Q412" s="86">
        <v>0</v>
      </c>
      <c r="R412" s="86">
        <v>33794.75</v>
      </c>
      <c r="S412" s="49">
        <f t="shared" si="31"/>
        <v>101384.24519617783</v>
      </c>
      <c r="T412" s="46">
        <v>47601.365680437739</v>
      </c>
      <c r="U412" s="46">
        <v>3322.3971433441707</v>
      </c>
      <c r="V412" s="46">
        <v>1064.2683932085645</v>
      </c>
      <c r="W412" s="46">
        <v>47601.365680437739</v>
      </c>
      <c r="X412" s="46">
        <v>3322.3971433441707</v>
      </c>
      <c r="Y412" s="46">
        <v>1064.2683932085645</v>
      </c>
      <c r="Z412" s="46">
        <v>47601.365680437739</v>
      </c>
      <c r="AA412" s="46">
        <v>3322.3971433441707</v>
      </c>
      <c r="AB412" s="46">
        <v>1064.2683932085645</v>
      </c>
      <c r="AC412" s="49">
        <f t="shared" si="32"/>
        <v>155964.09365097142</v>
      </c>
      <c r="AD412" s="50">
        <f t="shared" si="33"/>
        <v>636134.44480382209</v>
      </c>
      <c r="AE412" s="50">
        <f t="shared" si="34"/>
        <v>1403676.8463490284</v>
      </c>
    </row>
    <row r="413" spans="1:31" x14ac:dyDescent="0.25">
      <c r="A413" s="52">
        <v>410</v>
      </c>
      <c r="B413" s="41">
        <v>17782616000164</v>
      </c>
      <c r="C413" s="53" t="s">
        <v>409</v>
      </c>
      <c r="D413" s="43">
        <v>332158.03000000003</v>
      </c>
      <c r="E413" s="44">
        <v>1173275.99</v>
      </c>
      <c r="F413" s="45">
        <v>0</v>
      </c>
      <c r="G413" s="46">
        <v>0</v>
      </c>
      <c r="H413" s="47">
        <f t="shared" si="30"/>
        <v>332158.03000000003</v>
      </c>
      <c r="I413" s="47">
        <v>1173275.99</v>
      </c>
      <c r="J413" s="48">
        <v>0</v>
      </c>
      <c r="K413" s="48">
        <v>0</v>
      </c>
      <c r="L413" s="48">
        <v>0</v>
      </c>
      <c r="M413" s="48">
        <v>0</v>
      </c>
      <c r="N413" s="48">
        <v>15220.22</v>
      </c>
      <c r="O413" s="48">
        <v>0</v>
      </c>
      <c r="P413" s="48">
        <v>15220.218948149133</v>
      </c>
      <c r="Q413" s="86">
        <v>0</v>
      </c>
      <c r="R413" s="86">
        <v>15220.22</v>
      </c>
      <c r="S413" s="49">
        <f t="shared" si="31"/>
        <v>45660.658948149132</v>
      </c>
      <c r="T413" s="46">
        <v>35809.228946173032</v>
      </c>
      <c r="U413" s="46">
        <v>2499.3501395489502</v>
      </c>
      <c r="V413" s="46">
        <v>800.62052858796733</v>
      </c>
      <c r="W413" s="46">
        <v>35809.228946173032</v>
      </c>
      <c r="X413" s="46">
        <v>2499.3501395489502</v>
      </c>
      <c r="Y413" s="46">
        <v>800.62052858796733</v>
      </c>
      <c r="Z413" s="46">
        <v>35809.228946173032</v>
      </c>
      <c r="AA413" s="46">
        <v>2499.3501395489502</v>
      </c>
      <c r="AB413" s="46">
        <v>800.62052858796733</v>
      </c>
      <c r="AC413" s="49">
        <f t="shared" si="32"/>
        <v>117327.59884292983</v>
      </c>
      <c r="AD413" s="50">
        <f t="shared" si="33"/>
        <v>286497.3710518509</v>
      </c>
      <c r="AE413" s="50">
        <f t="shared" si="34"/>
        <v>1055948.3911570702</v>
      </c>
    </row>
    <row r="414" spans="1:31" x14ac:dyDescent="0.25">
      <c r="A414" s="52">
        <v>411</v>
      </c>
      <c r="B414" s="41">
        <v>18771238000186</v>
      </c>
      <c r="C414" s="53" t="s">
        <v>410</v>
      </c>
      <c r="D414" s="43">
        <v>2476675.5699999998</v>
      </c>
      <c r="E414" s="44">
        <v>3863649.48</v>
      </c>
      <c r="F414" s="45">
        <v>0</v>
      </c>
      <c r="G414" s="46">
        <v>0</v>
      </c>
      <c r="H414" s="47">
        <f t="shared" si="30"/>
        <v>2476675.5699999998</v>
      </c>
      <c r="I414" s="47">
        <v>3863649.48</v>
      </c>
      <c r="J414" s="48">
        <v>0</v>
      </c>
      <c r="K414" s="48">
        <v>0</v>
      </c>
      <c r="L414" s="48">
        <v>0</v>
      </c>
      <c r="M414" s="48">
        <v>0</v>
      </c>
      <c r="N414" s="48">
        <v>113486.78</v>
      </c>
      <c r="O414" s="48">
        <v>0</v>
      </c>
      <c r="P414" s="48">
        <v>113486.77832860737</v>
      </c>
      <c r="Q414" s="86">
        <v>0</v>
      </c>
      <c r="R414" s="86">
        <v>113486.78</v>
      </c>
      <c r="S414" s="49">
        <f t="shared" si="31"/>
        <v>340460.33832860738</v>
      </c>
      <c r="T414" s="46">
        <v>117921.36734264712</v>
      </c>
      <c r="U414" s="46">
        <v>8230.4700379522092</v>
      </c>
      <c r="V414" s="46">
        <v>2636.4786462059728</v>
      </c>
      <c r="W414" s="46">
        <v>117921.36734264712</v>
      </c>
      <c r="X414" s="46">
        <v>8230.4700379522092</v>
      </c>
      <c r="Y414" s="46">
        <v>2636.4786462059728</v>
      </c>
      <c r="Z414" s="46">
        <v>117921.36734264712</v>
      </c>
      <c r="AA414" s="46">
        <v>8230.4700379522092</v>
      </c>
      <c r="AB414" s="46">
        <v>2636.4786462059728</v>
      </c>
      <c r="AC414" s="49">
        <f t="shared" si="32"/>
        <v>386364.9480804159</v>
      </c>
      <c r="AD414" s="50">
        <f t="shared" si="33"/>
        <v>2136215.2316713925</v>
      </c>
      <c r="AE414" s="50">
        <f t="shared" si="34"/>
        <v>3477284.5319195841</v>
      </c>
    </row>
    <row r="415" spans="1:31" x14ac:dyDescent="0.25">
      <c r="A415" s="52">
        <v>412</v>
      </c>
      <c r="B415" s="41">
        <v>18602102000142</v>
      </c>
      <c r="C415" s="53" t="s">
        <v>411</v>
      </c>
      <c r="D415" s="43">
        <v>312962.28999999998</v>
      </c>
      <c r="E415" s="44">
        <v>485917.71</v>
      </c>
      <c r="F415" s="45">
        <v>0</v>
      </c>
      <c r="G415" s="46">
        <v>0</v>
      </c>
      <c r="H415" s="47">
        <f t="shared" si="30"/>
        <v>312962.28999999998</v>
      </c>
      <c r="I415" s="47">
        <v>485917.71</v>
      </c>
      <c r="J415" s="48">
        <v>0</v>
      </c>
      <c r="K415" s="48">
        <v>0</v>
      </c>
      <c r="L415" s="48">
        <v>0</v>
      </c>
      <c r="M415" s="48">
        <v>0</v>
      </c>
      <c r="N415" s="48">
        <v>14340.63</v>
      </c>
      <c r="O415" s="48">
        <v>0</v>
      </c>
      <c r="P415" s="48">
        <v>14340.627613002867</v>
      </c>
      <c r="Q415" s="86">
        <v>0</v>
      </c>
      <c r="R415" s="86">
        <v>14340.63</v>
      </c>
      <c r="S415" s="49">
        <f t="shared" si="31"/>
        <v>43021.887613002866</v>
      </c>
      <c r="T415" s="46">
        <v>14830.558768910067</v>
      </c>
      <c r="U415" s="46">
        <v>1035.1174884100833</v>
      </c>
      <c r="V415" s="46">
        <v>331.58071676627486</v>
      </c>
      <c r="W415" s="46">
        <v>14830.558768910067</v>
      </c>
      <c r="X415" s="46">
        <v>1035.1174884100833</v>
      </c>
      <c r="Y415" s="46">
        <v>331.58071676627486</v>
      </c>
      <c r="Z415" s="46">
        <v>14830.558768910067</v>
      </c>
      <c r="AA415" s="46">
        <v>1035.1174884100833</v>
      </c>
      <c r="AB415" s="46">
        <v>331.58071676627486</v>
      </c>
      <c r="AC415" s="49">
        <f t="shared" si="32"/>
        <v>48591.770922259275</v>
      </c>
      <c r="AD415" s="50">
        <f t="shared" si="33"/>
        <v>269940.40238699713</v>
      </c>
      <c r="AE415" s="50">
        <f t="shared" si="34"/>
        <v>437325.93907774077</v>
      </c>
    </row>
    <row r="416" spans="1:31" x14ac:dyDescent="0.25">
      <c r="A416" s="52">
        <v>413</v>
      </c>
      <c r="B416" s="41">
        <v>20920617000132</v>
      </c>
      <c r="C416" s="53" t="s">
        <v>412</v>
      </c>
      <c r="D416" s="43">
        <v>520816.46</v>
      </c>
      <c r="E416" s="44">
        <v>754163.42</v>
      </c>
      <c r="F416" s="45">
        <v>0</v>
      </c>
      <c r="G416" s="46">
        <v>0</v>
      </c>
      <c r="H416" s="47">
        <f t="shared" si="30"/>
        <v>520816.46</v>
      </c>
      <c r="I416" s="47">
        <v>754163.42</v>
      </c>
      <c r="J416" s="48">
        <v>0</v>
      </c>
      <c r="K416" s="48">
        <v>0</v>
      </c>
      <c r="L416" s="48">
        <v>0</v>
      </c>
      <c r="M416" s="48">
        <v>0</v>
      </c>
      <c r="N416" s="48">
        <v>23864.97</v>
      </c>
      <c r="O416" s="48">
        <v>0</v>
      </c>
      <c r="P416" s="48">
        <v>23864.967359299477</v>
      </c>
      <c r="Q416" s="86">
        <v>0</v>
      </c>
      <c r="R416" s="86">
        <v>23864.97</v>
      </c>
      <c r="S416" s="49">
        <f t="shared" si="31"/>
        <v>71594.907359299483</v>
      </c>
      <c r="T416" s="46">
        <v>23017.611178604817</v>
      </c>
      <c r="U416" s="46">
        <v>1606.5431008806352</v>
      </c>
      <c r="V416" s="46">
        <v>514.62632876981718</v>
      </c>
      <c r="W416" s="46">
        <v>23017.611178604817</v>
      </c>
      <c r="X416" s="46">
        <v>1606.5431008806352</v>
      </c>
      <c r="Y416" s="46">
        <v>514.62632876981718</v>
      </c>
      <c r="Z416" s="46">
        <v>23017.611178604817</v>
      </c>
      <c r="AA416" s="46">
        <v>1606.5431008806352</v>
      </c>
      <c r="AB416" s="46">
        <v>514.62632876981718</v>
      </c>
      <c r="AC416" s="49">
        <f t="shared" si="32"/>
        <v>75416.341824765812</v>
      </c>
      <c r="AD416" s="50">
        <f t="shared" si="33"/>
        <v>449221.55264070054</v>
      </c>
      <c r="AE416" s="50">
        <f t="shared" si="34"/>
        <v>678747.07817523426</v>
      </c>
    </row>
    <row r="417" spans="1:31" x14ac:dyDescent="0.25">
      <c r="A417" s="52">
        <v>414</v>
      </c>
      <c r="B417" s="41">
        <v>18414607000183</v>
      </c>
      <c r="C417" s="53" t="s">
        <v>413</v>
      </c>
      <c r="D417" s="43">
        <v>0</v>
      </c>
      <c r="E417" s="44">
        <v>1788247.79</v>
      </c>
      <c r="F417" s="45">
        <v>0</v>
      </c>
      <c r="G417" s="46">
        <v>0</v>
      </c>
      <c r="H417" s="47">
        <f t="shared" si="30"/>
        <v>0</v>
      </c>
      <c r="I417" s="47">
        <v>1788247.79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86">
        <v>0</v>
      </c>
      <c r="R417" s="86">
        <v>0</v>
      </c>
      <c r="S417" s="49">
        <f t="shared" si="31"/>
        <v>0</v>
      </c>
      <c r="T417" s="46">
        <v>54578.611612508124</v>
      </c>
      <c r="U417" s="46">
        <v>3809.3827922169912</v>
      </c>
      <c r="V417" s="46">
        <v>1220.2652267237254</v>
      </c>
      <c r="W417" s="46">
        <v>54578.611612508124</v>
      </c>
      <c r="X417" s="46">
        <v>3809.3827922169912</v>
      </c>
      <c r="Y417" s="46">
        <v>1220.2652267237254</v>
      </c>
      <c r="Z417" s="46">
        <v>54578.611612508124</v>
      </c>
      <c r="AA417" s="46">
        <v>3809.3827922169912</v>
      </c>
      <c r="AB417" s="46">
        <v>1220.2652267237254</v>
      </c>
      <c r="AC417" s="49">
        <f t="shared" si="32"/>
        <v>178824.7788943465</v>
      </c>
      <c r="AD417" s="50">
        <f t="shared" si="33"/>
        <v>0</v>
      </c>
      <c r="AE417" s="50">
        <f t="shared" si="34"/>
        <v>1609423.0111056536</v>
      </c>
    </row>
    <row r="418" spans="1:31" x14ac:dyDescent="0.25">
      <c r="A418" s="52">
        <v>415</v>
      </c>
      <c r="B418" s="41">
        <v>18505347000151</v>
      </c>
      <c r="C418" s="53" t="s">
        <v>414</v>
      </c>
      <c r="D418" s="43">
        <v>233126.14</v>
      </c>
      <c r="E418" s="44">
        <v>669816.93999999994</v>
      </c>
      <c r="F418" s="45">
        <v>0</v>
      </c>
      <c r="G418" s="46">
        <v>0</v>
      </c>
      <c r="H418" s="47">
        <f t="shared" si="30"/>
        <v>233126.14</v>
      </c>
      <c r="I418" s="47">
        <v>669816.93999999994</v>
      </c>
      <c r="J418" s="48">
        <v>0</v>
      </c>
      <c r="K418" s="48">
        <v>0</v>
      </c>
      <c r="L418" s="48">
        <v>0</v>
      </c>
      <c r="M418" s="48">
        <v>0</v>
      </c>
      <c r="N418" s="48">
        <v>10682.36</v>
      </c>
      <c r="O418" s="48">
        <v>0</v>
      </c>
      <c r="P418" s="48">
        <v>10682.357877791776</v>
      </c>
      <c r="Q418" s="86">
        <v>0</v>
      </c>
      <c r="R418" s="86">
        <v>10682.36</v>
      </c>
      <c r="S418" s="49">
        <f t="shared" si="31"/>
        <v>32047.077877791777</v>
      </c>
      <c r="T418" s="46">
        <v>20443.295991080118</v>
      </c>
      <c r="U418" s="46">
        <v>1426.8655369527903</v>
      </c>
      <c r="V418" s="46">
        <v>457.06994884088482</v>
      </c>
      <c r="W418" s="46">
        <v>20443.295991080118</v>
      </c>
      <c r="X418" s="46">
        <v>1426.8655369527903</v>
      </c>
      <c r="Y418" s="46">
        <v>457.06994884088482</v>
      </c>
      <c r="Z418" s="46">
        <v>20443.295991080118</v>
      </c>
      <c r="AA418" s="46">
        <v>1426.8655369527903</v>
      </c>
      <c r="AB418" s="46">
        <v>457.06994884088482</v>
      </c>
      <c r="AC418" s="49">
        <f t="shared" si="32"/>
        <v>66981.694430621385</v>
      </c>
      <c r="AD418" s="50">
        <f t="shared" si="33"/>
        <v>201079.06212220824</v>
      </c>
      <c r="AE418" s="50">
        <f t="shared" si="34"/>
        <v>602835.2455693786</v>
      </c>
    </row>
    <row r="419" spans="1:31" x14ac:dyDescent="0.25">
      <c r="A419" s="52">
        <v>416</v>
      </c>
      <c r="B419" s="41">
        <v>17744442000145</v>
      </c>
      <c r="C419" s="53" t="s">
        <v>1034</v>
      </c>
      <c r="D419" s="43">
        <v>416430.36</v>
      </c>
      <c r="E419" s="44">
        <v>1303355.22</v>
      </c>
      <c r="F419" s="45">
        <v>0</v>
      </c>
      <c r="G419" s="46">
        <v>0</v>
      </c>
      <c r="H419" s="47">
        <f t="shared" si="30"/>
        <v>416430.36</v>
      </c>
      <c r="I419" s="47">
        <v>1303355.22</v>
      </c>
      <c r="J419" s="48">
        <v>0</v>
      </c>
      <c r="K419" s="48">
        <v>0</v>
      </c>
      <c r="L419" s="48">
        <v>0</v>
      </c>
      <c r="M419" s="48">
        <v>0</v>
      </c>
      <c r="N419" s="48">
        <v>19081.759999999998</v>
      </c>
      <c r="O419" s="48">
        <v>0</v>
      </c>
      <c r="P419" s="48">
        <v>19081.764332822619</v>
      </c>
      <c r="Q419" s="86">
        <v>0</v>
      </c>
      <c r="R419" s="86">
        <v>19081.759999999998</v>
      </c>
      <c r="S419" s="49">
        <f t="shared" si="31"/>
        <v>57245.284332822615</v>
      </c>
      <c r="T419" s="46">
        <v>39779.340947339813</v>
      </c>
      <c r="U419" s="46">
        <v>2776.449096330638</v>
      </c>
      <c r="V419" s="46">
        <v>889.38404744802028</v>
      </c>
      <c r="W419" s="46">
        <v>39779.340947339813</v>
      </c>
      <c r="X419" s="46">
        <v>2776.449096330638</v>
      </c>
      <c r="Y419" s="46">
        <v>889.38404744802028</v>
      </c>
      <c r="Z419" s="46">
        <v>39779.340947339813</v>
      </c>
      <c r="AA419" s="46">
        <v>2776.449096330638</v>
      </c>
      <c r="AB419" s="46">
        <v>889.38404744802028</v>
      </c>
      <c r="AC419" s="49">
        <f t="shared" si="32"/>
        <v>130335.52227335543</v>
      </c>
      <c r="AD419" s="50">
        <f t="shared" si="33"/>
        <v>359185.07566717739</v>
      </c>
      <c r="AE419" s="50">
        <f t="shared" si="34"/>
        <v>1173019.6977266446</v>
      </c>
    </row>
    <row r="420" spans="1:31" x14ac:dyDescent="0.25">
      <c r="A420" s="52">
        <v>417</v>
      </c>
      <c r="B420" s="41">
        <v>17112061000143</v>
      </c>
      <c r="C420" s="53" t="s">
        <v>416</v>
      </c>
      <c r="D420" s="43">
        <v>264567.26</v>
      </c>
      <c r="E420" s="44">
        <v>679100.18</v>
      </c>
      <c r="F420" s="45">
        <v>0</v>
      </c>
      <c r="G420" s="46">
        <v>0</v>
      </c>
      <c r="H420" s="47">
        <f t="shared" si="30"/>
        <v>264567.26</v>
      </c>
      <c r="I420" s="47">
        <v>679100.18</v>
      </c>
      <c r="J420" s="48">
        <v>0</v>
      </c>
      <c r="K420" s="48">
        <v>0</v>
      </c>
      <c r="L420" s="48">
        <v>0</v>
      </c>
      <c r="M420" s="48">
        <v>0</v>
      </c>
      <c r="N420" s="48">
        <v>12123.06</v>
      </c>
      <c r="O420" s="48">
        <v>0</v>
      </c>
      <c r="P420" s="48">
        <v>12123.059758854904</v>
      </c>
      <c r="Q420" s="86">
        <v>0</v>
      </c>
      <c r="R420" s="86">
        <v>12123.06</v>
      </c>
      <c r="S420" s="49">
        <f t="shared" si="31"/>
        <v>36369.179758854902</v>
      </c>
      <c r="T420" s="46">
        <v>20726.627060896026</v>
      </c>
      <c r="U420" s="46">
        <v>1446.6409850627563</v>
      </c>
      <c r="V420" s="46">
        <v>463.404647396455</v>
      </c>
      <c r="W420" s="46">
        <v>20726.627060896026</v>
      </c>
      <c r="X420" s="46">
        <v>1446.6409850627563</v>
      </c>
      <c r="Y420" s="46">
        <v>463.404647396455</v>
      </c>
      <c r="Z420" s="46">
        <v>20726.627060896026</v>
      </c>
      <c r="AA420" s="46">
        <v>1446.6409850627563</v>
      </c>
      <c r="AB420" s="46">
        <v>463.404647396455</v>
      </c>
      <c r="AC420" s="49">
        <f t="shared" si="32"/>
        <v>67910.018080065711</v>
      </c>
      <c r="AD420" s="50">
        <f t="shared" si="33"/>
        <v>228198.0802411451</v>
      </c>
      <c r="AE420" s="50">
        <f t="shared" si="34"/>
        <v>611190.16191993433</v>
      </c>
    </row>
    <row r="421" spans="1:31" x14ac:dyDescent="0.25">
      <c r="A421" s="52">
        <v>418</v>
      </c>
      <c r="B421" s="41">
        <v>22516405000110</v>
      </c>
      <c r="C421" s="53" t="s">
        <v>417</v>
      </c>
      <c r="D421" s="43">
        <v>722777.93</v>
      </c>
      <c r="E421" s="44">
        <v>2668560.73</v>
      </c>
      <c r="F421" s="45">
        <v>0</v>
      </c>
      <c r="G421" s="46">
        <v>0</v>
      </c>
      <c r="H421" s="47">
        <f t="shared" si="30"/>
        <v>722777.93</v>
      </c>
      <c r="I421" s="47">
        <v>2668560.73</v>
      </c>
      <c r="J421" s="48">
        <v>0</v>
      </c>
      <c r="K421" s="48">
        <v>0</v>
      </c>
      <c r="L421" s="48">
        <v>0</v>
      </c>
      <c r="M421" s="48">
        <v>0</v>
      </c>
      <c r="N421" s="48">
        <v>33119.29</v>
      </c>
      <c r="O421" s="48">
        <v>0</v>
      </c>
      <c r="P421" s="48">
        <v>33119.291023666265</v>
      </c>
      <c r="Q421" s="86">
        <v>0</v>
      </c>
      <c r="R421" s="86">
        <v>33119.29</v>
      </c>
      <c r="S421" s="49">
        <f t="shared" si="31"/>
        <v>99357.871023666259</v>
      </c>
      <c r="T421" s="46">
        <v>81446.397236611228</v>
      </c>
      <c r="U421" s="46">
        <v>5684.6536574432021</v>
      </c>
      <c r="V421" s="46">
        <v>1820.9735178933545</v>
      </c>
      <c r="W421" s="46">
        <v>81446.397236611228</v>
      </c>
      <c r="X421" s="46">
        <v>5684.6536574432021</v>
      </c>
      <c r="Y421" s="46">
        <v>1820.9735178933545</v>
      </c>
      <c r="Z421" s="46">
        <v>81446.397236611228</v>
      </c>
      <c r="AA421" s="46">
        <v>5684.6536574432021</v>
      </c>
      <c r="AB421" s="46">
        <v>1820.9735178933545</v>
      </c>
      <c r="AC421" s="49">
        <f t="shared" si="32"/>
        <v>266856.07323584333</v>
      </c>
      <c r="AD421" s="50">
        <f t="shared" si="33"/>
        <v>623420.05897633382</v>
      </c>
      <c r="AE421" s="50">
        <f t="shared" si="34"/>
        <v>2401704.6567641567</v>
      </c>
    </row>
    <row r="422" spans="1:31" x14ac:dyDescent="0.25">
      <c r="A422" s="52">
        <v>419</v>
      </c>
      <c r="B422" s="41">
        <v>17954041000110</v>
      </c>
      <c r="C422" s="53" t="s">
        <v>418</v>
      </c>
      <c r="D422" s="43">
        <v>268417.11</v>
      </c>
      <c r="E422" s="44">
        <v>437394.28</v>
      </c>
      <c r="F422" s="45">
        <v>0</v>
      </c>
      <c r="G422" s="46">
        <v>0</v>
      </c>
      <c r="H422" s="47">
        <f t="shared" si="30"/>
        <v>268417.11</v>
      </c>
      <c r="I422" s="47">
        <v>437394.28</v>
      </c>
      <c r="J422" s="48">
        <v>0</v>
      </c>
      <c r="K422" s="48">
        <v>0</v>
      </c>
      <c r="L422" s="48">
        <v>0</v>
      </c>
      <c r="M422" s="48">
        <v>0</v>
      </c>
      <c r="N422" s="48">
        <v>12299.47</v>
      </c>
      <c r="O422" s="48">
        <v>0</v>
      </c>
      <c r="P422" s="48">
        <v>12299.468347829279</v>
      </c>
      <c r="Q422" s="86">
        <v>0</v>
      </c>
      <c r="R422" s="86">
        <v>12299.47</v>
      </c>
      <c r="S422" s="49">
        <f t="shared" si="31"/>
        <v>36898.408347829281</v>
      </c>
      <c r="T422" s="46">
        <v>13349.588775621363</v>
      </c>
      <c r="U422" s="46">
        <v>931.75132643664847</v>
      </c>
      <c r="V422" s="46">
        <v>298.46928114636785</v>
      </c>
      <c r="W422" s="46">
        <v>13349.588775621363</v>
      </c>
      <c r="X422" s="46">
        <v>931.75132643664847</v>
      </c>
      <c r="Y422" s="46">
        <v>298.46928114636785</v>
      </c>
      <c r="Z422" s="46">
        <v>13349.588775621363</v>
      </c>
      <c r="AA422" s="46">
        <v>931.75132643664847</v>
      </c>
      <c r="AB422" s="46">
        <v>298.46928114636785</v>
      </c>
      <c r="AC422" s="49">
        <f t="shared" si="32"/>
        <v>43739.428149613144</v>
      </c>
      <c r="AD422" s="50">
        <f t="shared" si="33"/>
        <v>231518.70165217071</v>
      </c>
      <c r="AE422" s="50">
        <f t="shared" si="34"/>
        <v>393654.85185038688</v>
      </c>
    </row>
    <row r="423" spans="1:31" x14ac:dyDescent="0.25">
      <c r="A423" s="52">
        <v>420</v>
      </c>
      <c r="B423" s="41">
        <v>18017376000174</v>
      </c>
      <c r="C423" s="53" t="s">
        <v>419</v>
      </c>
      <c r="D423" s="43">
        <v>374364.04</v>
      </c>
      <c r="E423" s="44">
        <v>1392770.46</v>
      </c>
      <c r="F423" s="45">
        <v>0</v>
      </c>
      <c r="G423" s="46">
        <v>0</v>
      </c>
      <c r="H423" s="47">
        <f t="shared" si="30"/>
        <v>374364.04</v>
      </c>
      <c r="I423" s="47">
        <v>1392770.46</v>
      </c>
      <c r="J423" s="48">
        <v>0</v>
      </c>
      <c r="K423" s="48">
        <v>0</v>
      </c>
      <c r="L423" s="48">
        <v>0</v>
      </c>
      <c r="M423" s="48">
        <v>0</v>
      </c>
      <c r="N423" s="48">
        <v>17154.189999999999</v>
      </c>
      <c r="O423" s="48">
        <v>0</v>
      </c>
      <c r="P423" s="48">
        <v>17154.192127260016</v>
      </c>
      <c r="Q423" s="86">
        <v>0</v>
      </c>
      <c r="R423" s="86">
        <v>17154.189999999999</v>
      </c>
      <c r="S423" s="49">
        <f t="shared" si="31"/>
        <v>51462.57212726002</v>
      </c>
      <c r="T423" s="46">
        <v>42508.358517433262</v>
      </c>
      <c r="U423" s="46">
        <v>2966.9243074807382</v>
      </c>
      <c r="V423" s="46">
        <v>950.39925368935917</v>
      </c>
      <c r="W423" s="46">
        <v>42508.358517433262</v>
      </c>
      <c r="X423" s="46">
        <v>2966.9243074807382</v>
      </c>
      <c r="Y423" s="46">
        <v>950.39925368935917</v>
      </c>
      <c r="Z423" s="46">
        <v>42508.358517433262</v>
      </c>
      <c r="AA423" s="46">
        <v>2966.9243074807382</v>
      </c>
      <c r="AB423" s="46">
        <v>950.39925368935917</v>
      </c>
      <c r="AC423" s="49">
        <f t="shared" si="32"/>
        <v>139277.04623581009</v>
      </c>
      <c r="AD423" s="50">
        <f t="shared" si="33"/>
        <v>322901.46787273994</v>
      </c>
      <c r="AE423" s="50">
        <f t="shared" si="34"/>
        <v>1253493.4137641899</v>
      </c>
    </row>
    <row r="424" spans="1:31" x14ac:dyDescent="0.25">
      <c r="A424" s="52">
        <v>421</v>
      </c>
      <c r="B424" s="41">
        <v>17947623000179</v>
      </c>
      <c r="C424" s="53" t="s">
        <v>420</v>
      </c>
      <c r="D424" s="43">
        <v>398198.85</v>
      </c>
      <c r="E424" s="44">
        <v>1333084.3700000001</v>
      </c>
      <c r="F424" s="45">
        <v>0</v>
      </c>
      <c r="G424" s="46">
        <v>0</v>
      </c>
      <c r="H424" s="47">
        <f t="shared" si="30"/>
        <v>398198.85</v>
      </c>
      <c r="I424" s="47">
        <v>1333084.3700000001</v>
      </c>
      <c r="J424" s="48">
        <v>0</v>
      </c>
      <c r="K424" s="48">
        <v>0</v>
      </c>
      <c r="L424" s="48">
        <v>0</v>
      </c>
      <c r="M424" s="48">
        <v>0</v>
      </c>
      <c r="N424" s="48">
        <v>18246.36</v>
      </c>
      <c r="O424" s="48">
        <v>0</v>
      </c>
      <c r="P424" s="48">
        <v>18246.35608170557</v>
      </c>
      <c r="Q424" s="86">
        <v>0</v>
      </c>
      <c r="R424" s="86">
        <v>18246.36</v>
      </c>
      <c r="S424" s="49">
        <f t="shared" si="31"/>
        <v>54739.076081705571</v>
      </c>
      <c r="T424" s="46">
        <v>40686.695805558098</v>
      </c>
      <c r="U424" s="46">
        <v>2839.7790690289371</v>
      </c>
      <c r="V424" s="46">
        <v>909.67063131430643</v>
      </c>
      <c r="W424" s="46">
        <v>40686.695805558098</v>
      </c>
      <c r="X424" s="46">
        <v>2839.7790690289371</v>
      </c>
      <c r="Y424" s="46">
        <v>909.67063131430643</v>
      </c>
      <c r="Z424" s="46">
        <v>40686.695805558098</v>
      </c>
      <c r="AA424" s="46">
        <v>2839.7790690289371</v>
      </c>
      <c r="AB424" s="46">
        <v>909.67063131430643</v>
      </c>
      <c r="AC424" s="49">
        <f t="shared" si="32"/>
        <v>133308.43651770405</v>
      </c>
      <c r="AD424" s="50">
        <f t="shared" si="33"/>
        <v>343459.77391829441</v>
      </c>
      <c r="AE424" s="50">
        <f t="shared" si="34"/>
        <v>1199775.9334822961</v>
      </c>
    </row>
    <row r="425" spans="1:31" x14ac:dyDescent="0.25">
      <c r="A425" s="52">
        <v>422</v>
      </c>
      <c r="B425" s="41">
        <v>17966201000140</v>
      </c>
      <c r="C425" s="53" t="s">
        <v>1035</v>
      </c>
      <c r="D425" s="43">
        <v>585192.32999999996</v>
      </c>
      <c r="E425" s="44">
        <v>1146109.7</v>
      </c>
      <c r="F425" s="45">
        <v>0</v>
      </c>
      <c r="G425" s="46">
        <v>0</v>
      </c>
      <c r="H425" s="47">
        <f t="shared" si="30"/>
        <v>585192.32999999996</v>
      </c>
      <c r="I425" s="47">
        <v>1146109.7</v>
      </c>
      <c r="J425" s="48">
        <v>0</v>
      </c>
      <c r="K425" s="48">
        <v>0</v>
      </c>
      <c r="L425" s="48">
        <v>0</v>
      </c>
      <c r="M425" s="48">
        <v>0</v>
      </c>
      <c r="N425" s="48">
        <v>26814.81</v>
      </c>
      <c r="O425" s="48">
        <v>0</v>
      </c>
      <c r="P425" s="48">
        <v>26814.812848969843</v>
      </c>
      <c r="Q425" s="86">
        <v>0</v>
      </c>
      <c r="R425" s="86">
        <v>26814.81</v>
      </c>
      <c r="S425" s="49">
        <f t="shared" si="31"/>
        <v>80444.432848969838</v>
      </c>
      <c r="T425" s="46">
        <v>34980.094272162758</v>
      </c>
      <c r="U425" s="46">
        <v>2441.4796429150392</v>
      </c>
      <c r="V425" s="46">
        <v>782.08278676798716</v>
      </c>
      <c r="W425" s="46">
        <v>34980.094272162758</v>
      </c>
      <c r="X425" s="46">
        <v>2441.4796429150392</v>
      </c>
      <c r="Y425" s="46">
        <v>782.08278676798716</v>
      </c>
      <c r="Z425" s="46">
        <v>34980.094272162758</v>
      </c>
      <c r="AA425" s="46">
        <v>2441.4796429150392</v>
      </c>
      <c r="AB425" s="46">
        <v>782.08278676798716</v>
      </c>
      <c r="AC425" s="49">
        <f t="shared" si="32"/>
        <v>114610.97010553737</v>
      </c>
      <c r="AD425" s="50">
        <f t="shared" si="33"/>
        <v>504747.89715103013</v>
      </c>
      <c r="AE425" s="50">
        <f t="shared" si="34"/>
        <v>1031498.7298944626</v>
      </c>
    </row>
    <row r="426" spans="1:31" x14ac:dyDescent="0.25">
      <c r="A426" s="52">
        <v>423</v>
      </c>
      <c r="B426" s="41">
        <v>18363952000135</v>
      </c>
      <c r="C426" s="53" t="s">
        <v>422</v>
      </c>
      <c r="D426" s="43">
        <v>293917.34999999998</v>
      </c>
      <c r="E426" s="44">
        <v>634392.56000000006</v>
      </c>
      <c r="F426" s="45">
        <v>0</v>
      </c>
      <c r="G426" s="46">
        <v>0</v>
      </c>
      <c r="H426" s="47">
        <f t="shared" si="30"/>
        <v>293917.34999999998</v>
      </c>
      <c r="I426" s="47">
        <v>634392.56000000006</v>
      </c>
      <c r="J426" s="48">
        <v>0</v>
      </c>
      <c r="K426" s="48">
        <v>0</v>
      </c>
      <c r="L426" s="48">
        <v>0</v>
      </c>
      <c r="M426" s="48">
        <v>0</v>
      </c>
      <c r="N426" s="48">
        <v>13467.95</v>
      </c>
      <c r="O426" s="48">
        <v>0</v>
      </c>
      <c r="P426" s="48">
        <v>13467.945948946408</v>
      </c>
      <c r="Q426" s="86">
        <v>0</v>
      </c>
      <c r="R426" s="86">
        <v>13467.95</v>
      </c>
      <c r="S426" s="49">
        <f t="shared" si="31"/>
        <v>40403.845948946415</v>
      </c>
      <c r="T426" s="46">
        <v>19362.118350995701</v>
      </c>
      <c r="U426" s="46">
        <v>1351.4033847326436</v>
      </c>
      <c r="V426" s="46">
        <v>432.89704595590416</v>
      </c>
      <c r="W426" s="46">
        <v>19362.118350995701</v>
      </c>
      <c r="X426" s="46">
        <v>1351.4033847326436</v>
      </c>
      <c r="Y426" s="46">
        <v>432.89704595590416</v>
      </c>
      <c r="Z426" s="46">
        <v>19362.118350995701</v>
      </c>
      <c r="AA426" s="46">
        <v>1351.4033847326436</v>
      </c>
      <c r="AB426" s="46">
        <v>432.89704595590416</v>
      </c>
      <c r="AC426" s="49">
        <f t="shared" si="32"/>
        <v>63439.256345052745</v>
      </c>
      <c r="AD426" s="50">
        <f t="shared" si="33"/>
        <v>253513.50405105355</v>
      </c>
      <c r="AE426" s="50">
        <f t="shared" si="34"/>
        <v>570953.30365494732</v>
      </c>
    </row>
    <row r="427" spans="1:31" x14ac:dyDescent="0.25">
      <c r="A427" s="52">
        <v>424</v>
      </c>
      <c r="B427" s="41">
        <v>18301044000117</v>
      </c>
      <c r="C427" s="53" t="s">
        <v>423</v>
      </c>
      <c r="D427" s="43">
        <v>343091.26</v>
      </c>
      <c r="E427" s="44">
        <v>705355.23</v>
      </c>
      <c r="F427" s="45">
        <v>0</v>
      </c>
      <c r="G427" s="46">
        <v>0</v>
      </c>
      <c r="H427" s="47">
        <f t="shared" si="30"/>
        <v>343091.26</v>
      </c>
      <c r="I427" s="47">
        <v>705355.23</v>
      </c>
      <c r="J427" s="48">
        <v>0</v>
      </c>
      <c r="K427" s="48">
        <v>0</v>
      </c>
      <c r="L427" s="48">
        <v>0</v>
      </c>
      <c r="M427" s="48">
        <v>0</v>
      </c>
      <c r="N427" s="48">
        <v>15721.2</v>
      </c>
      <c r="O427" s="48">
        <v>0</v>
      </c>
      <c r="P427" s="48">
        <v>15721.203833190755</v>
      </c>
      <c r="Q427" s="86">
        <v>0</v>
      </c>
      <c r="R427" s="86">
        <v>15721.2</v>
      </c>
      <c r="S427" s="49">
        <f t="shared" si="31"/>
        <v>47163.603833190762</v>
      </c>
      <c r="T427" s="46">
        <v>21527.950053737448</v>
      </c>
      <c r="U427" s="46">
        <v>1502.5703304556018</v>
      </c>
      <c r="V427" s="46">
        <v>481.32057736698721</v>
      </c>
      <c r="W427" s="46">
        <v>21527.950053737448</v>
      </c>
      <c r="X427" s="46">
        <v>1502.5703304556018</v>
      </c>
      <c r="Y427" s="46">
        <v>481.32057736698721</v>
      </c>
      <c r="Z427" s="46">
        <v>21527.950053737448</v>
      </c>
      <c r="AA427" s="46">
        <v>1502.5703304556018</v>
      </c>
      <c r="AB427" s="46">
        <v>481.32057736698721</v>
      </c>
      <c r="AC427" s="49">
        <f t="shared" si="32"/>
        <v>70535.522884680118</v>
      </c>
      <c r="AD427" s="50">
        <f t="shared" si="33"/>
        <v>295927.65616680926</v>
      </c>
      <c r="AE427" s="50">
        <f t="shared" si="34"/>
        <v>634819.70711531991</v>
      </c>
    </row>
    <row r="428" spans="1:31" x14ac:dyDescent="0.25">
      <c r="A428" s="52">
        <v>425</v>
      </c>
      <c r="B428" s="41">
        <v>17754169000130</v>
      </c>
      <c r="C428" s="53" t="s">
        <v>424</v>
      </c>
      <c r="D428" s="43">
        <v>274043.34999999998</v>
      </c>
      <c r="E428" s="44">
        <v>225930.09</v>
      </c>
      <c r="F428" s="45">
        <v>0</v>
      </c>
      <c r="G428" s="46">
        <v>0</v>
      </c>
      <c r="H428" s="47">
        <f t="shared" si="30"/>
        <v>274043.34999999998</v>
      </c>
      <c r="I428" s="47">
        <v>225930.09</v>
      </c>
      <c r="J428" s="48">
        <v>0</v>
      </c>
      <c r="K428" s="48">
        <v>0</v>
      </c>
      <c r="L428" s="48">
        <v>0</v>
      </c>
      <c r="M428" s="48">
        <v>0</v>
      </c>
      <c r="N428" s="48">
        <v>12557.28</v>
      </c>
      <c r="O428" s="48">
        <v>0</v>
      </c>
      <c r="P428" s="48">
        <v>12557.275165340779</v>
      </c>
      <c r="Q428" s="86">
        <v>0</v>
      </c>
      <c r="R428" s="86">
        <v>12557.28</v>
      </c>
      <c r="S428" s="49">
        <f t="shared" si="31"/>
        <v>37671.835165340781</v>
      </c>
      <c r="T428" s="46">
        <v>6895.549325289463</v>
      </c>
      <c r="U428" s="46">
        <v>481.28353152576733</v>
      </c>
      <c r="V428" s="46">
        <v>154.17026582773312</v>
      </c>
      <c r="W428" s="46">
        <v>6895.549325289463</v>
      </c>
      <c r="X428" s="46">
        <v>481.28353152576733</v>
      </c>
      <c r="Y428" s="46">
        <v>154.17026582773312</v>
      </c>
      <c r="Z428" s="46">
        <v>6895.549325289463</v>
      </c>
      <c r="AA428" s="46">
        <v>481.28353152576733</v>
      </c>
      <c r="AB428" s="46">
        <v>154.17026582773312</v>
      </c>
      <c r="AC428" s="49">
        <f t="shared" si="32"/>
        <v>22593.009367928891</v>
      </c>
      <c r="AD428" s="50">
        <f t="shared" si="33"/>
        <v>236371.5148346592</v>
      </c>
      <c r="AE428" s="50">
        <f t="shared" si="34"/>
        <v>203337.0806320711</v>
      </c>
    </row>
    <row r="429" spans="1:31" x14ac:dyDescent="0.25">
      <c r="A429" s="52">
        <v>426</v>
      </c>
      <c r="B429" s="41">
        <v>22541874000199</v>
      </c>
      <c r="C429" s="53" t="s">
        <v>425</v>
      </c>
      <c r="D429" s="43">
        <v>656132.44999999995</v>
      </c>
      <c r="E429" s="44">
        <v>997976.56</v>
      </c>
      <c r="F429" s="45">
        <v>0</v>
      </c>
      <c r="G429" s="46">
        <v>0</v>
      </c>
      <c r="H429" s="47">
        <f t="shared" si="30"/>
        <v>656132.44999999995</v>
      </c>
      <c r="I429" s="47">
        <v>997976.56</v>
      </c>
      <c r="J429" s="48">
        <v>0</v>
      </c>
      <c r="K429" s="48">
        <v>0</v>
      </c>
      <c r="L429" s="48">
        <v>0</v>
      </c>
      <c r="M429" s="48">
        <v>0</v>
      </c>
      <c r="N429" s="48">
        <v>30065.45</v>
      </c>
      <c r="O429" s="48">
        <v>0</v>
      </c>
      <c r="P429" s="48">
        <v>30065.446996886792</v>
      </c>
      <c r="Q429" s="86">
        <v>0</v>
      </c>
      <c r="R429" s="86">
        <v>30065.45</v>
      </c>
      <c r="S429" s="49">
        <f t="shared" si="31"/>
        <v>90196.346996886787</v>
      </c>
      <c r="T429" s="46">
        <v>30458.963957795851</v>
      </c>
      <c r="U429" s="46">
        <v>2125.9216704404726</v>
      </c>
      <c r="V429" s="46">
        <v>680.99963450172322</v>
      </c>
      <c r="W429" s="46">
        <v>30458.963957795851</v>
      </c>
      <c r="X429" s="46">
        <v>2125.9216704404726</v>
      </c>
      <c r="Y429" s="46">
        <v>680.99963450172322</v>
      </c>
      <c r="Z429" s="46">
        <v>30458.963957795851</v>
      </c>
      <c r="AA429" s="46">
        <v>2125.9216704404726</v>
      </c>
      <c r="AB429" s="46">
        <v>680.99963450172322</v>
      </c>
      <c r="AC429" s="49">
        <f t="shared" si="32"/>
        <v>99797.65578821415</v>
      </c>
      <c r="AD429" s="50">
        <f t="shared" si="33"/>
        <v>565936.10300311318</v>
      </c>
      <c r="AE429" s="50">
        <f t="shared" si="34"/>
        <v>898178.90421178588</v>
      </c>
    </row>
    <row r="430" spans="1:31" x14ac:dyDescent="0.25">
      <c r="A430" s="52">
        <v>427</v>
      </c>
      <c r="B430" s="41">
        <v>17097791000112</v>
      </c>
      <c r="C430" s="53" t="s">
        <v>1036</v>
      </c>
      <c r="D430" s="43">
        <v>410886.22</v>
      </c>
      <c r="E430" s="44">
        <v>1163195.42</v>
      </c>
      <c r="F430" s="45">
        <v>0</v>
      </c>
      <c r="G430" s="46">
        <v>0</v>
      </c>
      <c r="H430" s="47">
        <f t="shared" si="30"/>
        <v>410886.22</v>
      </c>
      <c r="I430" s="47">
        <v>1163195.42</v>
      </c>
      <c r="J430" s="48">
        <v>0</v>
      </c>
      <c r="K430" s="48">
        <v>0</v>
      </c>
      <c r="L430" s="48">
        <v>0</v>
      </c>
      <c r="M430" s="48">
        <v>0</v>
      </c>
      <c r="N430" s="48">
        <v>18827.72</v>
      </c>
      <c r="O430" s="48">
        <v>0</v>
      </c>
      <c r="P430" s="48">
        <v>18827.719778606614</v>
      </c>
      <c r="Q430" s="86">
        <v>0</v>
      </c>
      <c r="R430" s="86">
        <v>18827.72</v>
      </c>
      <c r="S430" s="49">
        <f t="shared" si="31"/>
        <v>56483.159778606612</v>
      </c>
      <c r="T430" s="46">
        <v>35501.562617761178</v>
      </c>
      <c r="U430" s="46">
        <v>2477.876181480583</v>
      </c>
      <c r="V430" s="46">
        <v>793.7417438240708</v>
      </c>
      <c r="W430" s="46">
        <v>35501.562617761178</v>
      </c>
      <c r="X430" s="46">
        <v>2477.876181480583</v>
      </c>
      <c r="Y430" s="46">
        <v>793.7417438240708</v>
      </c>
      <c r="Z430" s="46">
        <v>35501.562617761178</v>
      </c>
      <c r="AA430" s="46">
        <v>2477.876181480583</v>
      </c>
      <c r="AB430" s="46">
        <v>793.7417438240708</v>
      </c>
      <c r="AC430" s="49">
        <f t="shared" si="32"/>
        <v>116319.54162919747</v>
      </c>
      <c r="AD430" s="50">
        <f t="shared" si="33"/>
        <v>354403.06022139336</v>
      </c>
      <c r="AE430" s="50">
        <f t="shared" si="34"/>
        <v>1046875.8783708025</v>
      </c>
    </row>
    <row r="431" spans="1:31" x14ac:dyDescent="0.25">
      <c r="A431" s="52">
        <v>428</v>
      </c>
      <c r="B431" s="41">
        <v>18431155000148</v>
      </c>
      <c r="C431" s="53" t="s">
        <v>427</v>
      </c>
      <c r="D431" s="43">
        <v>0</v>
      </c>
      <c r="E431" s="44">
        <v>2747952.35</v>
      </c>
      <c r="F431" s="45">
        <v>0</v>
      </c>
      <c r="G431" s="46">
        <v>0</v>
      </c>
      <c r="H431" s="47">
        <f t="shared" si="30"/>
        <v>0</v>
      </c>
      <c r="I431" s="47">
        <v>2747952.35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-1.5404118927480237E-4</v>
      </c>
      <c r="Q431" s="86">
        <v>0</v>
      </c>
      <c r="R431" s="86">
        <v>0</v>
      </c>
      <c r="S431" s="49">
        <f t="shared" si="31"/>
        <v>-1.5404118927480237E-4</v>
      </c>
      <c r="T431" s="46">
        <v>83869.486614432884</v>
      </c>
      <c r="U431" s="46">
        <v>5853.7762259213305</v>
      </c>
      <c r="V431" s="46">
        <v>1875.1488005112392</v>
      </c>
      <c r="W431" s="46">
        <v>83869.486614432884</v>
      </c>
      <c r="X431" s="46">
        <v>5853.7762259213305</v>
      </c>
      <c r="Y431" s="46">
        <v>1875.1488005112392</v>
      </c>
      <c r="Z431" s="46">
        <v>83869.486614432884</v>
      </c>
      <c r="AA431" s="46">
        <v>5853.7762259213305</v>
      </c>
      <c r="AB431" s="46">
        <v>1875.1488005112392</v>
      </c>
      <c r="AC431" s="49">
        <f t="shared" si="32"/>
        <v>274795.23492259637</v>
      </c>
      <c r="AD431" s="50">
        <f t="shared" si="33"/>
        <v>1.5404118927480237E-4</v>
      </c>
      <c r="AE431" s="50">
        <f t="shared" si="34"/>
        <v>2473157.1150774038</v>
      </c>
    </row>
    <row r="432" spans="1:31" x14ac:dyDescent="0.25">
      <c r="A432" s="52">
        <v>429</v>
      </c>
      <c r="B432" s="41">
        <v>18650945000114</v>
      </c>
      <c r="C432" s="53" t="s">
        <v>428</v>
      </c>
      <c r="D432" s="43">
        <v>472684.66</v>
      </c>
      <c r="E432" s="44">
        <v>1318789.32</v>
      </c>
      <c r="F432" s="45">
        <v>0</v>
      </c>
      <c r="G432" s="46">
        <v>0</v>
      </c>
      <c r="H432" s="47">
        <f t="shared" si="30"/>
        <v>472684.66</v>
      </c>
      <c r="I432" s="47">
        <v>1318789.32</v>
      </c>
      <c r="J432" s="48">
        <v>0</v>
      </c>
      <c r="K432" s="48">
        <v>0</v>
      </c>
      <c r="L432" s="48">
        <v>0</v>
      </c>
      <c r="M432" s="48">
        <v>0</v>
      </c>
      <c r="N432" s="48">
        <v>21659.46</v>
      </c>
      <c r="O432" s="48">
        <v>0</v>
      </c>
      <c r="P432" s="48">
        <v>21659.461573111039</v>
      </c>
      <c r="Q432" s="86">
        <v>0</v>
      </c>
      <c r="R432" s="86">
        <v>21659.46</v>
      </c>
      <c r="S432" s="49">
        <f t="shared" si="31"/>
        <v>64978.381573111037</v>
      </c>
      <c r="T432" s="46">
        <v>40250.400639606283</v>
      </c>
      <c r="U432" s="46">
        <v>2809.3272995829843</v>
      </c>
      <c r="V432" s="46">
        <v>899.9159709470091</v>
      </c>
      <c r="W432" s="46">
        <v>40250.400639606283</v>
      </c>
      <c r="X432" s="46">
        <v>2809.3272995829843</v>
      </c>
      <c r="Y432" s="46">
        <v>899.9159709470091</v>
      </c>
      <c r="Z432" s="46">
        <v>40250.400639606283</v>
      </c>
      <c r="AA432" s="46">
        <v>2809.3272995829843</v>
      </c>
      <c r="AB432" s="46">
        <v>899.9159709470091</v>
      </c>
      <c r="AC432" s="49">
        <f t="shared" si="32"/>
        <v>131878.93173040883</v>
      </c>
      <c r="AD432" s="50">
        <f t="shared" si="33"/>
        <v>407706.27842688892</v>
      </c>
      <c r="AE432" s="50">
        <f t="shared" si="34"/>
        <v>1186910.3882695911</v>
      </c>
    </row>
    <row r="433" spans="1:31" x14ac:dyDescent="0.25">
      <c r="A433" s="52">
        <v>430</v>
      </c>
      <c r="B433" s="41">
        <v>18668376000134</v>
      </c>
      <c r="C433" s="53" t="s">
        <v>429</v>
      </c>
      <c r="D433" s="43">
        <v>989825.95</v>
      </c>
      <c r="E433" s="44">
        <v>1312410.6499999999</v>
      </c>
      <c r="F433" s="45">
        <v>0</v>
      </c>
      <c r="G433" s="46">
        <v>0</v>
      </c>
      <c r="H433" s="47">
        <f t="shared" si="30"/>
        <v>989825.95</v>
      </c>
      <c r="I433" s="47">
        <v>1312410.6499999999</v>
      </c>
      <c r="J433" s="48">
        <v>0</v>
      </c>
      <c r="K433" s="48">
        <v>0</v>
      </c>
      <c r="L433" s="48">
        <v>0</v>
      </c>
      <c r="M433" s="48">
        <v>0</v>
      </c>
      <c r="N433" s="48">
        <v>45356.02</v>
      </c>
      <c r="O433" s="48">
        <v>0</v>
      </c>
      <c r="P433" s="48">
        <v>45356.024584112194</v>
      </c>
      <c r="Q433" s="86">
        <v>0</v>
      </c>
      <c r="R433" s="86">
        <v>45356.02</v>
      </c>
      <c r="S433" s="49">
        <f t="shared" si="31"/>
        <v>136068.06458411217</v>
      </c>
      <c r="T433" s="46">
        <v>40055.719172009907</v>
      </c>
      <c r="U433" s="46">
        <v>2795.7392618752751</v>
      </c>
      <c r="V433" s="46">
        <v>895.56329472134701</v>
      </c>
      <c r="W433" s="46">
        <v>40055.719172009907</v>
      </c>
      <c r="X433" s="46">
        <v>2795.7392618752751</v>
      </c>
      <c r="Y433" s="46">
        <v>895.56329472134701</v>
      </c>
      <c r="Z433" s="46">
        <v>40055.719172009907</v>
      </c>
      <c r="AA433" s="46">
        <v>2795.7392618752751</v>
      </c>
      <c r="AB433" s="46">
        <v>895.56329472134701</v>
      </c>
      <c r="AC433" s="49">
        <f t="shared" si="32"/>
        <v>131241.06518581961</v>
      </c>
      <c r="AD433" s="50">
        <f t="shared" si="33"/>
        <v>853757.88541588781</v>
      </c>
      <c r="AE433" s="50">
        <f t="shared" si="34"/>
        <v>1181169.5848141804</v>
      </c>
    </row>
    <row r="434" spans="1:31" x14ac:dyDescent="0.25">
      <c r="A434" s="52">
        <v>431</v>
      </c>
      <c r="B434" s="41">
        <v>18593103000178</v>
      </c>
      <c r="C434" s="53" t="s">
        <v>430</v>
      </c>
      <c r="D434" s="43">
        <v>0</v>
      </c>
      <c r="E434" s="44">
        <v>3690514.24</v>
      </c>
      <c r="F434" s="45">
        <v>0</v>
      </c>
      <c r="G434" s="46">
        <v>0</v>
      </c>
      <c r="H434" s="47">
        <f t="shared" si="30"/>
        <v>0</v>
      </c>
      <c r="I434" s="47">
        <v>3690514.24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-1.9716545510002311E-4</v>
      </c>
      <c r="Q434" s="86">
        <v>0</v>
      </c>
      <c r="R434" s="86">
        <v>0</v>
      </c>
      <c r="S434" s="49">
        <f t="shared" si="31"/>
        <v>-1.9716545510002311E-4</v>
      </c>
      <c r="T434" s="46">
        <v>112637.15513461916</v>
      </c>
      <c r="U434" s="46">
        <v>7861.6518056637306</v>
      </c>
      <c r="V434" s="46">
        <v>2518.334556102227</v>
      </c>
      <c r="W434" s="46">
        <v>112637.15513461916</v>
      </c>
      <c r="X434" s="46">
        <v>7861.6518056637306</v>
      </c>
      <c r="Y434" s="46">
        <v>2518.334556102227</v>
      </c>
      <c r="Z434" s="46">
        <v>112637.15513461916</v>
      </c>
      <c r="AA434" s="46">
        <v>7861.6518056637306</v>
      </c>
      <c r="AB434" s="46">
        <v>2518.334556102227</v>
      </c>
      <c r="AC434" s="49">
        <f t="shared" si="32"/>
        <v>369051.42448915535</v>
      </c>
      <c r="AD434" s="50">
        <f t="shared" si="33"/>
        <v>1.9716545510002311E-4</v>
      </c>
      <c r="AE434" s="50">
        <f t="shared" si="34"/>
        <v>3321462.8155108448</v>
      </c>
    </row>
    <row r="435" spans="1:31" x14ac:dyDescent="0.25">
      <c r="A435" s="52">
        <v>432</v>
      </c>
      <c r="B435" s="41">
        <v>18241372000175</v>
      </c>
      <c r="C435" s="53" t="s">
        <v>431</v>
      </c>
      <c r="D435" s="43">
        <v>1152508.3</v>
      </c>
      <c r="E435" s="44">
        <v>2391772.1600000001</v>
      </c>
      <c r="F435" s="45">
        <v>0</v>
      </c>
      <c r="G435" s="46">
        <v>0</v>
      </c>
      <c r="H435" s="47">
        <f t="shared" si="30"/>
        <v>1152508.3</v>
      </c>
      <c r="I435" s="47">
        <v>2391772.1600000001</v>
      </c>
      <c r="J435" s="48">
        <v>0</v>
      </c>
      <c r="K435" s="48">
        <v>0</v>
      </c>
      <c r="L435" s="48">
        <v>0</v>
      </c>
      <c r="M435" s="48">
        <v>0</v>
      </c>
      <c r="N435" s="48">
        <v>52810.49</v>
      </c>
      <c r="O435" s="48">
        <v>0</v>
      </c>
      <c r="P435" s="48">
        <v>52810.491559908784</v>
      </c>
      <c r="Q435" s="86">
        <v>0</v>
      </c>
      <c r="R435" s="86">
        <v>52810.49</v>
      </c>
      <c r="S435" s="49">
        <f t="shared" si="31"/>
        <v>158431.47155990876</v>
      </c>
      <c r="T435" s="46">
        <v>72998.610578970882</v>
      </c>
      <c r="U435" s="46">
        <v>5095.0297704449413</v>
      </c>
      <c r="V435" s="46">
        <v>1632.0984256816521</v>
      </c>
      <c r="W435" s="46">
        <v>72998.610578970882</v>
      </c>
      <c r="X435" s="46">
        <v>5095.0297704449413</v>
      </c>
      <c r="Y435" s="46">
        <v>1632.0984256816521</v>
      </c>
      <c r="Z435" s="46">
        <v>72998.610578970882</v>
      </c>
      <c r="AA435" s="46">
        <v>5095.0297704449413</v>
      </c>
      <c r="AB435" s="46">
        <v>1632.0984256816521</v>
      </c>
      <c r="AC435" s="49">
        <f t="shared" si="32"/>
        <v>239177.21632529239</v>
      </c>
      <c r="AD435" s="50">
        <f t="shared" si="33"/>
        <v>994076.82844009134</v>
      </c>
      <c r="AE435" s="50">
        <f t="shared" si="34"/>
        <v>2152594.9436747078</v>
      </c>
    </row>
    <row r="436" spans="1:31" x14ac:dyDescent="0.25">
      <c r="A436" s="52">
        <v>433</v>
      </c>
      <c r="B436" s="41">
        <v>22678874000135</v>
      </c>
      <c r="C436" s="53" t="s">
        <v>432</v>
      </c>
      <c r="D436" s="43">
        <v>11715816.42</v>
      </c>
      <c r="E436" s="44">
        <v>36867895.579999998</v>
      </c>
      <c r="F436" s="45">
        <v>0</v>
      </c>
      <c r="G436" s="46">
        <v>0</v>
      </c>
      <c r="H436" s="47">
        <f t="shared" si="30"/>
        <v>11715816.42</v>
      </c>
      <c r="I436" s="47">
        <v>36867895.579999998</v>
      </c>
      <c r="J436" s="48">
        <v>0</v>
      </c>
      <c r="K436" s="48">
        <v>0</v>
      </c>
      <c r="L436" s="48">
        <v>0</v>
      </c>
      <c r="M436" s="48">
        <v>0</v>
      </c>
      <c r="N436" s="48">
        <v>536844.74</v>
      </c>
      <c r="O436" s="48">
        <v>0</v>
      </c>
      <c r="P436" s="48">
        <v>536844.74329765374</v>
      </c>
      <c r="Q436" s="86">
        <v>0</v>
      </c>
      <c r="R436" s="86">
        <v>536844.74</v>
      </c>
      <c r="S436" s="49">
        <f t="shared" si="31"/>
        <v>1610534.2232976537</v>
      </c>
      <c r="T436" s="46">
        <v>1125234.7501934767</v>
      </c>
      <c r="U436" s="46">
        <v>78537.173591445156</v>
      </c>
      <c r="V436" s="46">
        <v>25157.929031078154</v>
      </c>
      <c r="W436" s="46">
        <v>1125234.7501934767</v>
      </c>
      <c r="X436" s="46">
        <v>78537.173591445156</v>
      </c>
      <c r="Y436" s="46">
        <v>25157.929031078154</v>
      </c>
      <c r="Z436" s="46">
        <v>1125234.7501934767</v>
      </c>
      <c r="AA436" s="46">
        <v>78537.173591445156</v>
      </c>
      <c r="AB436" s="46">
        <v>25157.929031078154</v>
      </c>
      <c r="AC436" s="49">
        <f t="shared" si="32"/>
        <v>3686789.5584480003</v>
      </c>
      <c r="AD436" s="50">
        <f t="shared" si="33"/>
        <v>10105282.196702346</v>
      </c>
      <c r="AE436" s="50">
        <f t="shared" si="34"/>
        <v>33181106.021551996</v>
      </c>
    </row>
    <row r="437" spans="1:31" x14ac:dyDescent="0.25">
      <c r="A437" s="52">
        <v>434</v>
      </c>
      <c r="B437" s="41">
        <v>22646525000131</v>
      </c>
      <c r="C437" s="53" t="s">
        <v>1037</v>
      </c>
      <c r="D437" s="43">
        <v>1032760.21</v>
      </c>
      <c r="E437" s="44">
        <v>4233783</v>
      </c>
      <c r="F437" s="45">
        <v>0</v>
      </c>
      <c r="G437" s="46">
        <v>0</v>
      </c>
      <c r="H437" s="47">
        <f t="shared" si="30"/>
        <v>1032760.21</v>
      </c>
      <c r="I437" s="47">
        <v>4233783</v>
      </c>
      <c r="J437" s="48">
        <v>0</v>
      </c>
      <c r="K437" s="48">
        <v>0</v>
      </c>
      <c r="L437" s="48">
        <v>0</v>
      </c>
      <c r="M437" s="48">
        <v>0</v>
      </c>
      <c r="N437" s="48">
        <v>47323.37</v>
      </c>
      <c r="O437" s="48">
        <v>0</v>
      </c>
      <c r="P437" s="48">
        <v>47323.368031257502</v>
      </c>
      <c r="Q437" s="86">
        <v>0</v>
      </c>
      <c r="R437" s="86">
        <v>47323.37</v>
      </c>
      <c r="S437" s="49">
        <f t="shared" si="31"/>
        <v>141970.10803125749</v>
      </c>
      <c r="T437" s="46">
        <v>129218.1091260494</v>
      </c>
      <c r="U437" s="46">
        <v>9018.9403285366825</v>
      </c>
      <c r="V437" s="46">
        <v>2889.0505011192549</v>
      </c>
      <c r="W437" s="46">
        <v>129218.1091260494</v>
      </c>
      <c r="X437" s="46">
        <v>9018.9403285366825</v>
      </c>
      <c r="Y437" s="46">
        <v>2889.0505011192549</v>
      </c>
      <c r="Z437" s="46">
        <v>129218.1091260494</v>
      </c>
      <c r="AA437" s="46">
        <v>9018.9403285366825</v>
      </c>
      <c r="AB437" s="46">
        <v>2889.0505011192549</v>
      </c>
      <c r="AC437" s="49">
        <f t="shared" si="32"/>
        <v>423378.29986711591</v>
      </c>
      <c r="AD437" s="50">
        <f t="shared" si="33"/>
        <v>890790.10196874244</v>
      </c>
      <c r="AE437" s="50">
        <f t="shared" si="34"/>
        <v>3810404.7001328841</v>
      </c>
    </row>
    <row r="438" spans="1:31" x14ac:dyDescent="0.25">
      <c r="A438" s="52">
        <v>435</v>
      </c>
      <c r="B438" s="41">
        <v>18296665000150</v>
      </c>
      <c r="C438" s="53" t="s">
        <v>434</v>
      </c>
      <c r="D438" s="43">
        <v>802330.62</v>
      </c>
      <c r="E438" s="44">
        <v>1672064.93</v>
      </c>
      <c r="F438" s="45">
        <v>0</v>
      </c>
      <c r="G438" s="46">
        <v>0</v>
      </c>
      <c r="H438" s="47">
        <f t="shared" si="30"/>
        <v>802330.62</v>
      </c>
      <c r="I438" s="47">
        <v>1672064.93</v>
      </c>
      <c r="J438" s="48">
        <v>0</v>
      </c>
      <c r="K438" s="48">
        <v>0</v>
      </c>
      <c r="L438" s="48">
        <v>0</v>
      </c>
      <c r="M438" s="48">
        <v>0</v>
      </c>
      <c r="N438" s="48">
        <v>36764.57</v>
      </c>
      <c r="O438" s="48">
        <v>0</v>
      </c>
      <c r="P438" s="48">
        <v>36764.572013046811</v>
      </c>
      <c r="Q438" s="86">
        <v>0</v>
      </c>
      <c r="R438" s="86">
        <v>36764.57</v>
      </c>
      <c r="S438" s="49">
        <f t="shared" si="31"/>
        <v>110293.71201304681</v>
      </c>
      <c r="T438" s="46">
        <v>51032.627072848773</v>
      </c>
      <c r="U438" s="46">
        <v>3561.8863446571177</v>
      </c>
      <c r="V438" s="46">
        <v>1140.984323446688</v>
      </c>
      <c r="W438" s="46">
        <v>51032.627072848773</v>
      </c>
      <c r="X438" s="46">
        <v>3561.8863446571177</v>
      </c>
      <c r="Y438" s="46">
        <v>1140.984323446688</v>
      </c>
      <c r="Z438" s="46">
        <v>51032.627072848773</v>
      </c>
      <c r="AA438" s="46">
        <v>3561.8863446571177</v>
      </c>
      <c r="AB438" s="46">
        <v>1140.984323446688</v>
      </c>
      <c r="AC438" s="49">
        <f t="shared" si="32"/>
        <v>167206.49322285771</v>
      </c>
      <c r="AD438" s="50">
        <f t="shared" si="33"/>
        <v>692036.90798695316</v>
      </c>
      <c r="AE438" s="50">
        <f t="shared" si="34"/>
        <v>1504858.4367771423</v>
      </c>
    </row>
    <row r="439" spans="1:31" x14ac:dyDescent="0.25">
      <c r="A439" s="52">
        <v>436</v>
      </c>
      <c r="B439" s="41">
        <v>17695040000106</v>
      </c>
      <c r="C439" s="53" t="s">
        <v>1038</v>
      </c>
      <c r="D439" s="43">
        <v>330060.13</v>
      </c>
      <c r="E439" s="44">
        <v>613206.28</v>
      </c>
      <c r="F439" s="45">
        <v>0</v>
      </c>
      <c r="G439" s="46">
        <v>0</v>
      </c>
      <c r="H439" s="47">
        <f t="shared" si="30"/>
        <v>330060.13</v>
      </c>
      <c r="I439" s="47">
        <v>613206.28</v>
      </c>
      <c r="J439" s="48">
        <v>0</v>
      </c>
      <c r="K439" s="48">
        <v>0</v>
      </c>
      <c r="L439" s="48">
        <v>0</v>
      </c>
      <c r="M439" s="48">
        <v>0</v>
      </c>
      <c r="N439" s="48">
        <v>15124.09</v>
      </c>
      <c r="O439" s="48">
        <v>0</v>
      </c>
      <c r="P439" s="48">
        <v>15124.088478505384</v>
      </c>
      <c r="Q439" s="86">
        <v>0</v>
      </c>
      <c r="R439" s="86">
        <v>15124.09</v>
      </c>
      <c r="S439" s="49">
        <f t="shared" si="31"/>
        <v>45372.268478505386</v>
      </c>
      <c r="T439" s="46">
        <v>18715.497740723025</v>
      </c>
      <c r="U439" s="46">
        <v>1306.2716865620537</v>
      </c>
      <c r="V439" s="46">
        <v>418.43994229777837</v>
      </c>
      <c r="W439" s="46">
        <v>18715.497740723025</v>
      </c>
      <c r="X439" s="46">
        <v>1306.2716865620537</v>
      </c>
      <c r="Y439" s="46">
        <v>418.43994229777837</v>
      </c>
      <c r="Z439" s="46">
        <v>18715.497740723025</v>
      </c>
      <c r="AA439" s="46">
        <v>1306.2716865620537</v>
      </c>
      <c r="AB439" s="46">
        <v>418.43994229777837</v>
      </c>
      <c r="AC439" s="49">
        <f t="shared" si="32"/>
        <v>61320.628108748577</v>
      </c>
      <c r="AD439" s="50">
        <f t="shared" si="33"/>
        <v>284687.86152149463</v>
      </c>
      <c r="AE439" s="50">
        <f t="shared" si="34"/>
        <v>551885.65189125144</v>
      </c>
    </row>
    <row r="440" spans="1:31" x14ac:dyDescent="0.25">
      <c r="A440" s="52">
        <v>437</v>
      </c>
      <c r="B440" s="41">
        <v>18303214000100</v>
      </c>
      <c r="C440" s="53" t="s">
        <v>436</v>
      </c>
      <c r="D440" s="43">
        <v>209966.07</v>
      </c>
      <c r="E440" s="44">
        <v>157530.28</v>
      </c>
      <c r="F440" s="45">
        <v>0</v>
      </c>
      <c r="G440" s="46">
        <v>0</v>
      </c>
      <c r="H440" s="47">
        <f t="shared" si="30"/>
        <v>209966.07</v>
      </c>
      <c r="I440" s="47">
        <v>157530.28</v>
      </c>
      <c r="J440" s="48">
        <v>0</v>
      </c>
      <c r="K440" s="48">
        <v>0</v>
      </c>
      <c r="L440" s="48">
        <v>0</v>
      </c>
      <c r="M440" s="48">
        <v>0</v>
      </c>
      <c r="N440" s="48">
        <v>9621.11</v>
      </c>
      <c r="O440" s="48">
        <v>0</v>
      </c>
      <c r="P440" s="48">
        <v>9621.1117798394753</v>
      </c>
      <c r="Q440" s="86">
        <v>0</v>
      </c>
      <c r="R440" s="86">
        <v>9621.11</v>
      </c>
      <c r="S440" s="49">
        <f t="shared" si="31"/>
        <v>28863.331779839478</v>
      </c>
      <c r="T440" s="46">
        <v>4807.9378067557245</v>
      </c>
      <c r="U440" s="46">
        <v>335.57606186719732</v>
      </c>
      <c r="V440" s="46">
        <v>107.49557646295601</v>
      </c>
      <c r="W440" s="46">
        <v>4807.9378067557245</v>
      </c>
      <c r="X440" s="46">
        <v>335.57606186719732</v>
      </c>
      <c r="Y440" s="46">
        <v>107.49557646295601</v>
      </c>
      <c r="Z440" s="46">
        <v>4807.9378067557245</v>
      </c>
      <c r="AA440" s="46">
        <v>335.57606186719732</v>
      </c>
      <c r="AB440" s="46">
        <v>107.49557646295601</v>
      </c>
      <c r="AC440" s="49">
        <f t="shared" si="32"/>
        <v>15753.028335257633</v>
      </c>
      <c r="AD440" s="50">
        <f t="shared" si="33"/>
        <v>181102.73822016054</v>
      </c>
      <c r="AE440" s="50">
        <f t="shared" si="34"/>
        <v>141777.25166474236</v>
      </c>
    </row>
    <row r="441" spans="1:31" x14ac:dyDescent="0.25">
      <c r="A441" s="52">
        <v>438</v>
      </c>
      <c r="B441" s="41">
        <v>18675934000199</v>
      </c>
      <c r="C441" s="53" t="s">
        <v>437</v>
      </c>
      <c r="D441" s="43">
        <v>367035.83</v>
      </c>
      <c r="E441" s="44">
        <v>844489.9</v>
      </c>
      <c r="F441" s="45">
        <v>0</v>
      </c>
      <c r="G441" s="46">
        <v>0</v>
      </c>
      <c r="H441" s="47">
        <f t="shared" si="30"/>
        <v>367035.83</v>
      </c>
      <c r="I441" s="47">
        <v>844489.9</v>
      </c>
      <c r="J441" s="48">
        <v>0</v>
      </c>
      <c r="K441" s="48">
        <v>0</v>
      </c>
      <c r="L441" s="48">
        <v>0</v>
      </c>
      <c r="M441" s="48">
        <v>0</v>
      </c>
      <c r="N441" s="48">
        <v>16818.400000000001</v>
      </c>
      <c r="O441" s="48">
        <v>0</v>
      </c>
      <c r="P441" s="48">
        <v>16818.397508822512</v>
      </c>
      <c r="Q441" s="86">
        <v>0</v>
      </c>
      <c r="R441" s="86">
        <v>16818.400000000001</v>
      </c>
      <c r="S441" s="49">
        <f t="shared" si="31"/>
        <v>50455.197508822515</v>
      </c>
      <c r="T441" s="46">
        <v>25774.440429867114</v>
      </c>
      <c r="U441" s="46">
        <v>1798.959463271801</v>
      </c>
      <c r="V441" s="46">
        <v>576.26334686060386</v>
      </c>
      <c r="W441" s="46">
        <v>25774.440429867114</v>
      </c>
      <c r="X441" s="46">
        <v>1798.959463271801</v>
      </c>
      <c r="Y441" s="46">
        <v>576.26334686060386</v>
      </c>
      <c r="Z441" s="46">
        <v>25774.440429867114</v>
      </c>
      <c r="AA441" s="46">
        <v>1798.959463271801</v>
      </c>
      <c r="AB441" s="46">
        <v>576.26334686060386</v>
      </c>
      <c r="AC441" s="49">
        <f t="shared" si="32"/>
        <v>84448.989719998572</v>
      </c>
      <c r="AD441" s="50">
        <f t="shared" si="33"/>
        <v>316580.63249117753</v>
      </c>
      <c r="AE441" s="50">
        <f t="shared" si="34"/>
        <v>760040.91028000147</v>
      </c>
    </row>
    <row r="442" spans="1:31" x14ac:dyDescent="0.25">
      <c r="A442" s="52">
        <v>439</v>
      </c>
      <c r="B442" s="41">
        <v>17947581000176</v>
      </c>
      <c r="C442" s="53" t="s">
        <v>1039</v>
      </c>
      <c r="D442" s="43">
        <v>0</v>
      </c>
      <c r="E442" s="44">
        <v>11581836.060000001</v>
      </c>
      <c r="F442" s="45">
        <v>0</v>
      </c>
      <c r="G442" s="46">
        <v>0</v>
      </c>
      <c r="H442" s="47">
        <f t="shared" si="30"/>
        <v>0</v>
      </c>
      <c r="I442" s="47">
        <v>11581836.060000001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86">
        <v>0</v>
      </c>
      <c r="R442" s="86">
        <v>0</v>
      </c>
      <c r="S442" s="49">
        <f t="shared" si="31"/>
        <v>0</v>
      </c>
      <c r="T442" s="46">
        <v>353485.98551683838</v>
      </c>
      <c r="U442" s="46">
        <v>24671.998622425719</v>
      </c>
      <c r="V442" s="46">
        <v>7903.217826843912</v>
      </c>
      <c r="W442" s="46">
        <v>353485.98551683838</v>
      </c>
      <c r="X442" s="46">
        <v>24671.998622425719</v>
      </c>
      <c r="Y442" s="46">
        <v>7903.217826843912</v>
      </c>
      <c r="Z442" s="46">
        <v>353485.98551683838</v>
      </c>
      <c r="AA442" s="46">
        <v>24671.998622425719</v>
      </c>
      <c r="AB442" s="46">
        <v>7903.217826843912</v>
      </c>
      <c r="AC442" s="49">
        <f t="shared" si="32"/>
        <v>1158183.6058983242</v>
      </c>
      <c r="AD442" s="50">
        <f t="shared" si="33"/>
        <v>0</v>
      </c>
      <c r="AE442" s="50">
        <f t="shared" si="34"/>
        <v>10423652.454101676</v>
      </c>
    </row>
    <row r="443" spans="1:31" x14ac:dyDescent="0.25">
      <c r="A443" s="52">
        <v>440</v>
      </c>
      <c r="B443" s="41">
        <v>18348086000103</v>
      </c>
      <c r="C443" s="53" t="s">
        <v>439</v>
      </c>
      <c r="D443" s="43">
        <v>923086.6</v>
      </c>
      <c r="E443" s="44">
        <v>2187028.36</v>
      </c>
      <c r="F443" s="45">
        <v>0</v>
      </c>
      <c r="G443" s="46">
        <v>0</v>
      </c>
      <c r="H443" s="47">
        <f t="shared" si="30"/>
        <v>923086.6</v>
      </c>
      <c r="I443" s="47">
        <v>2187028.36</v>
      </c>
      <c r="J443" s="48">
        <v>0</v>
      </c>
      <c r="K443" s="48">
        <v>0</v>
      </c>
      <c r="L443" s="48">
        <v>0</v>
      </c>
      <c r="M443" s="48">
        <v>0</v>
      </c>
      <c r="N443" s="48">
        <v>42297.88</v>
      </c>
      <c r="O443" s="48">
        <v>0</v>
      </c>
      <c r="P443" s="48">
        <v>42297.879259202222</v>
      </c>
      <c r="Q443" s="86">
        <v>0</v>
      </c>
      <c r="R443" s="86">
        <v>42297.88</v>
      </c>
      <c r="S443" s="49">
        <f t="shared" si="31"/>
        <v>126893.63925920223</v>
      </c>
      <c r="T443" s="46">
        <v>66749.682014246879</v>
      </c>
      <c r="U443" s="46">
        <v>4658.8779475796382</v>
      </c>
      <c r="V443" s="46">
        <v>1492.3852668722816</v>
      </c>
      <c r="W443" s="46">
        <v>66749.682014246879</v>
      </c>
      <c r="X443" s="46">
        <v>4658.8779475796382</v>
      </c>
      <c r="Y443" s="46">
        <v>1492.3852668722816</v>
      </c>
      <c r="Z443" s="46">
        <v>66749.682014246879</v>
      </c>
      <c r="AA443" s="46">
        <v>4658.8779475796382</v>
      </c>
      <c r="AB443" s="46">
        <v>1492.3852668722816</v>
      </c>
      <c r="AC443" s="49">
        <f t="shared" si="32"/>
        <v>218702.83568609634</v>
      </c>
      <c r="AD443" s="50">
        <f t="shared" si="33"/>
        <v>796192.96074079769</v>
      </c>
      <c r="AE443" s="50">
        <f t="shared" si="34"/>
        <v>1968325.5243139034</v>
      </c>
    </row>
    <row r="444" spans="1:31" x14ac:dyDescent="0.25">
      <c r="A444" s="52">
        <v>441</v>
      </c>
      <c r="B444" s="41">
        <v>18668624000147</v>
      </c>
      <c r="C444" s="53" t="s">
        <v>440</v>
      </c>
      <c r="D444" s="43">
        <v>991451.9</v>
      </c>
      <c r="E444" s="44">
        <v>2223136.16</v>
      </c>
      <c r="F444" s="45">
        <v>0</v>
      </c>
      <c r="G444" s="46">
        <v>0</v>
      </c>
      <c r="H444" s="47">
        <f t="shared" si="30"/>
        <v>991451.9</v>
      </c>
      <c r="I444" s="47">
        <v>2223136.16</v>
      </c>
      <c r="J444" s="48">
        <v>0</v>
      </c>
      <c r="K444" s="48">
        <v>0</v>
      </c>
      <c r="L444" s="48">
        <v>0</v>
      </c>
      <c r="M444" s="48">
        <v>0</v>
      </c>
      <c r="N444" s="48">
        <v>45430.53</v>
      </c>
      <c r="O444" s="48">
        <v>0</v>
      </c>
      <c r="P444" s="48">
        <v>45430.529254096051</v>
      </c>
      <c r="Q444" s="86">
        <v>0</v>
      </c>
      <c r="R444" s="86">
        <v>45430.53</v>
      </c>
      <c r="S444" s="49">
        <f t="shared" si="31"/>
        <v>136291.58925409603</v>
      </c>
      <c r="T444" s="46">
        <v>67851.718340061532</v>
      </c>
      <c r="U444" s="46">
        <v>4735.7959579856461</v>
      </c>
      <c r="V444" s="46">
        <v>1517.0245269642296</v>
      </c>
      <c r="W444" s="46">
        <v>67851.718340061532</v>
      </c>
      <c r="X444" s="46">
        <v>4735.7959579856461</v>
      </c>
      <c r="Y444" s="46">
        <v>1517.0245269642296</v>
      </c>
      <c r="Z444" s="46">
        <v>67851.718340061532</v>
      </c>
      <c r="AA444" s="46">
        <v>4735.7959579856461</v>
      </c>
      <c r="AB444" s="46">
        <v>1517.0245269642296</v>
      </c>
      <c r="AC444" s="49">
        <f t="shared" si="32"/>
        <v>222313.61647503424</v>
      </c>
      <c r="AD444" s="50">
        <f t="shared" si="33"/>
        <v>855160.31074590399</v>
      </c>
      <c r="AE444" s="50">
        <f t="shared" si="34"/>
        <v>2000822.5435249659</v>
      </c>
    </row>
    <row r="445" spans="1:31" x14ac:dyDescent="0.25">
      <c r="A445" s="52">
        <v>442</v>
      </c>
      <c r="B445" s="41">
        <v>18507079000107</v>
      </c>
      <c r="C445" s="53" t="s">
        <v>441</v>
      </c>
      <c r="D445" s="43">
        <v>198762.45</v>
      </c>
      <c r="E445" s="44">
        <v>352876.95</v>
      </c>
      <c r="F445" s="45">
        <v>0</v>
      </c>
      <c r="G445" s="46">
        <v>0</v>
      </c>
      <c r="H445" s="47">
        <f t="shared" si="30"/>
        <v>198762.45</v>
      </c>
      <c r="I445" s="47">
        <v>352876.95</v>
      </c>
      <c r="J445" s="48">
        <v>0</v>
      </c>
      <c r="K445" s="48">
        <v>0</v>
      </c>
      <c r="L445" s="48">
        <v>0</v>
      </c>
      <c r="M445" s="48">
        <v>0</v>
      </c>
      <c r="N445" s="48">
        <v>9107.74</v>
      </c>
      <c r="O445" s="48">
        <v>0</v>
      </c>
      <c r="P445" s="48">
        <v>9107.7369989954859</v>
      </c>
      <c r="Q445" s="86">
        <v>0</v>
      </c>
      <c r="R445" s="86">
        <v>9107.74</v>
      </c>
      <c r="S445" s="49">
        <f t="shared" si="31"/>
        <v>27323.216998995485</v>
      </c>
      <c r="T445" s="46">
        <v>10770.058879090908</v>
      </c>
      <c r="U445" s="46">
        <v>751.70979533986974</v>
      </c>
      <c r="V445" s="46">
        <v>240.79631107563441</v>
      </c>
      <c r="W445" s="46">
        <v>10770.058879090908</v>
      </c>
      <c r="X445" s="46">
        <v>751.70979533986974</v>
      </c>
      <c r="Y445" s="46">
        <v>240.79631107563441</v>
      </c>
      <c r="Z445" s="46">
        <v>10770.058879090908</v>
      </c>
      <c r="AA445" s="46">
        <v>751.70979533986974</v>
      </c>
      <c r="AB445" s="46">
        <v>240.79631107563441</v>
      </c>
      <c r="AC445" s="49">
        <f t="shared" si="32"/>
        <v>35287.694956519234</v>
      </c>
      <c r="AD445" s="50">
        <f t="shared" si="33"/>
        <v>171439.23300100453</v>
      </c>
      <c r="AE445" s="50">
        <f t="shared" si="34"/>
        <v>317589.25504348078</v>
      </c>
    </row>
    <row r="446" spans="1:31" x14ac:dyDescent="0.25">
      <c r="A446" s="52">
        <v>443</v>
      </c>
      <c r="B446" s="41">
        <v>18398974000130</v>
      </c>
      <c r="C446" s="53" t="s">
        <v>442</v>
      </c>
      <c r="D446" s="43">
        <v>1447885.13</v>
      </c>
      <c r="E446" s="44">
        <v>2745389.49</v>
      </c>
      <c r="F446" s="45">
        <v>0</v>
      </c>
      <c r="G446" s="46">
        <v>0</v>
      </c>
      <c r="H446" s="47">
        <f t="shared" si="30"/>
        <v>1447885.13</v>
      </c>
      <c r="I446" s="47">
        <v>2745389.49</v>
      </c>
      <c r="J446" s="48">
        <v>0</v>
      </c>
      <c r="K446" s="48">
        <v>0</v>
      </c>
      <c r="L446" s="48">
        <v>0</v>
      </c>
      <c r="M446" s="48">
        <v>0</v>
      </c>
      <c r="N446" s="48">
        <v>66345.31</v>
      </c>
      <c r="O446" s="48">
        <v>0</v>
      </c>
      <c r="P446" s="48">
        <v>66345.313952322496</v>
      </c>
      <c r="Q446" s="86">
        <v>0</v>
      </c>
      <c r="R446" s="86">
        <v>66345.31</v>
      </c>
      <c r="S446" s="49">
        <f t="shared" si="31"/>
        <v>199035.93395232249</v>
      </c>
      <c r="T446" s="46">
        <v>83791.266430224874</v>
      </c>
      <c r="U446" s="46">
        <v>5848.3167498569428</v>
      </c>
      <c r="V446" s="46">
        <v>1873.3999584649334</v>
      </c>
      <c r="W446" s="46">
        <v>83791.266430224874</v>
      </c>
      <c r="X446" s="46">
        <v>5848.3167498569428</v>
      </c>
      <c r="Y446" s="46">
        <v>1873.3999584649334</v>
      </c>
      <c r="Z446" s="46">
        <v>83791.266430224874</v>
      </c>
      <c r="AA446" s="46">
        <v>5848.3167498569428</v>
      </c>
      <c r="AB446" s="46">
        <v>1873.3999584649334</v>
      </c>
      <c r="AC446" s="49">
        <f t="shared" si="32"/>
        <v>274538.94941564027</v>
      </c>
      <c r="AD446" s="50">
        <f t="shared" si="33"/>
        <v>1248849.1960476774</v>
      </c>
      <c r="AE446" s="50">
        <f t="shared" si="34"/>
        <v>2470850.5405843598</v>
      </c>
    </row>
    <row r="447" spans="1:31" x14ac:dyDescent="0.25">
      <c r="A447" s="52">
        <v>444</v>
      </c>
      <c r="B447" s="41">
        <v>17935412000116</v>
      </c>
      <c r="C447" s="53" t="s">
        <v>1040</v>
      </c>
      <c r="D447" s="43">
        <v>330832.02</v>
      </c>
      <c r="E447" s="44">
        <v>579946.09</v>
      </c>
      <c r="F447" s="45">
        <v>0</v>
      </c>
      <c r="G447" s="46">
        <v>0</v>
      </c>
      <c r="H447" s="47">
        <f t="shared" si="30"/>
        <v>330832.02</v>
      </c>
      <c r="I447" s="47">
        <v>579946.09</v>
      </c>
      <c r="J447" s="48">
        <v>0</v>
      </c>
      <c r="K447" s="48">
        <v>0</v>
      </c>
      <c r="L447" s="48">
        <v>0</v>
      </c>
      <c r="M447" s="48">
        <v>0</v>
      </c>
      <c r="N447" s="48">
        <v>15159.46</v>
      </c>
      <c r="O447" s="48">
        <v>0</v>
      </c>
      <c r="P447" s="48">
        <v>15159.45852370108</v>
      </c>
      <c r="Q447" s="86">
        <v>0</v>
      </c>
      <c r="R447" s="86">
        <v>15159.46</v>
      </c>
      <c r="S447" s="49">
        <f t="shared" si="31"/>
        <v>45478.378523701074</v>
      </c>
      <c r="T447" s="46">
        <v>17700.372730695039</v>
      </c>
      <c r="U447" s="46">
        <v>1235.4197606720318</v>
      </c>
      <c r="V447" s="46">
        <v>395.74384003505907</v>
      </c>
      <c r="W447" s="46">
        <v>17700.372730695039</v>
      </c>
      <c r="X447" s="46">
        <v>1235.4197606720318</v>
      </c>
      <c r="Y447" s="46">
        <v>395.74384003505907</v>
      </c>
      <c r="Z447" s="46">
        <v>17700.372730695039</v>
      </c>
      <c r="AA447" s="46">
        <v>1235.4197606720318</v>
      </c>
      <c r="AB447" s="46">
        <v>395.74384003505907</v>
      </c>
      <c r="AC447" s="49">
        <f t="shared" si="32"/>
        <v>57994.608994206392</v>
      </c>
      <c r="AD447" s="50">
        <f t="shared" si="33"/>
        <v>285353.64147629892</v>
      </c>
      <c r="AE447" s="50">
        <f t="shared" si="34"/>
        <v>521951.48100579355</v>
      </c>
    </row>
    <row r="448" spans="1:31" x14ac:dyDescent="0.25">
      <c r="A448" s="52">
        <v>445</v>
      </c>
      <c r="B448" s="41">
        <v>18557561000151</v>
      </c>
      <c r="C448" s="53" t="s">
        <v>444</v>
      </c>
      <c r="D448" s="43">
        <v>0</v>
      </c>
      <c r="E448" s="44">
        <v>1057491.8</v>
      </c>
      <c r="F448" s="45">
        <v>0</v>
      </c>
      <c r="G448" s="46">
        <v>0</v>
      </c>
      <c r="H448" s="47">
        <f t="shared" si="30"/>
        <v>0</v>
      </c>
      <c r="I448" s="47">
        <v>1057491.8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9.6150859286879287E-5</v>
      </c>
      <c r="Q448" s="86">
        <v>0</v>
      </c>
      <c r="R448" s="86">
        <v>0</v>
      </c>
      <c r="S448" s="49">
        <f t="shared" si="31"/>
        <v>9.6150859286879287E-5</v>
      </c>
      <c r="T448" s="46">
        <v>32275.41196066526</v>
      </c>
      <c r="U448" s="46">
        <v>2252.7029417233402</v>
      </c>
      <c r="V448" s="46">
        <v>721.61166673497473</v>
      </c>
      <c r="W448" s="46">
        <v>32275.41196066526</v>
      </c>
      <c r="X448" s="46">
        <v>2252.7029417233402</v>
      </c>
      <c r="Y448" s="46">
        <v>721.61166673497473</v>
      </c>
      <c r="Z448" s="46">
        <v>32275.41196066526</v>
      </c>
      <c r="AA448" s="46">
        <v>2252.7029417233402</v>
      </c>
      <c r="AB448" s="46">
        <v>721.61166673497473</v>
      </c>
      <c r="AC448" s="49">
        <f t="shared" si="32"/>
        <v>105749.17970737073</v>
      </c>
      <c r="AD448" s="50">
        <f t="shared" si="33"/>
        <v>-9.6150859286879287E-5</v>
      </c>
      <c r="AE448" s="50">
        <f t="shared" si="34"/>
        <v>951742.62029262935</v>
      </c>
    </row>
    <row r="449" spans="1:31" x14ac:dyDescent="0.25">
      <c r="A449" s="52">
        <v>446</v>
      </c>
      <c r="B449" s="41">
        <v>18244350000169</v>
      </c>
      <c r="C449" s="53" t="s">
        <v>445</v>
      </c>
      <c r="D449" s="43">
        <v>0</v>
      </c>
      <c r="E449" s="44">
        <v>2246315.7799999998</v>
      </c>
      <c r="F449" s="45">
        <v>0</v>
      </c>
      <c r="G449" s="46">
        <v>0</v>
      </c>
      <c r="H449" s="47">
        <f t="shared" si="30"/>
        <v>0</v>
      </c>
      <c r="I449" s="47">
        <v>2246315.7799999998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-1.6709303385190044E-4</v>
      </c>
      <c r="Q449" s="86">
        <v>0</v>
      </c>
      <c r="R449" s="86">
        <v>0</v>
      </c>
      <c r="S449" s="49">
        <f t="shared" si="31"/>
        <v>-1.6709303385190044E-4</v>
      </c>
      <c r="T449" s="46">
        <v>68559.177021677664</v>
      </c>
      <c r="U449" s="46">
        <v>4785.1739258073012</v>
      </c>
      <c r="V449" s="46">
        <v>1532.8418444630527</v>
      </c>
      <c r="W449" s="46">
        <v>68559.177021677664</v>
      </c>
      <c r="X449" s="46">
        <v>4785.1739258073012</v>
      </c>
      <c r="Y449" s="46">
        <v>1532.8418444630527</v>
      </c>
      <c r="Z449" s="46">
        <v>68559.177021677664</v>
      </c>
      <c r="AA449" s="46">
        <v>4785.1739258073012</v>
      </c>
      <c r="AB449" s="46">
        <v>1532.8418444630527</v>
      </c>
      <c r="AC449" s="49">
        <f t="shared" si="32"/>
        <v>224631.57837584405</v>
      </c>
      <c r="AD449" s="50">
        <f t="shared" si="33"/>
        <v>1.6709303385190044E-4</v>
      </c>
      <c r="AE449" s="50">
        <f t="shared" si="34"/>
        <v>2021684.2016241557</v>
      </c>
    </row>
    <row r="450" spans="1:31" x14ac:dyDescent="0.25">
      <c r="A450" s="52">
        <v>447</v>
      </c>
      <c r="B450" s="41">
        <v>16819831000120</v>
      </c>
      <c r="C450" s="53" t="s">
        <v>446</v>
      </c>
      <c r="D450" s="43">
        <v>584288.42000000004</v>
      </c>
      <c r="E450" s="44">
        <v>2022379.03</v>
      </c>
      <c r="F450" s="45">
        <v>0</v>
      </c>
      <c r="G450" s="46">
        <v>0</v>
      </c>
      <c r="H450" s="47">
        <f t="shared" si="30"/>
        <v>584288.42000000004</v>
      </c>
      <c r="I450" s="47">
        <v>2022379.03</v>
      </c>
      <c r="J450" s="48">
        <v>0</v>
      </c>
      <c r="K450" s="48">
        <v>0</v>
      </c>
      <c r="L450" s="48">
        <v>0</v>
      </c>
      <c r="M450" s="48">
        <v>0</v>
      </c>
      <c r="N450" s="48">
        <v>26773.39</v>
      </c>
      <c r="O450" s="48">
        <v>0</v>
      </c>
      <c r="P450" s="48">
        <v>26773.393898232174</v>
      </c>
      <c r="Q450" s="86">
        <v>0</v>
      </c>
      <c r="R450" s="86">
        <v>26773.39</v>
      </c>
      <c r="S450" s="49">
        <f t="shared" si="31"/>
        <v>80320.173898232169</v>
      </c>
      <c r="T450" s="46">
        <v>61724.465767731672</v>
      </c>
      <c r="U450" s="46">
        <v>4308.1366639325988</v>
      </c>
      <c r="V450" s="46">
        <v>1380.0317924760166</v>
      </c>
      <c r="W450" s="46">
        <v>61724.465767731672</v>
      </c>
      <c r="X450" s="46">
        <v>4308.1366639325988</v>
      </c>
      <c r="Y450" s="46">
        <v>1380.0317924760166</v>
      </c>
      <c r="Z450" s="46">
        <v>61724.465767731672</v>
      </c>
      <c r="AA450" s="46">
        <v>4308.1366639325988</v>
      </c>
      <c r="AB450" s="46">
        <v>1380.0317924760166</v>
      </c>
      <c r="AC450" s="49">
        <f t="shared" si="32"/>
        <v>202237.90267242084</v>
      </c>
      <c r="AD450" s="50">
        <f t="shared" si="33"/>
        <v>503968.24610176787</v>
      </c>
      <c r="AE450" s="50">
        <f t="shared" si="34"/>
        <v>1820141.1273275791</v>
      </c>
    </row>
    <row r="451" spans="1:31" x14ac:dyDescent="0.25">
      <c r="A451" s="52">
        <v>448</v>
      </c>
      <c r="B451" s="41">
        <v>22934889000117</v>
      </c>
      <c r="C451" s="53" t="s">
        <v>447</v>
      </c>
      <c r="D451" s="43">
        <v>15210588.310000001</v>
      </c>
      <c r="E451" s="44">
        <v>11190231.49</v>
      </c>
      <c r="F451" s="45">
        <v>0</v>
      </c>
      <c r="G451" s="46">
        <v>0</v>
      </c>
      <c r="H451" s="47">
        <f t="shared" si="30"/>
        <v>15210588.310000001</v>
      </c>
      <c r="I451" s="47">
        <v>11190231.49</v>
      </c>
      <c r="J451" s="48">
        <v>0</v>
      </c>
      <c r="K451" s="48">
        <v>0</v>
      </c>
      <c r="L451" s="48">
        <v>0</v>
      </c>
      <c r="M451" s="48">
        <v>0</v>
      </c>
      <c r="N451" s="48">
        <v>696982.96</v>
      </c>
      <c r="O451" s="48">
        <v>0</v>
      </c>
      <c r="P451" s="48">
        <v>696982.95785177487</v>
      </c>
      <c r="Q451" s="86">
        <v>0</v>
      </c>
      <c r="R451" s="86">
        <v>696982.96</v>
      </c>
      <c r="S451" s="49">
        <f t="shared" si="31"/>
        <v>2090948.8778517749</v>
      </c>
      <c r="T451" s="46">
        <v>341533.93184129201</v>
      </c>
      <c r="U451" s="46">
        <v>23837.790014729184</v>
      </c>
      <c r="V451" s="46">
        <v>7635.9945491293447</v>
      </c>
      <c r="W451" s="46">
        <v>341533.93184129201</v>
      </c>
      <c r="X451" s="46">
        <v>23837.790014729184</v>
      </c>
      <c r="Y451" s="46">
        <v>7635.9945491293447</v>
      </c>
      <c r="Z451" s="46">
        <v>341533.93184129201</v>
      </c>
      <c r="AA451" s="46">
        <v>23837.790014729184</v>
      </c>
      <c r="AB451" s="46">
        <v>7635.9945491293447</v>
      </c>
      <c r="AC451" s="49">
        <f t="shared" si="32"/>
        <v>1119023.1492154517</v>
      </c>
      <c r="AD451" s="50">
        <f t="shared" si="33"/>
        <v>13119639.432148226</v>
      </c>
      <c r="AE451" s="50">
        <f t="shared" si="34"/>
        <v>10071208.340784548</v>
      </c>
    </row>
    <row r="452" spans="1:31" x14ac:dyDescent="0.25">
      <c r="A452" s="52">
        <v>449</v>
      </c>
      <c r="B452" s="41">
        <v>18404939000187</v>
      </c>
      <c r="C452" s="53" t="s">
        <v>1041</v>
      </c>
      <c r="D452" s="43">
        <v>230968.97</v>
      </c>
      <c r="E452" s="44">
        <v>600676.76</v>
      </c>
      <c r="F452" s="45">
        <v>0</v>
      </c>
      <c r="G452" s="46">
        <v>0</v>
      </c>
      <c r="H452" s="47">
        <f t="shared" ref="H452:H515" si="35">D452-F452-G452</f>
        <v>230968.97</v>
      </c>
      <c r="I452" s="47">
        <v>600676.76</v>
      </c>
      <c r="J452" s="48">
        <v>0</v>
      </c>
      <c r="K452" s="48">
        <v>0</v>
      </c>
      <c r="L452" s="48">
        <v>0</v>
      </c>
      <c r="M452" s="48">
        <v>0</v>
      </c>
      <c r="N452" s="48">
        <v>10583.51</v>
      </c>
      <c r="O452" s="48">
        <v>0</v>
      </c>
      <c r="P452" s="48">
        <v>10583.511310055472</v>
      </c>
      <c r="Q452" s="86">
        <v>0</v>
      </c>
      <c r="R452" s="86">
        <v>10583.51</v>
      </c>
      <c r="S452" s="49">
        <f t="shared" si="31"/>
        <v>31750.53131005547</v>
      </c>
      <c r="T452" s="46">
        <v>18333.087650676076</v>
      </c>
      <c r="U452" s="46">
        <v>1279.5808937119632</v>
      </c>
      <c r="V452" s="46">
        <v>409.89004112869776</v>
      </c>
      <c r="W452" s="46">
        <v>18333.087650676076</v>
      </c>
      <c r="X452" s="46">
        <v>1279.5808937119632</v>
      </c>
      <c r="Y452" s="46">
        <v>409.89004112869776</v>
      </c>
      <c r="Z452" s="46">
        <v>18333.087650676076</v>
      </c>
      <c r="AA452" s="46">
        <v>1279.5808937119632</v>
      </c>
      <c r="AB452" s="46">
        <v>409.89004112869776</v>
      </c>
      <c r="AC452" s="49">
        <f t="shared" si="32"/>
        <v>60067.675756550212</v>
      </c>
      <c r="AD452" s="50">
        <f t="shared" si="33"/>
        <v>199218.43868994454</v>
      </c>
      <c r="AE452" s="50">
        <f t="shared" si="34"/>
        <v>540609.08424344985</v>
      </c>
    </row>
    <row r="453" spans="1:31" x14ac:dyDescent="0.25">
      <c r="A453" s="52">
        <v>450</v>
      </c>
      <c r="B453" s="41">
        <v>18159905000174</v>
      </c>
      <c r="C453" s="53" t="s">
        <v>449</v>
      </c>
      <c r="D453" s="43">
        <v>2678557.81</v>
      </c>
      <c r="E453" s="44">
        <v>2893123.97</v>
      </c>
      <c r="F453" s="45">
        <v>0</v>
      </c>
      <c r="G453" s="46">
        <v>2678557.8098947862</v>
      </c>
      <c r="H453" s="47">
        <f t="shared" si="35"/>
        <v>1.0521383956074715E-4</v>
      </c>
      <c r="I453" s="47">
        <v>2893123.97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86">
        <v>0</v>
      </c>
      <c r="R453" s="86">
        <v>0</v>
      </c>
      <c r="S453" s="49">
        <f t="shared" ref="S453:S516" si="36">SUM(J453:R453)</f>
        <v>0</v>
      </c>
      <c r="T453" s="46">
        <v>88300.229040147417</v>
      </c>
      <c r="U453" s="46">
        <v>6163.0254621073709</v>
      </c>
      <c r="V453" s="46">
        <v>1974.2110659469158</v>
      </c>
      <c r="W453" s="46">
        <v>88300.229040147417</v>
      </c>
      <c r="X453" s="46">
        <v>6163.0254621073709</v>
      </c>
      <c r="Y453" s="46">
        <v>1974.2110659469158</v>
      </c>
      <c r="Z453" s="46">
        <v>88300.229040147417</v>
      </c>
      <c r="AA453" s="46">
        <v>6163.0254621073709</v>
      </c>
      <c r="AB453" s="46">
        <v>1974.2110659469158</v>
      </c>
      <c r="AC453" s="49">
        <f t="shared" ref="AC453:AC516" si="37">SUM(T453:AB453)</f>
        <v>289312.39670460514</v>
      </c>
      <c r="AD453" s="50">
        <f t="shared" ref="AD453:AD516" si="38">H453-S453</f>
        <v>1.0521383956074715E-4</v>
      </c>
      <c r="AE453" s="50">
        <f t="shared" ref="AE453:AE516" si="39">E453-AC453</f>
        <v>2603811.5732953949</v>
      </c>
    </row>
    <row r="454" spans="1:31" x14ac:dyDescent="0.25">
      <c r="A454" s="52">
        <v>451</v>
      </c>
      <c r="B454" s="41">
        <v>18187823000133</v>
      </c>
      <c r="C454" s="53" t="s">
        <v>450</v>
      </c>
      <c r="D454" s="43">
        <v>1043799.01</v>
      </c>
      <c r="E454" s="44">
        <v>2314886.4500000002</v>
      </c>
      <c r="F454" s="45">
        <v>0</v>
      </c>
      <c r="G454" s="46">
        <v>0</v>
      </c>
      <c r="H454" s="47">
        <f t="shared" si="35"/>
        <v>1043799.01</v>
      </c>
      <c r="I454" s="47">
        <v>2314886.4500000002</v>
      </c>
      <c r="J454" s="48">
        <v>0</v>
      </c>
      <c r="K454" s="48">
        <v>0</v>
      </c>
      <c r="L454" s="48">
        <v>0</v>
      </c>
      <c r="M454" s="48">
        <v>0</v>
      </c>
      <c r="N454" s="48">
        <v>47829.19</v>
      </c>
      <c r="O454" s="48">
        <v>0</v>
      </c>
      <c r="P454" s="48">
        <v>47829.19006926773</v>
      </c>
      <c r="Q454" s="86">
        <v>0</v>
      </c>
      <c r="R454" s="86">
        <v>47829.19</v>
      </c>
      <c r="S454" s="49">
        <f t="shared" si="36"/>
        <v>143487.57006926773</v>
      </c>
      <c r="T454" s="46">
        <v>70652.003249217174</v>
      </c>
      <c r="U454" s="46">
        <v>4931.2453626348051</v>
      </c>
      <c r="V454" s="46">
        <v>1579.6331239696308</v>
      </c>
      <c r="W454" s="46">
        <v>70652.003249217174</v>
      </c>
      <c r="X454" s="46">
        <v>4931.2453626348051</v>
      </c>
      <c r="Y454" s="46">
        <v>1579.6331239696308</v>
      </c>
      <c r="Z454" s="46">
        <v>70652.003249217174</v>
      </c>
      <c r="AA454" s="46">
        <v>4931.2453626348051</v>
      </c>
      <c r="AB454" s="46">
        <v>1579.6331239696308</v>
      </c>
      <c r="AC454" s="49">
        <f t="shared" si="37"/>
        <v>231488.64520746481</v>
      </c>
      <c r="AD454" s="50">
        <f t="shared" si="38"/>
        <v>900311.43993073225</v>
      </c>
      <c r="AE454" s="50">
        <f t="shared" si="39"/>
        <v>2083397.8047925355</v>
      </c>
    </row>
    <row r="455" spans="1:31" x14ac:dyDescent="0.25">
      <c r="A455" s="52">
        <v>452</v>
      </c>
      <c r="B455" s="41">
        <v>18291385000159</v>
      </c>
      <c r="C455" s="53" t="s">
        <v>451</v>
      </c>
      <c r="D455" s="43">
        <v>4805265.28</v>
      </c>
      <c r="E455" s="44">
        <v>16597689.140000001</v>
      </c>
      <c r="F455" s="45">
        <v>0</v>
      </c>
      <c r="G455" s="46">
        <v>0</v>
      </c>
      <c r="H455" s="47">
        <f t="shared" si="35"/>
        <v>4805265.28</v>
      </c>
      <c r="I455" s="47">
        <v>16597689.140000001</v>
      </c>
      <c r="J455" s="48">
        <v>0</v>
      </c>
      <c r="K455" s="48">
        <v>0</v>
      </c>
      <c r="L455" s="48">
        <v>0</v>
      </c>
      <c r="M455" s="48">
        <v>0</v>
      </c>
      <c r="N455" s="48">
        <v>220187.93</v>
      </c>
      <c r="O455" s="48">
        <v>0</v>
      </c>
      <c r="P455" s="48">
        <v>220187.93344317243</v>
      </c>
      <c r="Q455" s="86">
        <v>0</v>
      </c>
      <c r="R455" s="86">
        <v>220187.93</v>
      </c>
      <c r="S455" s="49">
        <f t="shared" si="36"/>
        <v>660563.79344317247</v>
      </c>
      <c r="T455" s="46">
        <v>506573.43746766599</v>
      </c>
      <c r="U455" s="46">
        <v>35356.929732549077</v>
      </c>
      <c r="V455" s="46">
        <v>11325.937620260611</v>
      </c>
      <c r="W455" s="46">
        <v>506573.43746766599</v>
      </c>
      <c r="X455" s="46">
        <v>35356.929732549077</v>
      </c>
      <c r="Y455" s="46">
        <v>11325.937620260611</v>
      </c>
      <c r="Z455" s="46">
        <v>506573.43746766599</v>
      </c>
      <c r="AA455" s="46">
        <v>35356.929732549077</v>
      </c>
      <c r="AB455" s="46">
        <v>11325.937620260611</v>
      </c>
      <c r="AC455" s="49">
        <f t="shared" si="37"/>
        <v>1659768.9144614267</v>
      </c>
      <c r="AD455" s="50">
        <f t="shared" si="38"/>
        <v>4144701.486556828</v>
      </c>
      <c r="AE455" s="50">
        <f t="shared" si="39"/>
        <v>14937920.225538574</v>
      </c>
    </row>
    <row r="456" spans="1:31" x14ac:dyDescent="0.25">
      <c r="A456" s="52">
        <v>453</v>
      </c>
      <c r="B456" s="41">
        <v>18404889000138</v>
      </c>
      <c r="C456" s="53" t="s">
        <v>452</v>
      </c>
      <c r="D456" s="43">
        <v>715022.89</v>
      </c>
      <c r="E456" s="44">
        <v>2823129.49</v>
      </c>
      <c r="F456" s="45">
        <v>0</v>
      </c>
      <c r="G456" s="46">
        <v>0</v>
      </c>
      <c r="H456" s="47">
        <f t="shared" si="35"/>
        <v>715022.89</v>
      </c>
      <c r="I456" s="47">
        <v>2823129.49</v>
      </c>
      <c r="J456" s="48">
        <v>0</v>
      </c>
      <c r="K456" s="48">
        <v>0</v>
      </c>
      <c r="L456" s="48">
        <v>0</v>
      </c>
      <c r="M456" s="48">
        <v>0</v>
      </c>
      <c r="N456" s="48">
        <v>32763.94</v>
      </c>
      <c r="O456" s="48">
        <v>0</v>
      </c>
      <c r="P456" s="48">
        <v>32763.937721716557</v>
      </c>
      <c r="Q456" s="86">
        <v>0</v>
      </c>
      <c r="R456" s="86">
        <v>32763.94</v>
      </c>
      <c r="S456" s="49">
        <f t="shared" si="36"/>
        <v>98291.81772171655</v>
      </c>
      <c r="T456" s="46">
        <v>86163.94715471458</v>
      </c>
      <c r="U456" s="46">
        <v>6013.9209830218733</v>
      </c>
      <c r="V456" s="46">
        <v>1926.4482075257229</v>
      </c>
      <c r="W456" s="46">
        <v>86163.94715471458</v>
      </c>
      <c r="X456" s="46">
        <v>6013.9209830218733</v>
      </c>
      <c r="Y456" s="46">
        <v>1926.4482075257229</v>
      </c>
      <c r="Z456" s="46">
        <v>86163.94715471458</v>
      </c>
      <c r="AA456" s="46">
        <v>6013.9209830218733</v>
      </c>
      <c r="AB456" s="46">
        <v>1926.4482075257229</v>
      </c>
      <c r="AC456" s="49">
        <f t="shared" si="37"/>
        <v>282312.9490357865</v>
      </c>
      <c r="AD456" s="50">
        <f t="shared" si="38"/>
        <v>616731.07227828342</v>
      </c>
      <c r="AE456" s="50">
        <f t="shared" si="39"/>
        <v>2540816.5409642137</v>
      </c>
    </row>
    <row r="457" spans="1:31" x14ac:dyDescent="0.25">
      <c r="A457" s="52">
        <v>454</v>
      </c>
      <c r="B457" s="41">
        <v>18338202000103</v>
      </c>
      <c r="C457" s="53" t="s">
        <v>453</v>
      </c>
      <c r="D457" s="43">
        <v>209300.43</v>
      </c>
      <c r="E457" s="44">
        <v>313522.84999999998</v>
      </c>
      <c r="F457" s="45">
        <v>0</v>
      </c>
      <c r="G457" s="46">
        <v>0</v>
      </c>
      <c r="H457" s="47">
        <f t="shared" si="35"/>
        <v>209300.43</v>
      </c>
      <c r="I457" s="47">
        <v>313522.84999999998</v>
      </c>
      <c r="J457" s="48">
        <v>0</v>
      </c>
      <c r="K457" s="48">
        <v>0</v>
      </c>
      <c r="L457" s="48">
        <v>0</v>
      </c>
      <c r="M457" s="48">
        <v>0</v>
      </c>
      <c r="N457" s="48">
        <v>9590.61</v>
      </c>
      <c r="O457" s="48">
        <v>0</v>
      </c>
      <c r="P457" s="48">
        <v>9590.6107475438603</v>
      </c>
      <c r="Q457" s="86">
        <v>0</v>
      </c>
      <c r="R457" s="86">
        <v>9590.61</v>
      </c>
      <c r="S457" s="49">
        <f t="shared" si="36"/>
        <v>28771.830747543863</v>
      </c>
      <c r="T457" s="46">
        <v>9568.9435330452015</v>
      </c>
      <c r="U457" s="46">
        <v>667.87644019373647</v>
      </c>
      <c r="V457" s="46">
        <v>213.94184837017582</v>
      </c>
      <c r="W457" s="46">
        <v>9568.9435330452015</v>
      </c>
      <c r="X457" s="46">
        <v>667.87644019373647</v>
      </c>
      <c r="Y457" s="46">
        <v>213.94184837017582</v>
      </c>
      <c r="Z457" s="46">
        <v>9568.9435330452015</v>
      </c>
      <c r="AA457" s="46">
        <v>667.87644019373647</v>
      </c>
      <c r="AB457" s="46">
        <v>213.94184837017582</v>
      </c>
      <c r="AC457" s="49">
        <f t="shared" si="37"/>
        <v>31352.285464827346</v>
      </c>
      <c r="AD457" s="50">
        <f t="shared" si="38"/>
        <v>180528.59925245613</v>
      </c>
      <c r="AE457" s="50">
        <f t="shared" si="39"/>
        <v>282170.56453517266</v>
      </c>
    </row>
    <row r="458" spans="1:31" x14ac:dyDescent="0.25">
      <c r="A458" s="52">
        <v>455</v>
      </c>
      <c r="B458" s="41">
        <v>18188276000100</v>
      </c>
      <c r="C458" s="53" t="s">
        <v>454</v>
      </c>
      <c r="D458" s="43">
        <v>203871.71</v>
      </c>
      <c r="E458" s="44">
        <v>488309.71</v>
      </c>
      <c r="F458" s="45">
        <v>0</v>
      </c>
      <c r="G458" s="46">
        <v>0</v>
      </c>
      <c r="H458" s="47">
        <f t="shared" si="35"/>
        <v>203871.71</v>
      </c>
      <c r="I458" s="47">
        <v>488309.71</v>
      </c>
      <c r="J458" s="48">
        <v>0</v>
      </c>
      <c r="K458" s="48">
        <v>0</v>
      </c>
      <c r="L458" s="48">
        <v>0</v>
      </c>
      <c r="M458" s="48">
        <v>0</v>
      </c>
      <c r="N458" s="48">
        <v>9341.85</v>
      </c>
      <c r="O458" s="48">
        <v>0</v>
      </c>
      <c r="P458" s="48">
        <v>9341.8549934020193</v>
      </c>
      <c r="Q458" s="86">
        <v>0</v>
      </c>
      <c r="R458" s="86">
        <v>9341.85</v>
      </c>
      <c r="S458" s="49">
        <f t="shared" si="36"/>
        <v>28025.554993402016</v>
      </c>
      <c r="T458" s="46">
        <v>14903.564394405106</v>
      </c>
      <c r="U458" s="46">
        <v>1040.2130077954116</v>
      </c>
      <c r="V458" s="46">
        <v>333.21297203101665</v>
      </c>
      <c r="W458" s="46">
        <v>14903.564394405106</v>
      </c>
      <c r="X458" s="46">
        <v>1040.2130077954116</v>
      </c>
      <c r="Y458" s="46">
        <v>333.21297203101665</v>
      </c>
      <c r="Z458" s="46">
        <v>14903.564394405106</v>
      </c>
      <c r="AA458" s="46">
        <v>1040.2130077954116</v>
      </c>
      <c r="AB458" s="46">
        <v>333.21297203101665</v>
      </c>
      <c r="AC458" s="49">
        <f t="shared" si="37"/>
        <v>48830.971122694609</v>
      </c>
      <c r="AD458" s="50">
        <f t="shared" si="38"/>
        <v>175846.15500659798</v>
      </c>
      <c r="AE458" s="50">
        <f t="shared" si="39"/>
        <v>439478.73887730541</v>
      </c>
    </row>
    <row r="459" spans="1:31" x14ac:dyDescent="0.25">
      <c r="A459" s="52">
        <v>456</v>
      </c>
      <c r="B459" s="41">
        <v>16854531000181</v>
      </c>
      <c r="C459" s="53" t="s">
        <v>455</v>
      </c>
      <c r="D459" s="43">
        <v>1565466.74</v>
      </c>
      <c r="E459" s="44">
        <v>3460939.2</v>
      </c>
      <c r="F459" s="45">
        <v>0</v>
      </c>
      <c r="G459" s="46">
        <v>0</v>
      </c>
      <c r="H459" s="47">
        <f t="shared" si="35"/>
        <v>1565466.74</v>
      </c>
      <c r="I459" s="47">
        <v>3460939.2</v>
      </c>
      <c r="J459" s="48">
        <v>0</v>
      </c>
      <c r="K459" s="48">
        <v>0</v>
      </c>
      <c r="L459" s="48">
        <v>0</v>
      </c>
      <c r="M459" s="48">
        <v>0</v>
      </c>
      <c r="N459" s="48">
        <v>71733.16</v>
      </c>
      <c r="O459" s="48">
        <v>0</v>
      </c>
      <c r="P459" s="48">
        <v>71733.164658795766</v>
      </c>
      <c r="Q459" s="86">
        <v>0</v>
      </c>
      <c r="R459" s="86">
        <v>71733.16</v>
      </c>
      <c r="S459" s="49">
        <f t="shared" si="36"/>
        <v>215199.48465879579</v>
      </c>
      <c r="T459" s="46">
        <v>105630.35923494709</v>
      </c>
      <c r="U459" s="46">
        <v>7372.6036796635753</v>
      </c>
      <c r="V459" s="46">
        <v>2361.6770462369386</v>
      </c>
      <c r="W459" s="46">
        <v>105630.35923494709</v>
      </c>
      <c r="X459" s="46">
        <v>7372.6036796635753</v>
      </c>
      <c r="Y459" s="46">
        <v>2361.6770462369386</v>
      </c>
      <c r="Z459" s="46">
        <v>105630.35923494709</v>
      </c>
      <c r="AA459" s="46">
        <v>7372.6036796635753</v>
      </c>
      <c r="AB459" s="46">
        <v>2361.6770462369386</v>
      </c>
      <c r="AC459" s="49">
        <f t="shared" si="37"/>
        <v>346093.9198825428</v>
      </c>
      <c r="AD459" s="50">
        <f t="shared" si="38"/>
        <v>1350267.2553412041</v>
      </c>
      <c r="AE459" s="50">
        <f t="shared" si="39"/>
        <v>3114845.2801174573</v>
      </c>
    </row>
    <row r="460" spans="1:31" x14ac:dyDescent="0.25">
      <c r="A460" s="52">
        <v>457</v>
      </c>
      <c r="B460" s="41">
        <v>17747957000107</v>
      </c>
      <c r="C460" s="53" t="s">
        <v>456</v>
      </c>
      <c r="D460" s="43">
        <v>164448.79999999999</v>
      </c>
      <c r="E460" s="44">
        <v>305834.28000000003</v>
      </c>
      <c r="F460" s="45">
        <v>0</v>
      </c>
      <c r="G460" s="46">
        <v>0</v>
      </c>
      <c r="H460" s="47">
        <f t="shared" si="35"/>
        <v>164448.79999999999</v>
      </c>
      <c r="I460" s="47">
        <v>305834.28000000003</v>
      </c>
      <c r="J460" s="48">
        <v>0</v>
      </c>
      <c r="K460" s="48">
        <v>0</v>
      </c>
      <c r="L460" s="48">
        <v>0</v>
      </c>
      <c r="M460" s="48">
        <v>0</v>
      </c>
      <c r="N460" s="48">
        <v>7535.41</v>
      </c>
      <c r="O460" s="48">
        <v>0</v>
      </c>
      <c r="P460" s="48">
        <v>7535.4092933967968</v>
      </c>
      <c r="Q460" s="86">
        <v>0</v>
      </c>
      <c r="R460" s="86">
        <v>7535.41</v>
      </c>
      <c r="S460" s="49">
        <f t="shared" si="36"/>
        <v>22606.229293396798</v>
      </c>
      <c r="T460" s="46">
        <v>9334.2828301283898</v>
      </c>
      <c r="U460" s="46">
        <v>651.4980015106978</v>
      </c>
      <c r="V460" s="46">
        <v>208.6953188710211</v>
      </c>
      <c r="W460" s="46">
        <v>9334.2828301283898</v>
      </c>
      <c r="X460" s="46">
        <v>651.4980015106978</v>
      </c>
      <c r="Y460" s="46">
        <v>208.6953188710211</v>
      </c>
      <c r="Z460" s="46">
        <v>9334.2828301283898</v>
      </c>
      <c r="AA460" s="46">
        <v>651.4980015106978</v>
      </c>
      <c r="AB460" s="46">
        <v>208.6953188710211</v>
      </c>
      <c r="AC460" s="49">
        <f t="shared" si="37"/>
        <v>30583.428451530333</v>
      </c>
      <c r="AD460" s="50">
        <f t="shared" si="38"/>
        <v>141842.57070660318</v>
      </c>
      <c r="AE460" s="50">
        <f t="shared" si="39"/>
        <v>275250.85154846968</v>
      </c>
    </row>
    <row r="461" spans="1:31" x14ac:dyDescent="0.25">
      <c r="A461" s="52">
        <v>458</v>
      </c>
      <c r="B461" s="41">
        <v>18313858000171</v>
      </c>
      <c r="C461" s="53" t="s">
        <v>1042</v>
      </c>
      <c r="D461" s="43">
        <v>323207.69</v>
      </c>
      <c r="E461" s="44">
        <v>254520.19</v>
      </c>
      <c r="F461" s="45">
        <v>0</v>
      </c>
      <c r="G461" s="46">
        <v>0</v>
      </c>
      <c r="H461" s="47">
        <f t="shared" si="35"/>
        <v>323207.69</v>
      </c>
      <c r="I461" s="47">
        <v>254520.19</v>
      </c>
      <c r="J461" s="48">
        <v>0</v>
      </c>
      <c r="K461" s="48">
        <v>0</v>
      </c>
      <c r="L461" s="48">
        <v>0</v>
      </c>
      <c r="M461" s="48">
        <v>0</v>
      </c>
      <c r="N461" s="48">
        <v>14810.09</v>
      </c>
      <c r="O461" s="48">
        <v>0</v>
      </c>
      <c r="P461" s="48">
        <v>14810.094530246808</v>
      </c>
      <c r="Q461" s="86">
        <v>0</v>
      </c>
      <c r="R461" s="86">
        <v>14810.09</v>
      </c>
      <c r="S461" s="49">
        <f t="shared" si="36"/>
        <v>44430.27453024681</v>
      </c>
      <c r="T461" s="46">
        <v>7768.1396571930727</v>
      </c>
      <c r="U461" s="46">
        <v>542.18707041767152</v>
      </c>
      <c r="V461" s="46">
        <v>173.6795865623277</v>
      </c>
      <c r="W461" s="46">
        <v>7768.1396571930727</v>
      </c>
      <c r="X461" s="46">
        <v>542.18707041767152</v>
      </c>
      <c r="Y461" s="46">
        <v>173.6795865623277</v>
      </c>
      <c r="Z461" s="46">
        <v>7768.1396571930727</v>
      </c>
      <c r="AA461" s="46">
        <v>542.18707041767152</v>
      </c>
      <c r="AB461" s="46">
        <v>173.6795865623277</v>
      </c>
      <c r="AC461" s="49">
        <f t="shared" si="37"/>
        <v>25452.018942519218</v>
      </c>
      <c r="AD461" s="50">
        <f t="shared" si="38"/>
        <v>278777.41546975321</v>
      </c>
      <c r="AE461" s="50">
        <f t="shared" si="39"/>
        <v>229068.17105748079</v>
      </c>
    </row>
    <row r="462" spans="1:31" x14ac:dyDescent="0.25">
      <c r="A462" s="52">
        <v>459</v>
      </c>
      <c r="B462" s="41">
        <v>18295329000192</v>
      </c>
      <c r="C462" s="53" t="s">
        <v>458</v>
      </c>
      <c r="D462" s="43">
        <v>4101336.79</v>
      </c>
      <c r="E462" s="44">
        <v>6225350.79</v>
      </c>
      <c r="F462" s="45">
        <v>0</v>
      </c>
      <c r="G462" s="46">
        <v>767000</v>
      </c>
      <c r="H462" s="47">
        <f t="shared" si="35"/>
        <v>3334336.79</v>
      </c>
      <c r="I462" s="47">
        <v>6225350.79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86">
        <v>0</v>
      </c>
      <c r="R462" s="86">
        <v>0</v>
      </c>
      <c r="S462" s="49">
        <f t="shared" si="36"/>
        <v>0</v>
      </c>
      <c r="T462" s="46">
        <v>190002.19364538821</v>
      </c>
      <c r="U462" s="46">
        <v>13261.441901360984</v>
      </c>
      <c r="V462" s="46">
        <v>4248.0573077377367</v>
      </c>
      <c r="W462" s="46">
        <v>190002.19364538821</v>
      </c>
      <c r="X462" s="46">
        <v>13261.441901360984</v>
      </c>
      <c r="Y462" s="46">
        <v>4248.0573077377367</v>
      </c>
      <c r="Z462" s="46">
        <v>190002.19364538821</v>
      </c>
      <c r="AA462" s="46">
        <v>13261.441901360984</v>
      </c>
      <c r="AB462" s="46">
        <v>4248.0573077377367</v>
      </c>
      <c r="AC462" s="49">
        <f t="shared" si="37"/>
        <v>622535.07856346085</v>
      </c>
      <c r="AD462" s="50">
        <f t="shared" si="38"/>
        <v>3334336.79</v>
      </c>
      <c r="AE462" s="50">
        <f t="shared" si="39"/>
        <v>5602815.711436539</v>
      </c>
    </row>
    <row r="463" spans="1:31" x14ac:dyDescent="0.25">
      <c r="A463" s="52">
        <v>460</v>
      </c>
      <c r="B463" s="41">
        <v>18671271000134</v>
      </c>
      <c r="C463" s="53" t="s">
        <v>459</v>
      </c>
      <c r="D463" s="43">
        <v>1438578.05</v>
      </c>
      <c r="E463" s="44">
        <v>1875384.93</v>
      </c>
      <c r="F463" s="45">
        <v>0</v>
      </c>
      <c r="G463" s="46">
        <v>0</v>
      </c>
      <c r="H463" s="47">
        <f t="shared" si="35"/>
        <v>1438578.05</v>
      </c>
      <c r="I463" s="47">
        <v>1875384.93</v>
      </c>
      <c r="J463" s="48">
        <v>0</v>
      </c>
      <c r="K463" s="48">
        <v>0</v>
      </c>
      <c r="L463" s="48">
        <v>0</v>
      </c>
      <c r="M463" s="48">
        <v>0</v>
      </c>
      <c r="N463" s="48">
        <v>65918.84</v>
      </c>
      <c r="O463" s="48">
        <v>0</v>
      </c>
      <c r="P463" s="48">
        <v>65918.84328808001</v>
      </c>
      <c r="Q463" s="86">
        <v>0</v>
      </c>
      <c r="R463" s="86">
        <v>65918.84</v>
      </c>
      <c r="S463" s="49">
        <f t="shared" si="36"/>
        <v>197756.52328808</v>
      </c>
      <c r="T463" s="46">
        <v>57238.099979679428</v>
      </c>
      <c r="U463" s="46">
        <v>3995.0051252644271</v>
      </c>
      <c r="V463" s="46">
        <v>1279.7259033414441</v>
      </c>
      <c r="W463" s="46">
        <v>57238.099979679428</v>
      </c>
      <c r="X463" s="46">
        <v>3995.0051252644271</v>
      </c>
      <c r="Y463" s="46">
        <v>1279.7259033414441</v>
      </c>
      <c r="Z463" s="46">
        <v>57238.099979679428</v>
      </c>
      <c r="AA463" s="46">
        <v>3995.0051252644271</v>
      </c>
      <c r="AB463" s="46">
        <v>1279.7259033414441</v>
      </c>
      <c r="AC463" s="49">
        <f t="shared" si="37"/>
        <v>187538.49302485591</v>
      </c>
      <c r="AD463" s="50">
        <f t="shared" si="38"/>
        <v>1240821.52671192</v>
      </c>
      <c r="AE463" s="50">
        <f t="shared" si="39"/>
        <v>1687846.4369751441</v>
      </c>
    </row>
    <row r="464" spans="1:31" x14ac:dyDescent="0.25">
      <c r="A464" s="52">
        <v>461</v>
      </c>
      <c r="B464" s="41">
        <v>18295295000136</v>
      </c>
      <c r="C464" s="53" t="s">
        <v>460</v>
      </c>
      <c r="D464" s="43">
        <v>9736353.5800000001</v>
      </c>
      <c r="E464" s="44">
        <v>8973986.5700000003</v>
      </c>
      <c r="F464" s="45">
        <v>0</v>
      </c>
      <c r="G464" s="46">
        <v>5188657.18</v>
      </c>
      <c r="H464" s="47">
        <f t="shared" si="35"/>
        <v>4547696.4000000004</v>
      </c>
      <c r="I464" s="47">
        <v>8973986.5700000003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86">
        <v>0</v>
      </c>
      <c r="R464" s="86">
        <v>0</v>
      </c>
      <c r="S464" s="49">
        <f t="shared" si="36"/>
        <v>0</v>
      </c>
      <c r="T464" s="46">
        <v>273892.53909584414</v>
      </c>
      <c r="U464" s="46">
        <v>19116.673995958052</v>
      </c>
      <c r="V464" s="46">
        <v>6123.6724688161803</v>
      </c>
      <c r="W464" s="46">
        <v>273892.53909584414</v>
      </c>
      <c r="X464" s="46">
        <v>19116.673995958052</v>
      </c>
      <c r="Y464" s="46">
        <v>6123.6724688161803</v>
      </c>
      <c r="Z464" s="46">
        <v>273892.53909584414</v>
      </c>
      <c r="AA464" s="46">
        <v>19116.673995958052</v>
      </c>
      <c r="AB464" s="46">
        <v>6123.6724688161803</v>
      </c>
      <c r="AC464" s="49">
        <f t="shared" si="37"/>
        <v>897398.65668185509</v>
      </c>
      <c r="AD464" s="50">
        <f t="shared" si="38"/>
        <v>4547696.4000000004</v>
      </c>
      <c r="AE464" s="50">
        <f t="shared" si="39"/>
        <v>8076587.9133181451</v>
      </c>
    </row>
    <row r="465" spans="1:31" x14ac:dyDescent="0.25">
      <c r="A465" s="52">
        <v>462</v>
      </c>
      <c r="B465" s="41">
        <v>18404947000123</v>
      </c>
      <c r="C465" s="53" t="s">
        <v>461</v>
      </c>
      <c r="D465" s="43">
        <v>246317.97</v>
      </c>
      <c r="E465" s="44">
        <v>578579.23</v>
      </c>
      <c r="F465" s="45">
        <v>0</v>
      </c>
      <c r="G465" s="46">
        <v>0</v>
      </c>
      <c r="H465" s="47">
        <f t="shared" si="35"/>
        <v>246317.97</v>
      </c>
      <c r="I465" s="47">
        <v>578579.23</v>
      </c>
      <c r="J465" s="48">
        <v>0</v>
      </c>
      <c r="K465" s="48">
        <v>0</v>
      </c>
      <c r="L465" s="48">
        <v>0</v>
      </c>
      <c r="M465" s="48">
        <v>0</v>
      </c>
      <c r="N465" s="48">
        <v>11286.84</v>
      </c>
      <c r="O465" s="48">
        <v>0</v>
      </c>
      <c r="P465" s="48">
        <v>11286.836813588583</v>
      </c>
      <c r="Q465" s="86">
        <v>0</v>
      </c>
      <c r="R465" s="86">
        <v>11286.84</v>
      </c>
      <c r="S465" s="49">
        <f t="shared" si="36"/>
        <v>33860.516813588583</v>
      </c>
      <c r="T465" s="46">
        <v>17658.65520894176</v>
      </c>
      <c r="U465" s="46">
        <v>1232.5080338104335</v>
      </c>
      <c r="V465" s="46">
        <v>394.81112226088703</v>
      </c>
      <c r="W465" s="46">
        <v>17658.65520894176</v>
      </c>
      <c r="X465" s="46">
        <v>1232.5080338104335</v>
      </c>
      <c r="Y465" s="46">
        <v>394.81112226088703</v>
      </c>
      <c r="Z465" s="46">
        <v>17658.65520894176</v>
      </c>
      <c r="AA465" s="46">
        <v>1232.5080338104335</v>
      </c>
      <c r="AB465" s="46">
        <v>394.81112226088703</v>
      </c>
      <c r="AC465" s="49">
        <f t="shared" si="37"/>
        <v>57857.92309503923</v>
      </c>
      <c r="AD465" s="50">
        <f t="shared" si="38"/>
        <v>212457.45318641141</v>
      </c>
      <c r="AE465" s="50">
        <f t="shared" si="39"/>
        <v>520721.30690496077</v>
      </c>
    </row>
    <row r="466" spans="1:31" x14ac:dyDescent="0.25">
      <c r="A466" s="52">
        <v>463</v>
      </c>
      <c r="B466" s="41">
        <v>18404764000108</v>
      </c>
      <c r="C466" s="53" t="s">
        <v>1043</v>
      </c>
      <c r="D466" s="43">
        <v>464438.33</v>
      </c>
      <c r="E466" s="44">
        <v>2699315.02</v>
      </c>
      <c r="F466" s="45">
        <v>0</v>
      </c>
      <c r="G466" s="46">
        <v>0</v>
      </c>
      <c r="H466" s="47">
        <f t="shared" si="35"/>
        <v>464438.33</v>
      </c>
      <c r="I466" s="47">
        <v>2699315.02</v>
      </c>
      <c r="J466" s="48">
        <v>0</v>
      </c>
      <c r="K466" s="48">
        <v>0</v>
      </c>
      <c r="L466" s="48">
        <v>0</v>
      </c>
      <c r="M466" s="48">
        <v>0</v>
      </c>
      <c r="N466" s="48">
        <v>21281.599999999999</v>
      </c>
      <c r="O466" s="48">
        <v>0</v>
      </c>
      <c r="P466" s="48">
        <v>21281.596315063169</v>
      </c>
      <c r="Q466" s="86">
        <v>0</v>
      </c>
      <c r="R466" s="86">
        <v>21281.599999999999</v>
      </c>
      <c r="S466" s="49">
        <f t="shared" si="36"/>
        <v>63844.796315063162</v>
      </c>
      <c r="T466" s="46">
        <v>82385.040198571267</v>
      </c>
      <c r="U466" s="46">
        <v>5750.1674226652303</v>
      </c>
      <c r="V466" s="46">
        <v>1841.9596392502103</v>
      </c>
      <c r="W466" s="46">
        <v>82385.040198571267</v>
      </c>
      <c r="X466" s="46">
        <v>5750.1674226652303</v>
      </c>
      <c r="Y466" s="46">
        <v>1841.9596392502103</v>
      </c>
      <c r="Z466" s="46">
        <v>82385.040198571267</v>
      </c>
      <c r="AA466" s="46">
        <v>5750.1674226652303</v>
      </c>
      <c r="AB466" s="46">
        <v>1841.9596392502103</v>
      </c>
      <c r="AC466" s="49">
        <f t="shared" si="37"/>
        <v>269931.50178146007</v>
      </c>
      <c r="AD466" s="50">
        <f t="shared" si="38"/>
        <v>400593.53368493688</v>
      </c>
      <c r="AE466" s="50">
        <f t="shared" si="39"/>
        <v>2429383.5182185401</v>
      </c>
    </row>
    <row r="467" spans="1:31" x14ac:dyDescent="0.25">
      <c r="A467" s="52">
        <v>464</v>
      </c>
      <c r="B467" s="41">
        <v>18296673000104</v>
      </c>
      <c r="C467" s="53" t="s">
        <v>463</v>
      </c>
      <c r="D467" s="43">
        <v>309486.46999999997</v>
      </c>
      <c r="E467" s="44">
        <v>447873.52</v>
      </c>
      <c r="F467" s="45">
        <v>0</v>
      </c>
      <c r="G467" s="46">
        <v>0</v>
      </c>
      <c r="H467" s="47">
        <f t="shared" si="35"/>
        <v>309486.46999999997</v>
      </c>
      <c r="I467" s="47">
        <v>447873.52</v>
      </c>
      <c r="J467" s="48">
        <v>0</v>
      </c>
      <c r="K467" s="48">
        <v>0</v>
      </c>
      <c r="L467" s="48">
        <v>0</v>
      </c>
      <c r="M467" s="48">
        <v>0</v>
      </c>
      <c r="N467" s="48">
        <v>14181.36</v>
      </c>
      <c r="O467" s="48">
        <v>0</v>
      </c>
      <c r="P467" s="48">
        <v>14181.357759692879</v>
      </c>
      <c r="Q467" s="86">
        <v>0</v>
      </c>
      <c r="R467" s="86">
        <v>14181.36</v>
      </c>
      <c r="S467" s="49">
        <f t="shared" si="36"/>
        <v>42544.077759692882</v>
      </c>
      <c r="T467" s="46">
        <v>13669.422658184791</v>
      </c>
      <c r="U467" s="46">
        <v>954.07453423927882</v>
      </c>
      <c r="V467" s="46">
        <v>305.62010733430895</v>
      </c>
      <c r="W467" s="46">
        <v>13669.422658184791</v>
      </c>
      <c r="X467" s="46">
        <v>954.07453423927882</v>
      </c>
      <c r="Y467" s="46">
        <v>305.62010733430895</v>
      </c>
      <c r="Z467" s="46">
        <v>13669.422658184791</v>
      </c>
      <c r="AA467" s="46">
        <v>954.07453423927882</v>
      </c>
      <c r="AB467" s="46">
        <v>305.62010733430895</v>
      </c>
      <c r="AC467" s="49">
        <f t="shared" si="37"/>
        <v>44787.351899275134</v>
      </c>
      <c r="AD467" s="50">
        <f t="shared" si="38"/>
        <v>266942.39224030706</v>
      </c>
      <c r="AE467" s="50">
        <f t="shared" si="39"/>
        <v>403086.16810072487</v>
      </c>
    </row>
    <row r="468" spans="1:31" x14ac:dyDescent="0.25">
      <c r="A468" s="52">
        <v>465</v>
      </c>
      <c r="B468" s="41">
        <v>20920575000130</v>
      </c>
      <c r="C468" s="53" t="s">
        <v>464</v>
      </c>
      <c r="D468" s="43">
        <v>1674135.44</v>
      </c>
      <c r="E468" s="44">
        <v>883445.32</v>
      </c>
      <c r="F468" s="45">
        <v>0</v>
      </c>
      <c r="G468" s="46">
        <v>0</v>
      </c>
      <c r="H468" s="47">
        <f t="shared" si="35"/>
        <v>1674135.44</v>
      </c>
      <c r="I468" s="47">
        <v>883445.32</v>
      </c>
      <c r="J468" s="48">
        <v>0</v>
      </c>
      <c r="K468" s="48">
        <v>0</v>
      </c>
      <c r="L468" s="48">
        <v>0</v>
      </c>
      <c r="M468" s="48">
        <v>0</v>
      </c>
      <c r="N468" s="48">
        <v>76712.61</v>
      </c>
      <c r="O468" s="48">
        <v>0</v>
      </c>
      <c r="P468" s="48">
        <v>76712.606109048953</v>
      </c>
      <c r="Q468" s="86">
        <v>0</v>
      </c>
      <c r="R468" s="86">
        <v>76712.61</v>
      </c>
      <c r="S468" s="49">
        <f t="shared" si="36"/>
        <v>230137.82610904897</v>
      </c>
      <c r="T468" s="46">
        <v>26963.388071468449</v>
      </c>
      <c r="U468" s="46">
        <v>1881.9435581937964</v>
      </c>
      <c r="V468" s="46">
        <v>602.84576478178076</v>
      </c>
      <c r="W468" s="46">
        <v>26963.388071468449</v>
      </c>
      <c r="X468" s="46">
        <v>1881.9435581937964</v>
      </c>
      <c r="Y468" s="46">
        <v>602.84576478178076</v>
      </c>
      <c r="Z468" s="46">
        <v>26963.388071468449</v>
      </c>
      <c r="AA468" s="46">
        <v>1881.9435581937964</v>
      </c>
      <c r="AB468" s="46">
        <v>602.84576478178076</v>
      </c>
      <c r="AC468" s="49">
        <f t="shared" si="37"/>
        <v>88344.532183332078</v>
      </c>
      <c r="AD468" s="50">
        <f t="shared" si="38"/>
        <v>1443997.613890951</v>
      </c>
      <c r="AE468" s="50">
        <f t="shared" si="39"/>
        <v>795100.78781666793</v>
      </c>
    </row>
    <row r="469" spans="1:31" x14ac:dyDescent="0.25">
      <c r="A469" s="52">
        <v>466</v>
      </c>
      <c r="B469" s="41">
        <v>17747965000145</v>
      </c>
      <c r="C469" s="53" t="s">
        <v>465</v>
      </c>
      <c r="D469" s="43">
        <v>167715.24</v>
      </c>
      <c r="E469" s="44">
        <v>217785.9</v>
      </c>
      <c r="F469" s="45">
        <v>0</v>
      </c>
      <c r="G469" s="46">
        <v>0</v>
      </c>
      <c r="H469" s="47">
        <f t="shared" si="35"/>
        <v>167715.24</v>
      </c>
      <c r="I469" s="47">
        <v>217785.9</v>
      </c>
      <c r="J469" s="48">
        <v>0</v>
      </c>
      <c r="K469" s="48">
        <v>0</v>
      </c>
      <c r="L469" s="48">
        <v>0</v>
      </c>
      <c r="M469" s="48">
        <v>0</v>
      </c>
      <c r="N469" s="48">
        <v>7685.08</v>
      </c>
      <c r="O469" s="48">
        <v>0</v>
      </c>
      <c r="P469" s="48">
        <v>7685.0849437644683</v>
      </c>
      <c r="Q469" s="86">
        <v>0</v>
      </c>
      <c r="R469" s="86">
        <v>7685.08</v>
      </c>
      <c r="S469" s="49">
        <f t="shared" si="36"/>
        <v>23055.244943764468</v>
      </c>
      <c r="T469" s="46">
        <v>6646.9827817882251</v>
      </c>
      <c r="U469" s="46">
        <v>463.93451722219595</v>
      </c>
      <c r="V469" s="46">
        <v>148.61283040385439</v>
      </c>
      <c r="W469" s="46">
        <v>6646.9827817882251</v>
      </c>
      <c r="X469" s="46">
        <v>463.93451722219595</v>
      </c>
      <c r="Y469" s="46">
        <v>148.61283040385439</v>
      </c>
      <c r="Z469" s="46">
        <v>6646.9827817882251</v>
      </c>
      <c r="AA469" s="46">
        <v>463.93451722219595</v>
      </c>
      <c r="AB469" s="46">
        <v>148.61283040385439</v>
      </c>
      <c r="AC469" s="49">
        <f t="shared" si="37"/>
        <v>21778.590388242825</v>
      </c>
      <c r="AD469" s="50">
        <f t="shared" si="38"/>
        <v>144659.99505623552</v>
      </c>
      <c r="AE469" s="50">
        <f t="shared" si="39"/>
        <v>196007.30961175717</v>
      </c>
    </row>
    <row r="470" spans="1:31" x14ac:dyDescent="0.25">
      <c r="A470" s="52">
        <v>467</v>
      </c>
      <c r="B470" s="41">
        <v>17734906000132</v>
      </c>
      <c r="C470" s="53" t="s">
        <v>466</v>
      </c>
      <c r="D470" s="43">
        <v>268058.93</v>
      </c>
      <c r="E470" s="44">
        <v>615427.42000000004</v>
      </c>
      <c r="F470" s="45">
        <v>0</v>
      </c>
      <c r="G470" s="46">
        <v>0</v>
      </c>
      <c r="H470" s="47">
        <f t="shared" si="35"/>
        <v>268058.93</v>
      </c>
      <c r="I470" s="47">
        <v>615427.42000000004</v>
      </c>
      <c r="J470" s="48">
        <v>0</v>
      </c>
      <c r="K470" s="48">
        <v>0</v>
      </c>
      <c r="L470" s="48">
        <v>0</v>
      </c>
      <c r="M470" s="48">
        <v>0</v>
      </c>
      <c r="N470" s="48">
        <v>12283.06</v>
      </c>
      <c r="O470" s="48">
        <v>0</v>
      </c>
      <c r="P470" s="48">
        <v>12283.056005480688</v>
      </c>
      <c r="Q470" s="86">
        <v>0</v>
      </c>
      <c r="R470" s="86">
        <v>12283.06</v>
      </c>
      <c r="S470" s="49">
        <f t="shared" si="36"/>
        <v>36849.176005480687</v>
      </c>
      <c r="T470" s="46">
        <v>18783.288506919518</v>
      </c>
      <c r="U470" s="46">
        <v>1311.0032282885738</v>
      </c>
      <c r="V470" s="46">
        <v>419.95560406048213</v>
      </c>
      <c r="W470" s="46">
        <v>18783.288506919518</v>
      </c>
      <c r="X470" s="46">
        <v>1311.0032282885738</v>
      </c>
      <c r="Y470" s="46">
        <v>419.95560406048213</v>
      </c>
      <c r="Z470" s="46">
        <v>18783.288506919518</v>
      </c>
      <c r="AA470" s="46">
        <v>1311.0032282885738</v>
      </c>
      <c r="AB470" s="46">
        <v>419.95560406048213</v>
      </c>
      <c r="AC470" s="49">
        <f t="shared" si="37"/>
        <v>61542.742017805722</v>
      </c>
      <c r="AD470" s="50">
        <f t="shared" si="38"/>
        <v>231209.7539945193</v>
      </c>
      <c r="AE470" s="50">
        <f t="shared" si="39"/>
        <v>553884.67798219435</v>
      </c>
    </row>
    <row r="471" spans="1:31" x14ac:dyDescent="0.25">
      <c r="A471" s="52">
        <v>468</v>
      </c>
      <c r="B471" s="41">
        <v>18404954000125</v>
      </c>
      <c r="C471" s="53" t="s">
        <v>467</v>
      </c>
      <c r="D471" s="43">
        <v>227816.83</v>
      </c>
      <c r="E471" s="44">
        <v>558588.93999999994</v>
      </c>
      <c r="F471" s="45">
        <v>0</v>
      </c>
      <c r="G471" s="46">
        <v>0</v>
      </c>
      <c r="H471" s="47">
        <f t="shared" si="35"/>
        <v>227816.83</v>
      </c>
      <c r="I471" s="47">
        <v>558588.93999999994</v>
      </c>
      <c r="J471" s="48">
        <v>0</v>
      </c>
      <c r="K471" s="48">
        <v>0</v>
      </c>
      <c r="L471" s="48">
        <v>0</v>
      </c>
      <c r="M471" s="48">
        <v>0</v>
      </c>
      <c r="N471" s="48">
        <v>10439.07</v>
      </c>
      <c r="O471" s="48">
        <v>0</v>
      </c>
      <c r="P471" s="48">
        <v>10439.073349788445</v>
      </c>
      <c r="Q471" s="86">
        <v>0</v>
      </c>
      <c r="R471" s="86">
        <v>10439.07</v>
      </c>
      <c r="S471" s="49">
        <f t="shared" si="36"/>
        <v>31317.213349788442</v>
      </c>
      <c r="T471" s="46">
        <v>17048.537261123816</v>
      </c>
      <c r="U471" s="46">
        <v>1189.9240848426334</v>
      </c>
      <c r="V471" s="46">
        <v>381.17014287489519</v>
      </c>
      <c r="W471" s="46">
        <v>17048.537261123816</v>
      </c>
      <c r="X471" s="46">
        <v>1189.9240848426334</v>
      </c>
      <c r="Y471" s="46">
        <v>381.17014287489519</v>
      </c>
      <c r="Z471" s="46">
        <v>17048.537261123816</v>
      </c>
      <c r="AA471" s="46">
        <v>1189.9240848426334</v>
      </c>
      <c r="AB471" s="46">
        <v>381.17014287489519</v>
      </c>
      <c r="AC471" s="49">
        <f t="shared" si="37"/>
        <v>55858.894466524034</v>
      </c>
      <c r="AD471" s="50">
        <f t="shared" si="38"/>
        <v>196499.61665021154</v>
      </c>
      <c r="AE471" s="50">
        <f t="shared" si="39"/>
        <v>502730.04553347593</v>
      </c>
    </row>
    <row r="472" spans="1:31" x14ac:dyDescent="0.25">
      <c r="A472" s="52">
        <v>469</v>
      </c>
      <c r="B472" s="41">
        <v>18313866000118</v>
      </c>
      <c r="C472" s="53" t="s">
        <v>468</v>
      </c>
      <c r="D472" s="43">
        <v>791415.54</v>
      </c>
      <c r="E472" s="44">
        <v>1717683.79</v>
      </c>
      <c r="F472" s="45">
        <v>0</v>
      </c>
      <c r="G472" s="46">
        <v>0</v>
      </c>
      <c r="H472" s="47">
        <f t="shared" si="35"/>
        <v>791415.54</v>
      </c>
      <c r="I472" s="47">
        <v>1717683.79</v>
      </c>
      <c r="J472" s="48">
        <v>0</v>
      </c>
      <c r="K472" s="48">
        <v>0</v>
      </c>
      <c r="L472" s="48">
        <v>0</v>
      </c>
      <c r="M472" s="48">
        <v>0</v>
      </c>
      <c r="N472" s="48">
        <v>36264.42</v>
      </c>
      <c r="O472" s="48">
        <v>0</v>
      </c>
      <c r="P472" s="48">
        <v>36264.418560677004</v>
      </c>
      <c r="Q472" s="86">
        <v>0</v>
      </c>
      <c r="R472" s="86">
        <v>36264.42</v>
      </c>
      <c r="S472" s="49">
        <f t="shared" si="36"/>
        <v>108793.258560677</v>
      </c>
      <c r="T472" s="46">
        <v>52424.947463917946</v>
      </c>
      <c r="U472" s="46">
        <v>3659.0650962282957</v>
      </c>
      <c r="V472" s="46">
        <v>1172.1137367366869</v>
      </c>
      <c r="W472" s="46">
        <v>52424.947463917946</v>
      </c>
      <c r="X472" s="46">
        <v>3659.0650962282957</v>
      </c>
      <c r="Y472" s="46">
        <v>1172.1137367366869</v>
      </c>
      <c r="Z472" s="46">
        <v>52424.947463917946</v>
      </c>
      <c r="AA472" s="46">
        <v>3659.0650962282957</v>
      </c>
      <c r="AB472" s="46">
        <v>1172.1137367366869</v>
      </c>
      <c r="AC472" s="49">
        <f t="shared" si="37"/>
        <v>171768.37889064878</v>
      </c>
      <c r="AD472" s="50">
        <f t="shared" si="38"/>
        <v>682622.28143932298</v>
      </c>
      <c r="AE472" s="50">
        <f t="shared" si="39"/>
        <v>1545915.4111093513</v>
      </c>
    </row>
    <row r="473" spans="1:31" x14ac:dyDescent="0.25">
      <c r="A473" s="52">
        <v>470</v>
      </c>
      <c r="B473" s="41">
        <v>18278051000145</v>
      </c>
      <c r="C473" s="53" t="s">
        <v>469</v>
      </c>
      <c r="D473" s="43">
        <v>12494675.810000001</v>
      </c>
      <c r="E473" s="44">
        <v>11037769.970000001</v>
      </c>
      <c r="F473" s="45">
        <v>0</v>
      </c>
      <c r="G473" s="46">
        <v>0</v>
      </c>
      <c r="H473" s="47">
        <f t="shared" si="35"/>
        <v>12494675.810000001</v>
      </c>
      <c r="I473" s="47">
        <v>11037769.970000001</v>
      </c>
      <c r="J473" s="48">
        <v>0</v>
      </c>
      <c r="K473" s="48">
        <v>0</v>
      </c>
      <c r="L473" s="48">
        <v>0</v>
      </c>
      <c r="M473" s="48">
        <v>0</v>
      </c>
      <c r="N473" s="48">
        <v>572533.81000000006</v>
      </c>
      <c r="O473" s="48">
        <v>0</v>
      </c>
      <c r="P473" s="48">
        <v>572533.81175460853</v>
      </c>
      <c r="Q473" s="86">
        <v>0</v>
      </c>
      <c r="R473" s="86">
        <v>572533.81000000006</v>
      </c>
      <c r="S473" s="49">
        <f t="shared" si="36"/>
        <v>1717601.4317546086</v>
      </c>
      <c r="T473" s="46">
        <v>336880.69626681221</v>
      </c>
      <c r="U473" s="46">
        <v>23513.011589594367</v>
      </c>
      <c r="V473" s="46">
        <v>7531.9577956185576</v>
      </c>
      <c r="W473" s="46">
        <v>336880.69626681221</v>
      </c>
      <c r="X473" s="46">
        <v>23513.011589594367</v>
      </c>
      <c r="Y473" s="46">
        <v>7531.9577956185576</v>
      </c>
      <c r="Z473" s="46">
        <v>336880.69626681221</v>
      </c>
      <c r="AA473" s="46">
        <v>23513.011589594367</v>
      </c>
      <c r="AB473" s="46">
        <v>7531.9577956185576</v>
      </c>
      <c r="AC473" s="49">
        <f t="shared" si="37"/>
        <v>1103776.9969560755</v>
      </c>
      <c r="AD473" s="50">
        <f t="shared" si="38"/>
        <v>10777074.378245391</v>
      </c>
      <c r="AE473" s="50">
        <f t="shared" si="39"/>
        <v>9933992.9730439261</v>
      </c>
    </row>
    <row r="474" spans="1:31" x14ac:dyDescent="0.25">
      <c r="A474" s="52">
        <v>471</v>
      </c>
      <c r="B474" s="41">
        <v>18313817000185</v>
      </c>
      <c r="C474" s="53" t="s">
        <v>1044</v>
      </c>
      <c r="D474" s="43">
        <v>5112428.8</v>
      </c>
      <c r="E474" s="44">
        <v>10015531.699999999</v>
      </c>
      <c r="F474" s="45">
        <v>0</v>
      </c>
      <c r="G474" s="46">
        <v>0</v>
      </c>
      <c r="H474" s="47">
        <f t="shared" si="35"/>
        <v>5112428.8</v>
      </c>
      <c r="I474" s="47">
        <v>10015531.699999999</v>
      </c>
      <c r="J474" s="48">
        <v>0</v>
      </c>
      <c r="K474" s="48">
        <v>0</v>
      </c>
      <c r="L474" s="48">
        <v>0</v>
      </c>
      <c r="M474" s="48">
        <v>0</v>
      </c>
      <c r="N474" s="48">
        <v>234262.85</v>
      </c>
      <c r="O474" s="48">
        <v>0</v>
      </c>
      <c r="P474" s="48">
        <v>234262.84839148834</v>
      </c>
      <c r="Q474" s="86">
        <v>0</v>
      </c>
      <c r="R474" s="86">
        <v>234262.85</v>
      </c>
      <c r="S474" s="49">
        <f t="shared" si="36"/>
        <v>702788.54839148838</v>
      </c>
      <c r="T474" s="46">
        <v>305681.24723722559</v>
      </c>
      <c r="U474" s="46">
        <v>21335.406832922239</v>
      </c>
      <c r="V474" s="46">
        <v>6834.4024416267621</v>
      </c>
      <c r="W474" s="46">
        <v>305681.24723722559</v>
      </c>
      <c r="X474" s="46">
        <v>21335.406832922239</v>
      </c>
      <c r="Y474" s="46">
        <v>6834.4024416267621</v>
      </c>
      <c r="Z474" s="46">
        <v>305681.24723722559</v>
      </c>
      <c r="AA474" s="46">
        <v>21335.406832922239</v>
      </c>
      <c r="AB474" s="46">
        <v>6834.4024416267621</v>
      </c>
      <c r="AC474" s="49">
        <f t="shared" si="37"/>
        <v>1001553.1695353239</v>
      </c>
      <c r="AD474" s="50">
        <f t="shared" si="38"/>
        <v>4409640.2516085114</v>
      </c>
      <c r="AE474" s="50">
        <f t="shared" si="39"/>
        <v>9013978.5304646753</v>
      </c>
    </row>
    <row r="475" spans="1:31" x14ac:dyDescent="0.25">
      <c r="A475" s="52">
        <v>472</v>
      </c>
      <c r="B475" s="41">
        <v>18008193000192</v>
      </c>
      <c r="C475" s="53" t="s">
        <v>1045</v>
      </c>
      <c r="D475" s="43">
        <v>1172171.46</v>
      </c>
      <c r="E475" s="44">
        <v>2405326.83</v>
      </c>
      <c r="F475" s="45">
        <v>0</v>
      </c>
      <c r="G475" s="46">
        <v>0</v>
      </c>
      <c r="H475" s="47">
        <f t="shared" si="35"/>
        <v>1172171.46</v>
      </c>
      <c r="I475" s="47">
        <v>2405326.83</v>
      </c>
      <c r="J475" s="48">
        <v>0</v>
      </c>
      <c r="K475" s="48">
        <v>0</v>
      </c>
      <c r="L475" s="48">
        <v>0</v>
      </c>
      <c r="M475" s="48">
        <v>0</v>
      </c>
      <c r="N475" s="48">
        <v>53711.5</v>
      </c>
      <c r="O475" s="48">
        <v>0</v>
      </c>
      <c r="P475" s="48">
        <v>53711.501203745269</v>
      </c>
      <c r="Q475" s="86">
        <v>0</v>
      </c>
      <c r="R475" s="86">
        <v>53711.5</v>
      </c>
      <c r="S475" s="49">
        <f t="shared" si="36"/>
        <v>161134.50120374525</v>
      </c>
      <c r="T475" s="46">
        <v>73412.308772759585</v>
      </c>
      <c r="U475" s="46">
        <v>5123.9043558187614</v>
      </c>
      <c r="V475" s="46">
        <v>1641.3478643413023</v>
      </c>
      <c r="W475" s="46">
        <v>73412.308772759585</v>
      </c>
      <c r="X475" s="46">
        <v>5123.9043558187614</v>
      </c>
      <c r="Y475" s="46">
        <v>1641.3478643413023</v>
      </c>
      <c r="Z475" s="46">
        <v>73412.308772759585</v>
      </c>
      <c r="AA475" s="46">
        <v>5123.9043558187614</v>
      </c>
      <c r="AB475" s="46">
        <v>1641.3478643413023</v>
      </c>
      <c r="AC475" s="49">
        <f t="shared" si="37"/>
        <v>240532.68297875897</v>
      </c>
      <c r="AD475" s="50">
        <f t="shared" si="38"/>
        <v>1011036.9587962547</v>
      </c>
      <c r="AE475" s="50">
        <f t="shared" si="39"/>
        <v>2164794.147021241</v>
      </c>
    </row>
    <row r="476" spans="1:31" x14ac:dyDescent="0.25">
      <c r="A476" s="52">
        <v>473</v>
      </c>
      <c r="B476" s="41">
        <v>18025965000102</v>
      </c>
      <c r="C476" s="53" t="s">
        <v>1046</v>
      </c>
      <c r="D476" s="43">
        <v>942262.49</v>
      </c>
      <c r="E476" s="44">
        <v>1911549.69</v>
      </c>
      <c r="F476" s="45">
        <v>0</v>
      </c>
      <c r="G476" s="46">
        <v>0</v>
      </c>
      <c r="H476" s="47">
        <f t="shared" si="35"/>
        <v>942262.49</v>
      </c>
      <c r="I476" s="47">
        <v>1911549.69</v>
      </c>
      <c r="J476" s="48">
        <v>0</v>
      </c>
      <c r="K476" s="48">
        <v>0</v>
      </c>
      <c r="L476" s="48">
        <v>0</v>
      </c>
      <c r="M476" s="48">
        <v>0</v>
      </c>
      <c r="N476" s="48">
        <v>43176.56</v>
      </c>
      <c r="O476" s="48">
        <v>0</v>
      </c>
      <c r="P476" s="48">
        <v>43176.561107394024</v>
      </c>
      <c r="Q476" s="86">
        <v>0</v>
      </c>
      <c r="R476" s="86">
        <v>43176.56</v>
      </c>
      <c r="S476" s="49">
        <f t="shared" si="36"/>
        <v>129529.68110739402</v>
      </c>
      <c r="T476" s="46">
        <v>58341.874591926942</v>
      </c>
      <c r="U476" s="46">
        <v>4072.0444615567053</v>
      </c>
      <c r="V476" s="46">
        <v>1304.4040279340716</v>
      </c>
      <c r="W476" s="46">
        <v>58341.874591926942</v>
      </c>
      <c r="X476" s="46">
        <v>4072.0444615567053</v>
      </c>
      <c r="Y476" s="46">
        <v>1304.4040279340716</v>
      </c>
      <c r="Z476" s="46">
        <v>58341.874591926942</v>
      </c>
      <c r="AA476" s="46">
        <v>4072.0444615567053</v>
      </c>
      <c r="AB476" s="46">
        <v>1304.4040279340716</v>
      </c>
      <c r="AC476" s="49">
        <f t="shared" si="37"/>
        <v>191154.96924425318</v>
      </c>
      <c r="AD476" s="50">
        <f t="shared" si="38"/>
        <v>812732.80889260594</v>
      </c>
      <c r="AE476" s="50">
        <f t="shared" si="39"/>
        <v>1720394.7207557468</v>
      </c>
    </row>
    <row r="477" spans="1:31" x14ac:dyDescent="0.25">
      <c r="A477" s="52">
        <v>474</v>
      </c>
      <c r="B477" s="41">
        <v>18116160000166</v>
      </c>
      <c r="C477" s="53" t="s">
        <v>473</v>
      </c>
      <c r="D477" s="43">
        <v>1119288.6200000001</v>
      </c>
      <c r="E477" s="44">
        <v>3304661.87</v>
      </c>
      <c r="F477" s="45">
        <v>0</v>
      </c>
      <c r="G477" s="46">
        <v>0</v>
      </c>
      <c r="H477" s="47">
        <f t="shared" si="35"/>
        <v>1119288.6200000001</v>
      </c>
      <c r="I477" s="47">
        <v>3304661.87</v>
      </c>
      <c r="J477" s="48">
        <v>0</v>
      </c>
      <c r="K477" s="48">
        <v>0</v>
      </c>
      <c r="L477" s="48">
        <v>0</v>
      </c>
      <c r="M477" s="48">
        <v>0</v>
      </c>
      <c r="N477" s="48">
        <v>51288.29</v>
      </c>
      <c r="O477" s="48">
        <v>0</v>
      </c>
      <c r="P477" s="48">
        <v>51288.292090024494</v>
      </c>
      <c r="Q477" s="86">
        <v>0</v>
      </c>
      <c r="R477" s="86">
        <v>51288.29</v>
      </c>
      <c r="S477" s="49">
        <f t="shared" si="36"/>
        <v>153864.8720900245</v>
      </c>
      <c r="T477" s="46">
        <v>100860.66237707893</v>
      </c>
      <c r="U477" s="46">
        <v>7039.6966928854372</v>
      </c>
      <c r="V477" s="46">
        <v>2255.036458546796</v>
      </c>
      <c r="W477" s="46">
        <v>100860.66237707893</v>
      </c>
      <c r="X477" s="46">
        <v>7039.6966928854372</v>
      </c>
      <c r="Y477" s="46">
        <v>2255.036458546796</v>
      </c>
      <c r="Z477" s="46">
        <v>100860.66237707893</v>
      </c>
      <c r="AA477" s="46">
        <v>7039.6966928854372</v>
      </c>
      <c r="AB477" s="46">
        <v>2255.036458546796</v>
      </c>
      <c r="AC477" s="49">
        <f t="shared" si="37"/>
        <v>330466.18658553349</v>
      </c>
      <c r="AD477" s="50">
        <f t="shared" si="38"/>
        <v>965423.74790997559</v>
      </c>
      <c r="AE477" s="50">
        <f t="shared" si="39"/>
        <v>2974195.6834144667</v>
      </c>
    </row>
    <row r="478" spans="1:31" x14ac:dyDescent="0.25">
      <c r="A478" s="52">
        <v>475</v>
      </c>
      <c r="B478" s="41">
        <v>18299511000111</v>
      </c>
      <c r="C478" s="53" t="s">
        <v>474</v>
      </c>
      <c r="D478" s="43">
        <v>173021.43</v>
      </c>
      <c r="E478" s="44">
        <v>402653.33</v>
      </c>
      <c r="F478" s="45">
        <v>0</v>
      </c>
      <c r="G478" s="46">
        <v>0</v>
      </c>
      <c r="H478" s="47">
        <f t="shared" si="35"/>
        <v>173021.43</v>
      </c>
      <c r="I478" s="47">
        <v>402653.33</v>
      </c>
      <c r="J478" s="48">
        <v>0</v>
      </c>
      <c r="K478" s="48">
        <v>0</v>
      </c>
      <c r="L478" s="48">
        <v>0</v>
      </c>
      <c r="M478" s="48">
        <v>0</v>
      </c>
      <c r="N478" s="48">
        <v>7928.23</v>
      </c>
      <c r="O478" s="48">
        <v>0</v>
      </c>
      <c r="P478" s="48">
        <v>7928.226302791616</v>
      </c>
      <c r="Q478" s="86">
        <v>0</v>
      </c>
      <c r="R478" s="86">
        <v>7928.23</v>
      </c>
      <c r="S478" s="49">
        <f t="shared" si="36"/>
        <v>23784.686302791615</v>
      </c>
      <c r="T478" s="46">
        <v>3455.5966510069734</v>
      </c>
      <c r="U478" s="46">
        <v>241.18771127134761</v>
      </c>
      <c r="V478" s="46">
        <v>77.260016446449754</v>
      </c>
      <c r="W478" s="46">
        <v>3455.5966510069734</v>
      </c>
      <c r="X478" s="46">
        <v>241.18771127134761</v>
      </c>
      <c r="Y478" s="46">
        <v>77.260016446449754</v>
      </c>
      <c r="Z478" s="46">
        <v>3455.5966510069734</v>
      </c>
      <c r="AA478" s="46">
        <v>241.18771127134761</v>
      </c>
      <c r="AB478" s="46">
        <v>77.260016446449754</v>
      </c>
      <c r="AC478" s="49">
        <f t="shared" si="37"/>
        <v>11322.133136174312</v>
      </c>
      <c r="AD478" s="50">
        <f t="shared" si="38"/>
        <v>149236.74369720838</v>
      </c>
      <c r="AE478" s="50">
        <f t="shared" si="39"/>
        <v>391331.19686382572</v>
      </c>
    </row>
    <row r="479" spans="1:31" x14ac:dyDescent="0.25">
      <c r="A479" s="52">
        <v>476</v>
      </c>
      <c r="B479" s="41">
        <v>23245806000145</v>
      </c>
      <c r="C479" s="53" t="s">
        <v>475</v>
      </c>
      <c r="D479" s="43">
        <v>781054.69</v>
      </c>
      <c r="E479" s="44">
        <v>895234.46</v>
      </c>
      <c r="F479" s="45">
        <v>0</v>
      </c>
      <c r="G479" s="46">
        <v>0</v>
      </c>
      <c r="H479" s="47">
        <f t="shared" si="35"/>
        <v>781054.69</v>
      </c>
      <c r="I479" s="47">
        <v>895234.46</v>
      </c>
      <c r="J479" s="48">
        <v>0</v>
      </c>
      <c r="K479" s="48">
        <v>0</v>
      </c>
      <c r="L479" s="48">
        <v>0</v>
      </c>
      <c r="M479" s="48">
        <v>0</v>
      </c>
      <c r="N479" s="48">
        <v>35789.660000000003</v>
      </c>
      <c r="O479" s="48">
        <v>0</v>
      </c>
      <c r="P479" s="48">
        <v>35789.661453326997</v>
      </c>
      <c r="Q479" s="86">
        <v>0</v>
      </c>
      <c r="R479" s="86">
        <v>35789.660000000003</v>
      </c>
      <c r="S479" s="49">
        <f t="shared" si="36"/>
        <v>107368.981453327</v>
      </c>
      <c r="T479" s="46">
        <v>27323.201189352305</v>
      </c>
      <c r="U479" s="46">
        <v>1907.0571669717556</v>
      </c>
      <c r="V479" s="46">
        <v>610.89044424321457</v>
      </c>
      <c r="W479" s="46">
        <v>27323.201189352305</v>
      </c>
      <c r="X479" s="46">
        <v>1907.0571669717556</v>
      </c>
      <c r="Y479" s="46">
        <v>610.89044424321457</v>
      </c>
      <c r="Z479" s="46">
        <v>27323.201189352305</v>
      </c>
      <c r="AA479" s="46">
        <v>1907.0571669717556</v>
      </c>
      <c r="AB479" s="46">
        <v>610.89044424321457</v>
      </c>
      <c r="AC479" s="49">
        <f t="shared" si="37"/>
        <v>89523.446401701833</v>
      </c>
      <c r="AD479" s="50">
        <f t="shared" si="38"/>
        <v>673685.70854667295</v>
      </c>
      <c r="AE479" s="50">
        <f t="shared" si="39"/>
        <v>805711.01359829819</v>
      </c>
    </row>
    <row r="480" spans="1:31" x14ac:dyDescent="0.25">
      <c r="A480" s="52">
        <v>477</v>
      </c>
      <c r="B480" s="41">
        <v>18039503000136</v>
      </c>
      <c r="C480" s="53" t="s">
        <v>476</v>
      </c>
      <c r="D480" s="43">
        <v>560559.99</v>
      </c>
      <c r="E480" s="44">
        <v>844375.99</v>
      </c>
      <c r="F480" s="45">
        <v>0</v>
      </c>
      <c r="G480" s="46">
        <v>0</v>
      </c>
      <c r="H480" s="47">
        <f t="shared" si="35"/>
        <v>560559.99</v>
      </c>
      <c r="I480" s="47">
        <v>844375.99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86">
        <v>51571.519999999997</v>
      </c>
      <c r="R480" s="86">
        <v>25673.65</v>
      </c>
      <c r="S480" s="49">
        <f t="shared" si="36"/>
        <v>77245.17</v>
      </c>
      <c r="T480" s="46">
        <v>25770.96385700141</v>
      </c>
      <c r="U480" s="46">
        <v>1798.7168114992617</v>
      </c>
      <c r="V480" s="46">
        <v>576.1856178592451</v>
      </c>
      <c r="W480" s="46">
        <v>25770.96385700141</v>
      </c>
      <c r="X480" s="46">
        <v>1798.7168114992617</v>
      </c>
      <c r="Y480" s="46">
        <v>576.1856178592451</v>
      </c>
      <c r="Z480" s="46">
        <v>25770.96385700141</v>
      </c>
      <c r="AA480" s="46">
        <v>1798.7168114992617</v>
      </c>
      <c r="AB480" s="46">
        <v>576.1856178592451</v>
      </c>
      <c r="AC480" s="49">
        <f t="shared" si="37"/>
        <v>84437.59885907975</v>
      </c>
      <c r="AD480" s="50">
        <f t="shared" si="38"/>
        <v>483314.82</v>
      </c>
      <c r="AE480" s="50">
        <f t="shared" si="39"/>
        <v>759938.39114092023</v>
      </c>
    </row>
    <row r="481" spans="1:31" x14ac:dyDescent="0.25">
      <c r="A481" s="52">
        <v>478</v>
      </c>
      <c r="B481" s="41">
        <v>18338210000150</v>
      </c>
      <c r="C481" s="53" t="s">
        <v>477</v>
      </c>
      <c r="D481" s="43">
        <v>203736.92</v>
      </c>
      <c r="E481" s="44">
        <v>113221.33</v>
      </c>
      <c r="F481" s="45">
        <v>0</v>
      </c>
      <c r="G481" s="46">
        <v>0</v>
      </c>
      <c r="H481" s="47">
        <f t="shared" si="35"/>
        <v>203736.92</v>
      </c>
      <c r="I481" s="47">
        <v>113221.33</v>
      </c>
      <c r="J481" s="48">
        <v>0</v>
      </c>
      <c r="K481" s="48">
        <v>0</v>
      </c>
      <c r="L481" s="48">
        <v>0</v>
      </c>
      <c r="M481" s="48">
        <v>0</v>
      </c>
      <c r="N481" s="48">
        <v>9335.68</v>
      </c>
      <c r="O481" s="48">
        <v>0</v>
      </c>
      <c r="P481" s="48">
        <v>9335.678487031948</v>
      </c>
      <c r="Q481" s="86">
        <v>0</v>
      </c>
      <c r="R481" s="86">
        <v>9335.68</v>
      </c>
      <c r="S481" s="49">
        <f t="shared" si="36"/>
        <v>28007.038487031947</v>
      </c>
      <c r="T481" s="46">
        <v>12289.269821267188</v>
      </c>
      <c r="U481" s="46">
        <v>857.74503240236368</v>
      </c>
      <c r="V481" s="46">
        <v>274.76273546835472</v>
      </c>
      <c r="W481" s="46">
        <v>12289.269821267188</v>
      </c>
      <c r="X481" s="46">
        <v>857.74503240236368</v>
      </c>
      <c r="Y481" s="46">
        <v>274.76273546835472</v>
      </c>
      <c r="Z481" s="46">
        <v>12289.269821267188</v>
      </c>
      <c r="AA481" s="46">
        <v>857.74503240236368</v>
      </c>
      <c r="AB481" s="46">
        <v>274.76273546835472</v>
      </c>
      <c r="AC481" s="49">
        <f t="shared" si="37"/>
        <v>40265.332767413725</v>
      </c>
      <c r="AD481" s="50">
        <f t="shared" si="38"/>
        <v>175729.88151296807</v>
      </c>
      <c r="AE481" s="50">
        <f t="shared" si="39"/>
        <v>72955.997232586276</v>
      </c>
    </row>
    <row r="482" spans="1:31" x14ac:dyDescent="0.25">
      <c r="A482" s="52">
        <v>479</v>
      </c>
      <c r="B482" s="41">
        <v>18241745000108</v>
      </c>
      <c r="C482" s="53" t="s">
        <v>478</v>
      </c>
      <c r="D482" s="43">
        <v>4804522.5999999996</v>
      </c>
      <c r="E482" s="44">
        <v>10642121.779999999</v>
      </c>
      <c r="F482" s="45">
        <v>0</v>
      </c>
      <c r="G482" s="46">
        <v>0</v>
      </c>
      <c r="H482" s="47">
        <f t="shared" si="35"/>
        <v>4804522.5999999996</v>
      </c>
      <c r="I482" s="47">
        <v>10642121.779999999</v>
      </c>
      <c r="J482" s="48">
        <v>0</v>
      </c>
      <c r="K482" s="48">
        <v>0</v>
      </c>
      <c r="L482" s="48">
        <v>0</v>
      </c>
      <c r="M482" s="48">
        <v>0</v>
      </c>
      <c r="N482" s="48">
        <v>220153.9</v>
      </c>
      <c r="O482" s="48">
        <v>0</v>
      </c>
      <c r="P482" s="48">
        <v>220153.90210926349</v>
      </c>
      <c r="Q482" s="86">
        <v>0</v>
      </c>
      <c r="R482" s="86">
        <v>220153.9</v>
      </c>
      <c r="S482" s="49">
        <f t="shared" si="36"/>
        <v>660461.70210926351</v>
      </c>
      <c r="T482" s="46">
        <v>324805.22846273158</v>
      </c>
      <c r="U482" s="46">
        <v>22670.18913768918</v>
      </c>
      <c r="V482" s="46">
        <v>7261.9752324423898</v>
      </c>
      <c r="W482" s="46">
        <v>324805.22846273158</v>
      </c>
      <c r="X482" s="46">
        <v>22670.18913768918</v>
      </c>
      <c r="Y482" s="46">
        <v>7261.9752324423898</v>
      </c>
      <c r="Z482" s="46">
        <v>324805.22846273158</v>
      </c>
      <c r="AA482" s="46">
        <v>22670.18913768918</v>
      </c>
      <c r="AB482" s="46">
        <v>7261.9752324423898</v>
      </c>
      <c r="AC482" s="49">
        <f t="shared" si="37"/>
        <v>1064212.1784985894</v>
      </c>
      <c r="AD482" s="50">
        <f t="shared" si="38"/>
        <v>4144060.8978907363</v>
      </c>
      <c r="AE482" s="50">
        <f t="shared" si="39"/>
        <v>9577909.601501409</v>
      </c>
    </row>
    <row r="483" spans="1:31" x14ac:dyDescent="0.25">
      <c r="A483" s="52">
        <v>480</v>
      </c>
      <c r="B483" s="41">
        <v>18602011000107</v>
      </c>
      <c r="C483" s="53" t="s">
        <v>479</v>
      </c>
      <c r="D483" s="43">
        <v>0</v>
      </c>
      <c r="E483" s="44">
        <v>9927084.6500000004</v>
      </c>
      <c r="F483" s="45">
        <v>0</v>
      </c>
      <c r="G483" s="46">
        <v>0</v>
      </c>
      <c r="H483" s="47">
        <f t="shared" si="35"/>
        <v>0</v>
      </c>
      <c r="I483" s="47">
        <v>9927084.6500000004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86">
        <v>0</v>
      </c>
      <c r="R483" s="86">
        <v>0</v>
      </c>
      <c r="S483" s="49">
        <f t="shared" si="36"/>
        <v>0</v>
      </c>
      <c r="T483" s="46">
        <v>302981.77963473392</v>
      </c>
      <c r="U483" s="46">
        <v>21146.994098899479</v>
      </c>
      <c r="V483" s="46">
        <v>6774.0479117355517</v>
      </c>
      <c r="W483" s="46">
        <v>302981.77963473392</v>
      </c>
      <c r="X483" s="46">
        <v>21146.994098899479</v>
      </c>
      <c r="Y483" s="46">
        <v>6774.0479117355517</v>
      </c>
      <c r="Z483" s="46">
        <v>302981.77963473392</v>
      </c>
      <c r="AA483" s="46">
        <v>21146.994098899479</v>
      </c>
      <c r="AB483" s="46">
        <v>6774.0479117355517</v>
      </c>
      <c r="AC483" s="49">
        <f t="shared" si="37"/>
        <v>992708.46493610705</v>
      </c>
      <c r="AD483" s="50">
        <f t="shared" si="38"/>
        <v>0</v>
      </c>
      <c r="AE483" s="50">
        <f t="shared" si="39"/>
        <v>8934376.185063893</v>
      </c>
    </row>
    <row r="484" spans="1:31" x14ac:dyDescent="0.25">
      <c r="A484" s="52">
        <v>481</v>
      </c>
      <c r="B484" s="41">
        <v>18468033000126</v>
      </c>
      <c r="C484" s="53" t="s">
        <v>1047</v>
      </c>
      <c r="D484" s="43">
        <v>0</v>
      </c>
      <c r="E484" s="44">
        <v>9113462.9499999993</v>
      </c>
      <c r="F484" s="45">
        <v>0</v>
      </c>
      <c r="G484" s="46">
        <v>0</v>
      </c>
      <c r="H484" s="47">
        <f t="shared" si="35"/>
        <v>0</v>
      </c>
      <c r="I484" s="47">
        <v>9113462.9499999993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86">
        <v>0</v>
      </c>
      <c r="R484" s="86">
        <v>0</v>
      </c>
      <c r="S484" s="49">
        <f t="shared" si="36"/>
        <v>0</v>
      </c>
      <c r="T484" s="46">
        <v>278149.45873969252</v>
      </c>
      <c r="U484" s="46">
        <v>19413.79105262224</v>
      </c>
      <c r="V484" s="46">
        <v>6218.8484152331621</v>
      </c>
      <c r="W484" s="46">
        <v>278149.45873969252</v>
      </c>
      <c r="X484" s="46">
        <v>19413.79105262224</v>
      </c>
      <c r="Y484" s="46">
        <v>6218.8484152331621</v>
      </c>
      <c r="Z484" s="46">
        <v>278149.45873969252</v>
      </c>
      <c r="AA484" s="46">
        <v>19413.79105262224</v>
      </c>
      <c r="AB484" s="46">
        <v>6218.8484152331621</v>
      </c>
      <c r="AC484" s="49">
        <f t="shared" si="37"/>
        <v>911346.29462264385</v>
      </c>
      <c r="AD484" s="50">
        <f t="shared" si="38"/>
        <v>0</v>
      </c>
      <c r="AE484" s="50">
        <f t="shared" si="39"/>
        <v>8202116.6553773554</v>
      </c>
    </row>
    <row r="485" spans="1:31" x14ac:dyDescent="0.25">
      <c r="A485" s="52">
        <v>482</v>
      </c>
      <c r="B485" s="41">
        <v>17947607000186</v>
      </c>
      <c r="C485" s="53" t="s">
        <v>1048</v>
      </c>
      <c r="D485" s="43">
        <v>270207.96000000002</v>
      </c>
      <c r="E485" s="44">
        <v>535352.38</v>
      </c>
      <c r="F485" s="45">
        <v>0</v>
      </c>
      <c r="G485" s="46">
        <v>0</v>
      </c>
      <c r="H485" s="47">
        <f t="shared" si="35"/>
        <v>270207.96000000002</v>
      </c>
      <c r="I485" s="47">
        <v>535352.38</v>
      </c>
      <c r="J485" s="48">
        <v>0</v>
      </c>
      <c r="K485" s="48">
        <v>0</v>
      </c>
      <c r="L485" s="48">
        <v>0</v>
      </c>
      <c r="M485" s="48">
        <v>0</v>
      </c>
      <c r="N485" s="48">
        <v>12381.53</v>
      </c>
      <c r="O485" s="48">
        <v>0</v>
      </c>
      <c r="P485" s="48">
        <v>12381.529028283581</v>
      </c>
      <c r="Q485" s="86">
        <v>0</v>
      </c>
      <c r="R485" s="86">
        <v>12381.53</v>
      </c>
      <c r="S485" s="49">
        <f t="shared" si="36"/>
        <v>37144.589028283583</v>
      </c>
      <c r="T485" s="46">
        <v>16339.340443367622</v>
      </c>
      <c r="U485" s="46">
        <v>1140.4248016245836</v>
      </c>
      <c r="V485" s="46">
        <v>365.31396423562995</v>
      </c>
      <c r="W485" s="46">
        <v>16339.340443367622</v>
      </c>
      <c r="X485" s="46">
        <v>1140.4248016245836</v>
      </c>
      <c r="Y485" s="46">
        <v>365.31396423562995</v>
      </c>
      <c r="Z485" s="46">
        <v>16339.340443367622</v>
      </c>
      <c r="AA485" s="46">
        <v>1140.4248016245836</v>
      </c>
      <c r="AB485" s="46">
        <v>365.31396423562995</v>
      </c>
      <c r="AC485" s="49">
        <f t="shared" si="37"/>
        <v>53535.23762768352</v>
      </c>
      <c r="AD485" s="50">
        <f t="shared" si="38"/>
        <v>233063.37097171645</v>
      </c>
      <c r="AE485" s="50">
        <f t="shared" si="39"/>
        <v>481817.14237231651</v>
      </c>
    </row>
    <row r="486" spans="1:31" x14ac:dyDescent="0.25">
      <c r="A486" s="52">
        <v>483</v>
      </c>
      <c r="B486" s="41">
        <v>17763715000107</v>
      </c>
      <c r="C486" s="53" t="s">
        <v>1049</v>
      </c>
      <c r="D486" s="43">
        <v>432952.53</v>
      </c>
      <c r="E486" s="44">
        <v>1017511.22</v>
      </c>
      <c r="F486" s="45">
        <v>0</v>
      </c>
      <c r="G486" s="46">
        <v>0</v>
      </c>
      <c r="H486" s="47">
        <f t="shared" si="35"/>
        <v>432952.53</v>
      </c>
      <c r="I486" s="47">
        <v>1017511.22</v>
      </c>
      <c r="J486" s="48">
        <v>0</v>
      </c>
      <c r="K486" s="48">
        <v>0</v>
      </c>
      <c r="L486" s="48">
        <v>0</v>
      </c>
      <c r="M486" s="48">
        <v>0</v>
      </c>
      <c r="N486" s="48">
        <v>19838.849999999999</v>
      </c>
      <c r="O486" s="48">
        <v>0</v>
      </c>
      <c r="P486" s="48">
        <v>19838.847201134413</v>
      </c>
      <c r="Q486" s="86">
        <v>0</v>
      </c>
      <c r="R486" s="86">
        <v>19838.849999999999</v>
      </c>
      <c r="S486" s="49">
        <f t="shared" si="36"/>
        <v>59516.54720113441</v>
      </c>
      <c r="T486" s="46">
        <v>31055.176065029369</v>
      </c>
      <c r="U486" s="46">
        <v>2167.5350437877401</v>
      </c>
      <c r="V486" s="46">
        <v>694.32970796299105</v>
      </c>
      <c r="W486" s="46">
        <v>31055.176065029369</v>
      </c>
      <c r="X486" s="46">
        <v>2167.5350437877401</v>
      </c>
      <c r="Y486" s="46">
        <v>694.32970796299105</v>
      </c>
      <c r="Z486" s="46">
        <v>31055.176065029369</v>
      </c>
      <c r="AA486" s="46">
        <v>2167.5350437877401</v>
      </c>
      <c r="AB486" s="46">
        <v>694.32970796299105</v>
      </c>
      <c r="AC486" s="49">
        <f t="shared" si="37"/>
        <v>101751.12245034028</v>
      </c>
      <c r="AD486" s="50">
        <f t="shared" si="38"/>
        <v>373435.98279886565</v>
      </c>
      <c r="AE486" s="50">
        <f t="shared" si="39"/>
        <v>915760.09754965967</v>
      </c>
    </row>
    <row r="487" spans="1:31" x14ac:dyDescent="0.25">
      <c r="A487" s="52">
        <v>484</v>
      </c>
      <c r="B487" s="41">
        <v>18307447000173</v>
      </c>
      <c r="C487" s="53" t="s">
        <v>483</v>
      </c>
      <c r="D487" s="43">
        <v>349909.21</v>
      </c>
      <c r="E487" s="44">
        <v>804452.37</v>
      </c>
      <c r="F487" s="45">
        <v>0</v>
      </c>
      <c r="G487" s="46">
        <v>0</v>
      </c>
      <c r="H487" s="47">
        <f t="shared" si="35"/>
        <v>349909.21</v>
      </c>
      <c r="I487" s="47">
        <v>804452.37</v>
      </c>
      <c r="J487" s="48">
        <v>0</v>
      </c>
      <c r="K487" s="48">
        <v>0</v>
      </c>
      <c r="L487" s="48">
        <v>0</v>
      </c>
      <c r="M487" s="48">
        <v>0</v>
      </c>
      <c r="N487" s="48">
        <v>16033.62</v>
      </c>
      <c r="O487" s="48">
        <v>0</v>
      </c>
      <c r="P487" s="48">
        <v>16033.617582543309</v>
      </c>
      <c r="Q487" s="86">
        <v>0</v>
      </c>
      <c r="R487" s="86">
        <v>16033.62</v>
      </c>
      <c r="S487" s="49">
        <f t="shared" si="36"/>
        <v>48100.857582543314</v>
      </c>
      <c r="T487" s="46">
        <v>24552.466247798373</v>
      </c>
      <c r="U487" s="46">
        <v>1713.6702394499314</v>
      </c>
      <c r="V487" s="46">
        <v>548.94252358794074</v>
      </c>
      <c r="W487" s="46">
        <v>24552.466247798373</v>
      </c>
      <c r="X487" s="46">
        <v>1713.6702394499314</v>
      </c>
      <c r="Y487" s="46">
        <v>548.94252358794074</v>
      </c>
      <c r="Z487" s="46">
        <v>24552.466247798373</v>
      </c>
      <c r="AA487" s="46">
        <v>1713.6702394499314</v>
      </c>
      <c r="AB487" s="46">
        <v>548.94252358794074</v>
      </c>
      <c r="AC487" s="49">
        <f t="shared" si="37"/>
        <v>80445.23703250874</v>
      </c>
      <c r="AD487" s="50">
        <f t="shared" si="38"/>
        <v>301808.35241745668</v>
      </c>
      <c r="AE487" s="50">
        <f t="shared" si="39"/>
        <v>724007.13296749128</v>
      </c>
    </row>
    <row r="488" spans="1:31" x14ac:dyDescent="0.25">
      <c r="A488" s="52">
        <v>485</v>
      </c>
      <c r="B488" s="41">
        <v>18404772000154</v>
      </c>
      <c r="C488" s="53" t="s">
        <v>1050</v>
      </c>
      <c r="D488" s="43">
        <v>292108.96999999997</v>
      </c>
      <c r="E488" s="44">
        <v>539623.80000000005</v>
      </c>
      <c r="F488" s="45">
        <v>0</v>
      </c>
      <c r="G488" s="46">
        <v>0</v>
      </c>
      <c r="H488" s="47">
        <f t="shared" si="35"/>
        <v>292108.96999999997</v>
      </c>
      <c r="I488" s="47">
        <v>539623.80000000005</v>
      </c>
      <c r="J488" s="48">
        <v>0</v>
      </c>
      <c r="K488" s="48">
        <v>0</v>
      </c>
      <c r="L488" s="48">
        <v>0</v>
      </c>
      <c r="M488" s="48">
        <v>0</v>
      </c>
      <c r="N488" s="48">
        <v>13385.08</v>
      </c>
      <c r="O488" s="48">
        <v>0</v>
      </c>
      <c r="P488" s="48">
        <v>13385.082225863342</v>
      </c>
      <c r="Q488" s="86">
        <v>0</v>
      </c>
      <c r="R488" s="86">
        <v>13385.08</v>
      </c>
      <c r="S488" s="49">
        <f t="shared" si="36"/>
        <v>40155.242225863345</v>
      </c>
      <c r="T488" s="46">
        <v>16469.707417047633</v>
      </c>
      <c r="U488" s="46">
        <v>1149.5239283985636</v>
      </c>
      <c r="V488" s="46">
        <v>368.2287009794731</v>
      </c>
      <c r="W488" s="46">
        <v>16469.707417047633</v>
      </c>
      <c r="X488" s="46">
        <v>1149.5239283985636</v>
      </c>
      <c r="Y488" s="46">
        <v>368.2287009794731</v>
      </c>
      <c r="Z488" s="46">
        <v>16469.707417047633</v>
      </c>
      <c r="AA488" s="46">
        <v>1149.5239283985636</v>
      </c>
      <c r="AB488" s="46">
        <v>368.2287009794731</v>
      </c>
      <c r="AC488" s="49">
        <f t="shared" si="37"/>
        <v>53962.380139277018</v>
      </c>
      <c r="AD488" s="50">
        <f t="shared" si="38"/>
        <v>251953.72777413664</v>
      </c>
      <c r="AE488" s="50">
        <f t="shared" si="39"/>
        <v>485661.41986072302</v>
      </c>
    </row>
    <row r="489" spans="1:31" x14ac:dyDescent="0.25">
      <c r="A489" s="52">
        <v>486</v>
      </c>
      <c r="B489" s="41">
        <v>18409227000150</v>
      </c>
      <c r="C489" s="53" t="s">
        <v>1051</v>
      </c>
      <c r="D489" s="43">
        <v>603244.68000000005</v>
      </c>
      <c r="E489" s="44">
        <v>1421702.27</v>
      </c>
      <c r="F489" s="45">
        <v>0</v>
      </c>
      <c r="G489" s="46">
        <v>0</v>
      </c>
      <c r="H489" s="47">
        <f t="shared" si="35"/>
        <v>603244.68000000005</v>
      </c>
      <c r="I489" s="47">
        <v>1421702.27</v>
      </c>
      <c r="J489" s="48">
        <v>0</v>
      </c>
      <c r="K489" s="48">
        <v>0</v>
      </c>
      <c r="L489" s="48">
        <v>0</v>
      </c>
      <c r="M489" s="48">
        <v>0</v>
      </c>
      <c r="N489" s="48">
        <v>27642.01</v>
      </c>
      <c r="O489" s="48">
        <v>0</v>
      </c>
      <c r="P489" s="48">
        <v>27642.011854435266</v>
      </c>
      <c r="Q489" s="86">
        <v>0</v>
      </c>
      <c r="R489" s="86">
        <v>27642.01</v>
      </c>
      <c r="S489" s="49">
        <f t="shared" si="36"/>
        <v>82926.031854435263</v>
      </c>
      <c r="T489" s="46">
        <v>43391.378117055589</v>
      </c>
      <c r="U489" s="46">
        <v>3028.5557702206361</v>
      </c>
      <c r="V489" s="46">
        <v>970.14175134731875</v>
      </c>
      <c r="W489" s="46">
        <v>43391.378117055589</v>
      </c>
      <c r="X489" s="46">
        <v>3028.5557702206361</v>
      </c>
      <c r="Y489" s="46">
        <v>970.14175134731875</v>
      </c>
      <c r="Z489" s="46">
        <v>43391.378117055589</v>
      </c>
      <c r="AA489" s="46">
        <v>3028.5557702206361</v>
      </c>
      <c r="AB489" s="46">
        <v>970.14175134731875</v>
      </c>
      <c r="AC489" s="49">
        <f t="shared" si="37"/>
        <v>142170.22691587065</v>
      </c>
      <c r="AD489" s="50">
        <f t="shared" si="38"/>
        <v>520318.64814556477</v>
      </c>
      <c r="AE489" s="50">
        <f t="shared" si="39"/>
        <v>1279532.0430841295</v>
      </c>
    </row>
    <row r="490" spans="1:31" x14ac:dyDescent="0.25">
      <c r="A490" s="52">
        <v>487</v>
      </c>
      <c r="B490" s="41">
        <v>18414565000180</v>
      </c>
      <c r="C490" s="53" t="s">
        <v>486</v>
      </c>
      <c r="D490" s="43">
        <v>653086.88</v>
      </c>
      <c r="E490" s="44">
        <v>3145366.06</v>
      </c>
      <c r="F490" s="45">
        <v>0</v>
      </c>
      <c r="G490" s="46">
        <v>0</v>
      </c>
      <c r="H490" s="47">
        <f t="shared" si="35"/>
        <v>653086.88</v>
      </c>
      <c r="I490" s="47">
        <v>3145366.06</v>
      </c>
      <c r="J490" s="48">
        <v>0</v>
      </c>
      <c r="K490" s="48">
        <v>0</v>
      </c>
      <c r="L490" s="48">
        <v>0</v>
      </c>
      <c r="M490" s="48">
        <v>0</v>
      </c>
      <c r="N490" s="48">
        <v>29925.89</v>
      </c>
      <c r="O490" s="48">
        <v>0</v>
      </c>
      <c r="P490" s="48">
        <v>29925.892177474696</v>
      </c>
      <c r="Q490" s="86">
        <v>0</v>
      </c>
      <c r="R490" s="86">
        <v>29925.89</v>
      </c>
      <c r="S490" s="49">
        <f t="shared" si="36"/>
        <v>89777.672177474698</v>
      </c>
      <c r="T490" s="46">
        <v>95998.839494418353</v>
      </c>
      <c r="U490" s="46">
        <v>6700.3596544223792</v>
      </c>
      <c r="V490" s="46">
        <v>2146.3361228856234</v>
      </c>
      <c r="W490" s="46">
        <v>95998.839494418353</v>
      </c>
      <c r="X490" s="46">
        <v>6700.3596544223792</v>
      </c>
      <c r="Y490" s="46">
        <v>2146.3361228856234</v>
      </c>
      <c r="Z490" s="46">
        <v>95998.839494418353</v>
      </c>
      <c r="AA490" s="46">
        <v>6700.3596544223792</v>
      </c>
      <c r="AB490" s="46">
        <v>2146.3361228856234</v>
      </c>
      <c r="AC490" s="49">
        <f t="shared" si="37"/>
        <v>314536.60581517912</v>
      </c>
      <c r="AD490" s="50">
        <f t="shared" si="38"/>
        <v>563309.20782252529</v>
      </c>
      <c r="AE490" s="50">
        <f t="shared" si="39"/>
        <v>2830829.4541848209</v>
      </c>
    </row>
    <row r="491" spans="1:31" x14ac:dyDescent="0.25">
      <c r="A491" s="52">
        <v>488</v>
      </c>
      <c r="B491" s="41">
        <v>18133439000158</v>
      </c>
      <c r="C491" s="53" t="s">
        <v>487</v>
      </c>
      <c r="D491" s="43">
        <v>182268.14</v>
      </c>
      <c r="E491" s="44">
        <v>354699.42</v>
      </c>
      <c r="F491" s="45">
        <v>0</v>
      </c>
      <c r="G491" s="46">
        <v>0</v>
      </c>
      <c r="H491" s="47">
        <f t="shared" si="35"/>
        <v>182268.14</v>
      </c>
      <c r="I491" s="47">
        <v>354699.42</v>
      </c>
      <c r="J491" s="48">
        <v>0</v>
      </c>
      <c r="K491" s="48">
        <v>0</v>
      </c>
      <c r="L491" s="48">
        <v>0</v>
      </c>
      <c r="M491" s="48">
        <v>0</v>
      </c>
      <c r="N491" s="48">
        <v>8351.93</v>
      </c>
      <c r="O491" s="48">
        <v>0</v>
      </c>
      <c r="P491" s="48">
        <v>8351.9312285991491</v>
      </c>
      <c r="Q491" s="86">
        <v>0</v>
      </c>
      <c r="R491" s="86">
        <v>8351.93</v>
      </c>
      <c r="S491" s="49">
        <f t="shared" si="36"/>
        <v>25055.791228599148</v>
      </c>
      <c r="T491" s="46">
        <v>10825.682091135819</v>
      </c>
      <c r="U491" s="46">
        <v>755.59208733212643</v>
      </c>
      <c r="V491" s="46">
        <v>242.03993141429345</v>
      </c>
      <c r="W491" s="46">
        <v>10825.682091135819</v>
      </c>
      <c r="X491" s="46">
        <v>755.59208733212643</v>
      </c>
      <c r="Y491" s="46">
        <v>242.03993141429345</v>
      </c>
      <c r="Z491" s="46">
        <v>10825.682091135819</v>
      </c>
      <c r="AA491" s="46">
        <v>755.59208733212643</v>
      </c>
      <c r="AB491" s="46">
        <v>242.03993141429345</v>
      </c>
      <c r="AC491" s="49">
        <f t="shared" si="37"/>
        <v>35469.942329646714</v>
      </c>
      <c r="AD491" s="50">
        <f t="shared" si="38"/>
        <v>157212.34877140087</v>
      </c>
      <c r="AE491" s="50">
        <f t="shared" si="39"/>
        <v>319229.47767035326</v>
      </c>
    </row>
    <row r="492" spans="1:31" x14ac:dyDescent="0.25">
      <c r="A492" s="52">
        <v>489</v>
      </c>
      <c r="B492" s="41">
        <v>18308759000100</v>
      </c>
      <c r="C492" s="53" t="s">
        <v>1052</v>
      </c>
      <c r="D492" s="43">
        <v>398866.3</v>
      </c>
      <c r="E492" s="44">
        <v>637980.56999999995</v>
      </c>
      <c r="F492" s="45">
        <v>0</v>
      </c>
      <c r="G492" s="46">
        <v>0</v>
      </c>
      <c r="H492" s="47">
        <f t="shared" si="35"/>
        <v>398866.3</v>
      </c>
      <c r="I492" s="47">
        <v>637980.56999999995</v>
      </c>
      <c r="J492" s="48">
        <v>0</v>
      </c>
      <c r="K492" s="48">
        <v>0</v>
      </c>
      <c r="L492" s="48">
        <v>0</v>
      </c>
      <c r="M492" s="48">
        <v>0</v>
      </c>
      <c r="N492" s="48">
        <v>18276.939999999999</v>
      </c>
      <c r="O492" s="48">
        <v>0</v>
      </c>
      <c r="P492" s="48">
        <v>18276.940083515037</v>
      </c>
      <c r="Q492" s="86">
        <v>0</v>
      </c>
      <c r="R492" s="86">
        <v>18276.939999999999</v>
      </c>
      <c r="S492" s="49">
        <f t="shared" si="36"/>
        <v>54830.820083515035</v>
      </c>
      <c r="T492" s="46">
        <v>19471.62678923826</v>
      </c>
      <c r="U492" s="46">
        <v>1359.0466638106363</v>
      </c>
      <c r="V492" s="46">
        <v>435.34542885301681</v>
      </c>
      <c r="W492" s="46">
        <v>19471.62678923826</v>
      </c>
      <c r="X492" s="46">
        <v>1359.0466638106363</v>
      </c>
      <c r="Y492" s="46">
        <v>435.34542885301681</v>
      </c>
      <c r="Z492" s="46">
        <v>19471.62678923826</v>
      </c>
      <c r="AA492" s="46">
        <v>1359.0466638106363</v>
      </c>
      <c r="AB492" s="46">
        <v>435.34542885301681</v>
      </c>
      <c r="AC492" s="49">
        <f t="shared" si="37"/>
        <v>63798.056645705743</v>
      </c>
      <c r="AD492" s="50">
        <f t="shared" si="38"/>
        <v>344035.47991648497</v>
      </c>
      <c r="AE492" s="50">
        <f t="shared" si="39"/>
        <v>574182.51335429423</v>
      </c>
    </row>
    <row r="493" spans="1:31" x14ac:dyDescent="0.25">
      <c r="A493" s="52">
        <v>490</v>
      </c>
      <c r="B493" s="41">
        <v>18114215000107</v>
      </c>
      <c r="C493" s="53" t="s">
        <v>489</v>
      </c>
      <c r="D493" s="43">
        <v>322311.78000000003</v>
      </c>
      <c r="E493" s="44">
        <v>748582.09</v>
      </c>
      <c r="F493" s="45">
        <v>0</v>
      </c>
      <c r="G493" s="46">
        <v>0</v>
      </c>
      <c r="H493" s="47">
        <f t="shared" si="35"/>
        <v>322311.78000000003</v>
      </c>
      <c r="I493" s="47">
        <v>748582.09</v>
      </c>
      <c r="J493" s="48">
        <v>0</v>
      </c>
      <c r="K493" s="48">
        <v>0</v>
      </c>
      <c r="L493" s="48">
        <v>0</v>
      </c>
      <c r="M493" s="48">
        <v>0</v>
      </c>
      <c r="N493" s="48">
        <v>14769.04</v>
      </c>
      <c r="O493" s="48">
        <v>0</v>
      </c>
      <c r="P493" s="48">
        <v>14769.042028252077</v>
      </c>
      <c r="Q493" s="86">
        <v>0</v>
      </c>
      <c r="R493" s="86">
        <v>14769.04</v>
      </c>
      <c r="S493" s="49">
        <f t="shared" si="36"/>
        <v>44307.122028252081</v>
      </c>
      <c r="T493" s="46">
        <v>22847.264969604374</v>
      </c>
      <c r="U493" s="46">
        <v>1594.6535731313261</v>
      </c>
      <c r="V493" s="46">
        <v>510.8177387524812</v>
      </c>
      <c r="W493" s="46">
        <v>22847.264969604374</v>
      </c>
      <c r="X493" s="46">
        <v>1594.6535731313261</v>
      </c>
      <c r="Y493" s="46">
        <v>510.8177387524812</v>
      </c>
      <c r="Z493" s="46">
        <v>22847.264969604374</v>
      </c>
      <c r="AA493" s="46">
        <v>1594.6535731313261</v>
      </c>
      <c r="AB493" s="46">
        <v>510.8177387524812</v>
      </c>
      <c r="AC493" s="49">
        <f t="shared" si="37"/>
        <v>74858.208844464534</v>
      </c>
      <c r="AD493" s="50">
        <f t="shared" si="38"/>
        <v>278004.65797174792</v>
      </c>
      <c r="AE493" s="50">
        <f t="shared" si="39"/>
        <v>673723.88115553546</v>
      </c>
    </row>
    <row r="494" spans="1:31" x14ac:dyDescent="0.25">
      <c r="A494" s="52">
        <v>491</v>
      </c>
      <c r="B494" s="41">
        <v>18025973000140</v>
      </c>
      <c r="C494" s="53" t="s">
        <v>490</v>
      </c>
      <c r="D494" s="43">
        <v>505807.39</v>
      </c>
      <c r="E494" s="44">
        <v>1150950.6499999999</v>
      </c>
      <c r="F494" s="45">
        <v>0</v>
      </c>
      <c r="G494" s="46">
        <v>0</v>
      </c>
      <c r="H494" s="47">
        <f t="shared" si="35"/>
        <v>505807.39</v>
      </c>
      <c r="I494" s="47">
        <v>1150950.6499999999</v>
      </c>
      <c r="J494" s="48">
        <v>0</v>
      </c>
      <c r="K494" s="48">
        <v>0</v>
      </c>
      <c r="L494" s="48">
        <v>0</v>
      </c>
      <c r="M494" s="48">
        <v>0</v>
      </c>
      <c r="N494" s="48">
        <v>23177.22</v>
      </c>
      <c r="O494" s="48">
        <v>0</v>
      </c>
      <c r="P494" s="48">
        <v>23177.218438042844</v>
      </c>
      <c r="Q494" s="86">
        <v>0</v>
      </c>
      <c r="R494" s="86">
        <v>23177.22</v>
      </c>
      <c r="S494" s="49">
        <f t="shared" si="36"/>
        <v>69531.658438042854</v>
      </c>
      <c r="T494" s="46">
        <v>35127.843659292899</v>
      </c>
      <c r="U494" s="46">
        <v>2451.7919970820913</v>
      </c>
      <c r="V494" s="46">
        <v>785.38615843791308</v>
      </c>
      <c r="W494" s="46">
        <v>35127.843659292899</v>
      </c>
      <c r="X494" s="46">
        <v>2451.7919970820913</v>
      </c>
      <c r="Y494" s="46">
        <v>785.38615843791308</v>
      </c>
      <c r="Z494" s="46">
        <v>35127.843659292899</v>
      </c>
      <c r="AA494" s="46">
        <v>2451.7919970820913</v>
      </c>
      <c r="AB494" s="46">
        <v>785.38615843791308</v>
      </c>
      <c r="AC494" s="49">
        <f t="shared" si="37"/>
        <v>115095.06544443873</v>
      </c>
      <c r="AD494" s="50">
        <f t="shared" si="38"/>
        <v>436275.73156195716</v>
      </c>
      <c r="AE494" s="50">
        <f t="shared" si="39"/>
        <v>1035855.5845555612</v>
      </c>
    </row>
    <row r="495" spans="1:31" x14ac:dyDescent="0.25">
      <c r="A495" s="52">
        <v>492</v>
      </c>
      <c r="B495" s="41">
        <v>18140335000170</v>
      </c>
      <c r="C495" s="53" t="s">
        <v>1053</v>
      </c>
      <c r="D495" s="43">
        <v>580395.63</v>
      </c>
      <c r="E495" s="44">
        <v>531023.99</v>
      </c>
      <c r="F495" s="45">
        <v>0</v>
      </c>
      <c r="G495" s="46">
        <v>0</v>
      </c>
      <c r="H495" s="47">
        <f t="shared" si="35"/>
        <v>580395.63</v>
      </c>
      <c r="I495" s="47">
        <v>531023.99</v>
      </c>
      <c r="J495" s="48">
        <v>0</v>
      </c>
      <c r="K495" s="48">
        <v>0</v>
      </c>
      <c r="L495" s="48">
        <v>0</v>
      </c>
      <c r="M495" s="48">
        <v>0</v>
      </c>
      <c r="N495" s="48">
        <v>26595.02</v>
      </c>
      <c r="O495" s="48">
        <v>0</v>
      </c>
      <c r="P495" s="48">
        <v>26595.017453796128</v>
      </c>
      <c r="Q495" s="86">
        <v>0</v>
      </c>
      <c r="R495" s="86">
        <v>26595.02</v>
      </c>
      <c r="S495" s="49">
        <f t="shared" si="36"/>
        <v>79785.057453796137</v>
      </c>
      <c r="T495" s="46">
        <v>16207.235032961969</v>
      </c>
      <c r="U495" s="46">
        <v>1131.2043384744595</v>
      </c>
      <c r="V495" s="46">
        <v>362.36035963087039</v>
      </c>
      <c r="W495" s="46">
        <v>16207.235032961969</v>
      </c>
      <c r="X495" s="46">
        <v>1131.2043384744595</v>
      </c>
      <c r="Y495" s="46">
        <v>362.36035963087039</v>
      </c>
      <c r="Z495" s="46">
        <v>16207.235032961969</v>
      </c>
      <c r="AA495" s="46">
        <v>1131.2043384744595</v>
      </c>
      <c r="AB495" s="46">
        <v>362.36035963087039</v>
      </c>
      <c r="AC495" s="49">
        <f t="shared" si="37"/>
        <v>53102.399193201898</v>
      </c>
      <c r="AD495" s="50">
        <f t="shared" si="38"/>
        <v>500610.57254620385</v>
      </c>
      <c r="AE495" s="50">
        <f t="shared" si="39"/>
        <v>477921.59080679808</v>
      </c>
    </row>
    <row r="496" spans="1:31" x14ac:dyDescent="0.25">
      <c r="A496" s="52">
        <v>493</v>
      </c>
      <c r="B496" s="41">
        <v>23456650000141</v>
      </c>
      <c r="C496" s="53" t="s">
        <v>492</v>
      </c>
      <c r="D496" s="43">
        <v>4045609.51</v>
      </c>
      <c r="E496" s="44">
        <v>8020717.6299999999</v>
      </c>
      <c r="F496" s="45">
        <v>0</v>
      </c>
      <c r="G496" s="46">
        <v>0</v>
      </c>
      <c r="H496" s="47">
        <f t="shared" si="35"/>
        <v>4045609.51</v>
      </c>
      <c r="I496" s="47">
        <v>8020717.6299999999</v>
      </c>
      <c r="J496" s="48">
        <v>0</v>
      </c>
      <c r="K496" s="48">
        <v>0</v>
      </c>
      <c r="L496" s="48">
        <v>0</v>
      </c>
      <c r="M496" s="48">
        <v>0</v>
      </c>
      <c r="N496" s="48">
        <v>185378.82</v>
      </c>
      <c r="O496" s="48">
        <v>0</v>
      </c>
      <c r="P496" s="48">
        <v>185378.81782405722</v>
      </c>
      <c r="Q496" s="86">
        <v>0</v>
      </c>
      <c r="R496" s="86">
        <v>185378.82</v>
      </c>
      <c r="S496" s="49">
        <f t="shared" si="36"/>
        <v>556136.4578240572</v>
      </c>
      <c r="T496" s="46">
        <v>244798.08384794858</v>
      </c>
      <c r="U496" s="46">
        <v>17085.989925847691</v>
      </c>
      <c r="V496" s="46">
        <v>5473.1804357550081</v>
      </c>
      <c r="W496" s="46">
        <v>244798.08384794858</v>
      </c>
      <c r="X496" s="46">
        <v>17085.989925847691</v>
      </c>
      <c r="Y496" s="46">
        <v>5473.1804357550081</v>
      </c>
      <c r="Z496" s="46">
        <v>244798.08384794858</v>
      </c>
      <c r="AA496" s="46">
        <v>17085.989925847691</v>
      </c>
      <c r="AB496" s="46">
        <v>5473.1804357550081</v>
      </c>
      <c r="AC496" s="49">
        <f t="shared" si="37"/>
        <v>802071.76262865402</v>
      </c>
      <c r="AD496" s="50">
        <f t="shared" si="38"/>
        <v>3489473.0521759428</v>
      </c>
      <c r="AE496" s="50">
        <f t="shared" si="39"/>
        <v>7218645.8673713459</v>
      </c>
    </row>
    <row r="497" spans="1:31" x14ac:dyDescent="0.25">
      <c r="A497" s="52">
        <v>494</v>
      </c>
      <c r="B497" s="41">
        <v>18338228000151</v>
      </c>
      <c r="C497" s="53" t="s">
        <v>493</v>
      </c>
      <c r="D497" s="43">
        <v>181224.77</v>
      </c>
      <c r="E497" s="44">
        <v>355098.09</v>
      </c>
      <c r="F497" s="45">
        <v>0</v>
      </c>
      <c r="G497" s="46">
        <v>0</v>
      </c>
      <c r="H497" s="47">
        <f t="shared" si="35"/>
        <v>181224.77</v>
      </c>
      <c r="I497" s="47">
        <v>355098.09</v>
      </c>
      <c r="J497" s="48">
        <v>0</v>
      </c>
      <c r="K497" s="48">
        <v>0</v>
      </c>
      <c r="L497" s="48">
        <v>0</v>
      </c>
      <c r="M497" s="48">
        <v>0</v>
      </c>
      <c r="N497" s="48">
        <v>8304.1200000000008</v>
      </c>
      <c r="O497" s="48">
        <v>0</v>
      </c>
      <c r="P497" s="48">
        <v>8304.1215807148437</v>
      </c>
      <c r="Q497" s="86">
        <v>0</v>
      </c>
      <c r="R497" s="86">
        <v>8304.1200000000008</v>
      </c>
      <c r="S497" s="49">
        <f t="shared" si="36"/>
        <v>24912.361580714845</v>
      </c>
      <c r="T497" s="46">
        <v>10837.849795580187</v>
      </c>
      <c r="U497" s="46">
        <v>756.44134755626396</v>
      </c>
      <c r="V497" s="46">
        <v>242.31197619857502</v>
      </c>
      <c r="W497" s="46">
        <v>10837.849795580187</v>
      </c>
      <c r="X497" s="46">
        <v>756.44134755626396</v>
      </c>
      <c r="Y497" s="46">
        <v>242.31197619857502</v>
      </c>
      <c r="Z497" s="46">
        <v>10837.849795580187</v>
      </c>
      <c r="AA497" s="46">
        <v>756.44134755626396</v>
      </c>
      <c r="AB497" s="46">
        <v>242.31197619857502</v>
      </c>
      <c r="AC497" s="49">
        <f t="shared" si="37"/>
        <v>35509.809358005077</v>
      </c>
      <c r="AD497" s="50">
        <f t="shared" si="38"/>
        <v>156312.40841928514</v>
      </c>
      <c r="AE497" s="50">
        <f t="shared" si="39"/>
        <v>319588.28064199496</v>
      </c>
    </row>
    <row r="498" spans="1:31" x14ac:dyDescent="0.25">
      <c r="A498" s="52">
        <v>495</v>
      </c>
      <c r="B498" s="41">
        <v>17724360000139</v>
      </c>
      <c r="C498" s="53" t="s">
        <v>494</v>
      </c>
      <c r="D498" s="43">
        <v>244585.21</v>
      </c>
      <c r="E498" s="44">
        <v>714638.47</v>
      </c>
      <c r="F498" s="45">
        <v>0</v>
      </c>
      <c r="G498" s="46">
        <v>0</v>
      </c>
      <c r="H498" s="47">
        <f t="shared" si="35"/>
        <v>244585.21</v>
      </c>
      <c r="I498" s="47">
        <v>714638.47</v>
      </c>
      <c r="J498" s="48">
        <v>0</v>
      </c>
      <c r="K498" s="48">
        <v>0</v>
      </c>
      <c r="L498" s="48">
        <v>0</v>
      </c>
      <c r="M498" s="48">
        <v>0</v>
      </c>
      <c r="N498" s="48">
        <v>11207.44</v>
      </c>
      <c r="O498" s="48">
        <v>0</v>
      </c>
      <c r="P498" s="48">
        <v>11207.43777633424</v>
      </c>
      <c r="Q498" s="86">
        <v>0</v>
      </c>
      <c r="R498" s="86">
        <v>11207.44</v>
      </c>
      <c r="S498" s="49">
        <f t="shared" si="36"/>
        <v>33622.317776334239</v>
      </c>
      <c r="T498" s="46">
        <v>21811.281273846143</v>
      </c>
      <c r="U498" s="46">
        <v>1522.3457890554421</v>
      </c>
      <c r="V498" s="46">
        <v>487.65527928279437</v>
      </c>
      <c r="W498" s="46">
        <v>21811.281273846143</v>
      </c>
      <c r="X498" s="46">
        <v>1522.3457890554421</v>
      </c>
      <c r="Y498" s="46">
        <v>487.65527928279437</v>
      </c>
      <c r="Z498" s="46">
        <v>21811.281273846143</v>
      </c>
      <c r="AA498" s="46">
        <v>1522.3457890554421</v>
      </c>
      <c r="AB498" s="46">
        <v>487.65527928279437</v>
      </c>
      <c r="AC498" s="49">
        <f t="shared" si="37"/>
        <v>71463.847026553136</v>
      </c>
      <c r="AD498" s="50">
        <f t="shared" si="38"/>
        <v>210962.89222366575</v>
      </c>
      <c r="AE498" s="50">
        <f t="shared" si="39"/>
        <v>643174.62297344685</v>
      </c>
    </row>
    <row r="499" spans="1:31" x14ac:dyDescent="0.25">
      <c r="A499" s="52">
        <v>496</v>
      </c>
      <c r="B499" s="41">
        <v>18313874000164</v>
      </c>
      <c r="C499" s="53" t="s">
        <v>495</v>
      </c>
      <c r="D499" s="43">
        <v>319673.38</v>
      </c>
      <c r="E499" s="44">
        <v>485519.04</v>
      </c>
      <c r="F499" s="45">
        <v>0</v>
      </c>
      <c r="G499" s="46">
        <v>0</v>
      </c>
      <c r="H499" s="47">
        <f t="shared" si="35"/>
        <v>319673.38</v>
      </c>
      <c r="I499" s="47">
        <v>485519.04</v>
      </c>
      <c r="J499" s="48">
        <v>0</v>
      </c>
      <c r="K499" s="48">
        <v>0</v>
      </c>
      <c r="L499" s="48">
        <v>0</v>
      </c>
      <c r="M499" s="48">
        <v>0</v>
      </c>
      <c r="N499" s="48">
        <v>14648.14</v>
      </c>
      <c r="O499" s="48">
        <v>0</v>
      </c>
      <c r="P499" s="48">
        <v>14648.144698843051</v>
      </c>
      <c r="Q499" s="86">
        <v>0</v>
      </c>
      <c r="R499" s="86">
        <v>14648.14</v>
      </c>
      <c r="S499" s="49">
        <f t="shared" si="36"/>
        <v>43944.424698843053</v>
      </c>
      <c r="T499" s="46">
        <v>14818.391214758489</v>
      </c>
      <c r="U499" s="46">
        <v>1034.2682386758199</v>
      </c>
      <c r="V499" s="46">
        <v>331.30867534223023</v>
      </c>
      <c r="W499" s="46">
        <v>14818.391214758489</v>
      </c>
      <c r="X499" s="46">
        <v>1034.2682386758199</v>
      </c>
      <c r="Y499" s="46">
        <v>331.30867534223023</v>
      </c>
      <c r="Z499" s="46">
        <v>14818.391214758489</v>
      </c>
      <c r="AA499" s="46">
        <v>1034.2682386758199</v>
      </c>
      <c r="AB499" s="46">
        <v>331.30867534223023</v>
      </c>
      <c r="AC499" s="49">
        <f t="shared" si="37"/>
        <v>48551.90438632961</v>
      </c>
      <c r="AD499" s="50">
        <f t="shared" si="38"/>
        <v>275728.95530115697</v>
      </c>
      <c r="AE499" s="50">
        <f t="shared" si="39"/>
        <v>436967.13561367034</v>
      </c>
    </row>
    <row r="500" spans="1:31" x14ac:dyDescent="0.25">
      <c r="A500" s="52">
        <v>497</v>
      </c>
      <c r="B500" s="41">
        <v>18301051000119</v>
      </c>
      <c r="C500" s="53" t="s">
        <v>1054</v>
      </c>
      <c r="D500" s="43">
        <v>617158.80000000005</v>
      </c>
      <c r="E500" s="44">
        <v>1725998.84</v>
      </c>
      <c r="F500" s="45">
        <v>0</v>
      </c>
      <c r="G500" s="46">
        <v>0</v>
      </c>
      <c r="H500" s="47">
        <f t="shared" si="35"/>
        <v>617158.80000000005</v>
      </c>
      <c r="I500" s="47">
        <v>1725998.84</v>
      </c>
      <c r="J500" s="48">
        <v>0</v>
      </c>
      <c r="K500" s="48">
        <v>0</v>
      </c>
      <c r="L500" s="48">
        <v>0</v>
      </c>
      <c r="M500" s="48">
        <v>0</v>
      </c>
      <c r="N500" s="48">
        <v>28279.59</v>
      </c>
      <c r="O500" s="48">
        <v>0</v>
      </c>
      <c r="P500" s="48">
        <v>28279.587724991943</v>
      </c>
      <c r="Q500" s="86">
        <v>0</v>
      </c>
      <c r="R500" s="86">
        <v>28279.59</v>
      </c>
      <c r="S500" s="49">
        <f t="shared" si="36"/>
        <v>84838.767724991936</v>
      </c>
      <c r="T500" s="46">
        <v>52678.72871642495</v>
      </c>
      <c r="U500" s="46">
        <v>3676.7780777008015</v>
      </c>
      <c r="V500" s="46">
        <v>1177.7877623023669</v>
      </c>
      <c r="W500" s="46">
        <v>52678.72871642495</v>
      </c>
      <c r="X500" s="46">
        <v>3676.7780777008015</v>
      </c>
      <c r="Y500" s="46">
        <v>1177.7877623023669</v>
      </c>
      <c r="Z500" s="46">
        <v>52678.72871642495</v>
      </c>
      <c r="AA500" s="46">
        <v>3676.7780777008015</v>
      </c>
      <c r="AB500" s="46">
        <v>1177.7877623023669</v>
      </c>
      <c r="AC500" s="49">
        <f t="shared" si="37"/>
        <v>172599.88366928435</v>
      </c>
      <c r="AD500" s="50">
        <f t="shared" si="38"/>
        <v>532320.03227500815</v>
      </c>
      <c r="AE500" s="50">
        <f t="shared" si="39"/>
        <v>1553398.9563307157</v>
      </c>
    </row>
    <row r="501" spans="1:31" x14ac:dyDescent="0.25">
      <c r="A501" s="52">
        <v>498</v>
      </c>
      <c r="B501" s="41">
        <v>18140772000194</v>
      </c>
      <c r="C501" s="53" t="s">
        <v>497</v>
      </c>
      <c r="D501" s="43">
        <v>2741265.52</v>
      </c>
      <c r="E501" s="44">
        <v>2434315.59</v>
      </c>
      <c r="F501" s="45">
        <v>0</v>
      </c>
      <c r="G501" s="46">
        <v>0</v>
      </c>
      <c r="H501" s="47">
        <f t="shared" si="35"/>
        <v>2741265.52</v>
      </c>
      <c r="I501" s="47">
        <v>2434315.59</v>
      </c>
      <c r="J501" s="48">
        <v>0</v>
      </c>
      <c r="K501" s="48">
        <v>0</v>
      </c>
      <c r="L501" s="48">
        <v>0</v>
      </c>
      <c r="M501" s="48">
        <v>0</v>
      </c>
      <c r="N501" s="48">
        <v>125610.88</v>
      </c>
      <c r="O501" s="48">
        <v>0</v>
      </c>
      <c r="P501" s="48">
        <v>125610.87777871947</v>
      </c>
      <c r="Q501" s="86">
        <v>0</v>
      </c>
      <c r="R501" s="86">
        <v>125610.88</v>
      </c>
      <c r="S501" s="49">
        <f t="shared" si="36"/>
        <v>376832.63777871948</v>
      </c>
      <c r="T501" s="46">
        <v>74297.066658814758</v>
      </c>
      <c r="U501" s="46">
        <v>5185.6571444449282</v>
      </c>
      <c r="V501" s="46">
        <v>1661.1292264999413</v>
      </c>
      <c r="W501" s="46">
        <v>74297.066658814758</v>
      </c>
      <c r="X501" s="46">
        <v>5185.6571444449282</v>
      </c>
      <c r="Y501" s="46">
        <v>1661.1292264999413</v>
      </c>
      <c r="Z501" s="46">
        <v>74297.066658814758</v>
      </c>
      <c r="AA501" s="46">
        <v>5185.6571444449282</v>
      </c>
      <c r="AB501" s="46">
        <v>1661.1292264999413</v>
      </c>
      <c r="AC501" s="49">
        <f t="shared" si="37"/>
        <v>243431.55908927889</v>
      </c>
      <c r="AD501" s="50">
        <f t="shared" si="38"/>
        <v>2364432.8822212806</v>
      </c>
      <c r="AE501" s="50">
        <f t="shared" si="39"/>
        <v>2190884.030910721</v>
      </c>
    </row>
    <row r="502" spans="1:31" x14ac:dyDescent="0.25">
      <c r="A502" s="52">
        <v>499</v>
      </c>
      <c r="B502" s="41">
        <v>18244343000167</v>
      </c>
      <c r="C502" s="53" t="s">
        <v>1055</v>
      </c>
      <c r="D502" s="43">
        <v>1254105.98</v>
      </c>
      <c r="E502" s="44">
        <v>2122330.4500000002</v>
      </c>
      <c r="F502" s="45">
        <v>0</v>
      </c>
      <c r="G502" s="46">
        <v>0</v>
      </c>
      <c r="H502" s="47">
        <f t="shared" si="35"/>
        <v>1254105.98</v>
      </c>
      <c r="I502" s="47">
        <v>2122330.4500000002</v>
      </c>
      <c r="J502" s="48">
        <v>0</v>
      </c>
      <c r="K502" s="48">
        <v>0</v>
      </c>
      <c r="L502" s="48">
        <v>0</v>
      </c>
      <c r="M502" s="48">
        <v>0</v>
      </c>
      <c r="N502" s="48">
        <v>57465.919999999998</v>
      </c>
      <c r="O502" s="48">
        <v>0</v>
      </c>
      <c r="P502" s="48">
        <v>57465.922828949202</v>
      </c>
      <c r="Q502" s="86">
        <v>0</v>
      </c>
      <c r="R502" s="86">
        <v>57465.919999999998</v>
      </c>
      <c r="S502" s="49">
        <f t="shared" si="36"/>
        <v>172397.7628289492</v>
      </c>
      <c r="T502" s="46">
        <v>64775.055356528603</v>
      </c>
      <c r="U502" s="46">
        <v>4521.0563982817248</v>
      </c>
      <c r="V502" s="46">
        <v>1448.2366860457389</v>
      </c>
      <c r="W502" s="46">
        <v>64775.055356528603</v>
      </c>
      <c r="X502" s="46">
        <v>4521.0563982817248</v>
      </c>
      <c r="Y502" s="46">
        <v>1448.2366860457389</v>
      </c>
      <c r="Z502" s="46">
        <v>64775.055356528603</v>
      </c>
      <c r="AA502" s="46">
        <v>4521.0563982817248</v>
      </c>
      <c r="AB502" s="46">
        <v>1448.2366860457389</v>
      </c>
      <c r="AC502" s="49">
        <f t="shared" si="37"/>
        <v>212233.04532256818</v>
      </c>
      <c r="AD502" s="50">
        <f t="shared" si="38"/>
        <v>1081708.2171710508</v>
      </c>
      <c r="AE502" s="50">
        <f t="shared" si="39"/>
        <v>1910097.404677432</v>
      </c>
    </row>
    <row r="503" spans="1:31" x14ac:dyDescent="0.25">
      <c r="A503" s="52">
        <v>500</v>
      </c>
      <c r="B503" s="41">
        <v>18404962000171</v>
      </c>
      <c r="C503" s="53" t="s">
        <v>499</v>
      </c>
      <c r="D503" s="43">
        <v>203197.6</v>
      </c>
      <c r="E503" s="44">
        <v>477033.14</v>
      </c>
      <c r="F503" s="45">
        <v>0</v>
      </c>
      <c r="G503" s="46">
        <v>0</v>
      </c>
      <c r="H503" s="47">
        <f t="shared" si="35"/>
        <v>203197.6</v>
      </c>
      <c r="I503" s="47">
        <v>477033.14</v>
      </c>
      <c r="J503" s="48">
        <v>0</v>
      </c>
      <c r="K503" s="48">
        <v>0</v>
      </c>
      <c r="L503" s="48">
        <v>0</v>
      </c>
      <c r="M503" s="48">
        <v>0</v>
      </c>
      <c r="N503" s="48">
        <v>9310.9699999999993</v>
      </c>
      <c r="O503" s="48">
        <v>0</v>
      </c>
      <c r="P503" s="48">
        <v>9310.9655691444714</v>
      </c>
      <c r="Q503" s="86">
        <v>0</v>
      </c>
      <c r="R503" s="86">
        <v>9310.9699999999993</v>
      </c>
      <c r="S503" s="49">
        <f t="shared" si="36"/>
        <v>27932.905569144474</v>
      </c>
      <c r="T503" s="46">
        <v>14559.395253245735</v>
      </c>
      <c r="U503" s="46">
        <v>1016.1912900343805</v>
      </c>
      <c r="V503" s="46">
        <v>325.51805963474931</v>
      </c>
      <c r="W503" s="46">
        <v>14559.395253245735</v>
      </c>
      <c r="X503" s="46">
        <v>1016.1912900343805</v>
      </c>
      <c r="Y503" s="46">
        <v>325.51805963474931</v>
      </c>
      <c r="Z503" s="46">
        <v>14559.395253245735</v>
      </c>
      <c r="AA503" s="46">
        <v>1016.1912900343805</v>
      </c>
      <c r="AB503" s="46">
        <v>325.51805963474931</v>
      </c>
      <c r="AC503" s="49">
        <f t="shared" si="37"/>
        <v>47703.313808744591</v>
      </c>
      <c r="AD503" s="50">
        <f t="shared" si="38"/>
        <v>175264.69443085554</v>
      </c>
      <c r="AE503" s="50">
        <f t="shared" si="39"/>
        <v>429329.82619125542</v>
      </c>
    </row>
    <row r="504" spans="1:31" x14ac:dyDescent="0.25">
      <c r="A504" s="52">
        <v>501</v>
      </c>
      <c r="B504" s="41">
        <v>18338236000106</v>
      </c>
      <c r="C504" s="53" t="s">
        <v>500</v>
      </c>
      <c r="D504" s="43">
        <v>253149.78</v>
      </c>
      <c r="E504" s="44">
        <v>270409.90000000002</v>
      </c>
      <c r="F504" s="45">
        <v>0</v>
      </c>
      <c r="G504" s="46">
        <v>0</v>
      </c>
      <c r="H504" s="47">
        <f t="shared" si="35"/>
        <v>253149.78</v>
      </c>
      <c r="I504" s="47">
        <v>270409.90000000002</v>
      </c>
      <c r="J504" s="48">
        <v>0</v>
      </c>
      <c r="K504" s="48">
        <v>0</v>
      </c>
      <c r="L504" s="48">
        <v>0</v>
      </c>
      <c r="M504" s="48">
        <v>0</v>
      </c>
      <c r="N504" s="48">
        <v>11599.89</v>
      </c>
      <c r="O504" s="48">
        <v>0</v>
      </c>
      <c r="P504" s="48">
        <v>11599.885552164349</v>
      </c>
      <c r="Q504" s="86">
        <v>0</v>
      </c>
      <c r="R504" s="86">
        <v>11599.89</v>
      </c>
      <c r="S504" s="49">
        <f t="shared" si="36"/>
        <v>34799.665552164348</v>
      </c>
      <c r="T504" s="46">
        <v>8253.1051900439725</v>
      </c>
      <c r="U504" s="46">
        <v>576.03584929055103</v>
      </c>
      <c r="V504" s="46">
        <v>184.52241598604047</v>
      </c>
      <c r="W504" s="46">
        <v>8253.1051900439725</v>
      </c>
      <c r="X504" s="46">
        <v>576.03584929055103</v>
      </c>
      <c r="Y504" s="46">
        <v>184.52241598604047</v>
      </c>
      <c r="Z504" s="46">
        <v>8253.1051900439725</v>
      </c>
      <c r="AA504" s="46">
        <v>576.03584929055103</v>
      </c>
      <c r="AB504" s="46">
        <v>184.52241598604047</v>
      </c>
      <c r="AC504" s="49">
        <f t="shared" si="37"/>
        <v>27040.990365961694</v>
      </c>
      <c r="AD504" s="50">
        <f t="shared" si="38"/>
        <v>218350.11444783566</v>
      </c>
      <c r="AE504" s="50">
        <f t="shared" si="39"/>
        <v>243368.90963403834</v>
      </c>
    </row>
    <row r="505" spans="1:31" x14ac:dyDescent="0.25">
      <c r="A505" s="52">
        <v>502</v>
      </c>
      <c r="B505" s="41">
        <v>18316257000112</v>
      </c>
      <c r="C505" s="53" t="s">
        <v>501</v>
      </c>
      <c r="D505" s="43">
        <v>303238.64</v>
      </c>
      <c r="E505" s="44">
        <v>533985.52</v>
      </c>
      <c r="F505" s="45">
        <v>303238.64</v>
      </c>
      <c r="G505" s="46">
        <v>0</v>
      </c>
      <c r="H505" s="47">
        <f t="shared" si="35"/>
        <v>0</v>
      </c>
      <c r="I505" s="47">
        <v>533985.52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86">
        <v>0</v>
      </c>
      <c r="R505" s="86">
        <v>0</v>
      </c>
      <c r="S505" s="49">
        <f t="shared" si="36"/>
        <v>0</v>
      </c>
      <c r="T505" s="46">
        <v>16297.622921614342</v>
      </c>
      <c r="U505" s="46">
        <v>1137.5130747629851</v>
      </c>
      <c r="V505" s="46">
        <v>364.38124646145792</v>
      </c>
      <c r="W505" s="46">
        <v>16297.622921614342</v>
      </c>
      <c r="X505" s="46">
        <v>1137.5130747629851</v>
      </c>
      <c r="Y505" s="46">
        <v>364.38124646145792</v>
      </c>
      <c r="Z505" s="46">
        <v>16297.622921614342</v>
      </c>
      <c r="AA505" s="46">
        <v>1137.5130747629851</v>
      </c>
      <c r="AB505" s="46">
        <v>364.38124646145792</v>
      </c>
      <c r="AC505" s="49">
        <f t="shared" si="37"/>
        <v>53398.551728516366</v>
      </c>
      <c r="AD505" s="50">
        <f t="shared" si="38"/>
        <v>0</v>
      </c>
      <c r="AE505" s="50">
        <f t="shared" si="39"/>
        <v>480586.96827148367</v>
      </c>
    </row>
    <row r="506" spans="1:31" x14ac:dyDescent="0.25">
      <c r="A506" s="52">
        <v>503</v>
      </c>
      <c r="B506" s="41">
        <v>18685438000116</v>
      </c>
      <c r="C506" s="53" t="s">
        <v>502</v>
      </c>
      <c r="D506" s="43">
        <v>325224.34000000003</v>
      </c>
      <c r="E506" s="44">
        <v>405273.14</v>
      </c>
      <c r="F506" s="45">
        <v>0</v>
      </c>
      <c r="G506" s="46">
        <v>0</v>
      </c>
      <c r="H506" s="47">
        <f t="shared" si="35"/>
        <v>325224.34000000003</v>
      </c>
      <c r="I506" s="47">
        <v>405273.14</v>
      </c>
      <c r="J506" s="48">
        <v>0</v>
      </c>
      <c r="K506" s="48">
        <v>0</v>
      </c>
      <c r="L506" s="48">
        <v>0</v>
      </c>
      <c r="M506" s="48">
        <v>0</v>
      </c>
      <c r="N506" s="48">
        <v>14902.5</v>
      </c>
      <c r="O506" s="48">
        <v>0</v>
      </c>
      <c r="P506" s="48">
        <v>14902.50207645993</v>
      </c>
      <c r="Q506" s="86">
        <v>0</v>
      </c>
      <c r="R506" s="86">
        <v>14902.5</v>
      </c>
      <c r="S506" s="49">
        <f t="shared" si="36"/>
        <v>44707.502076459932</v>
      </c>
      <c r="T506" s="46">
        <v>12369.228291908044</v>
      </c>
      <c r="U506" s="46">
        <v>863.32583435302126</v>
      </c>
      <c r="V506" s="46">
        <v>276.55044201533997</v>
      </c>
      <c r="W506" s="46">
        <v>12369.228291908044</v>
      </c>
      <c r="X506" s="46">
        <v>863.32583435302126</v>
      </c>
      <c r="Y506" s="46">
        <v>276.55044201533997</v>
      </c>
      <c r="Z506" s="46">
        <v>12369.228291908044</v>
      </c>
      <c r="AA506" s="46">
        <v>863.32583435302126</v>
      </c>
      <c r="AB506" s="46">
        <v>276.55044201533997</v>
      </c>
      <c r="AC506" s="49">
        <f t="shared" si="37"/>
        <v>40527.313704829212</v>
      </c>
      <c r="AD506" s="50">
        <f t="shared" si="38"/>
        <v>280516.83792354009</v>
      </c>
      <c r="AE506" s="50">
        <f t="shared" si="39"/>
        <v>364745.82629517082</v>
      </c>
    </row>
    <row r="507" spans="1:31" x14ac:dyDescent="0.25">
      <c r="A507" s="52">
        <v>504</v>
      </c>
      <c r="B507" s="41">
        <v>18363960000181</v>
      </c>
      <c r="C507" s="53" t="s">
        <v>503</v>
      </c>
      <c r="D507" s="43">
        <v>252682.73</v>
      </c>
      <c r="E507" s="44">
        <v>476748.38</v>
      </c>
      <c r="F507" s="45">
        <v>0</v>
      </c>
      <c r="G507" s="46">
        <v>0</v>
      </c>
      <c r="H507" s="47">
        <f t="shared" si="35"/>
        <v>252682.73</v>
      </c>
      <c r="I507" s="47">
        <v>476748.38</v>
      </c>
      <c r="J507" s="48">
        <v>0</v>
      </c>
      <c r="K507" s="48">
        <v>0</v>
      </c>
      <c r="L507" s="48">
        <v>0</v>
      </c>
      <c r="M507" s="48">
        <v>0</v>
      </c>
      <c r="N507" s="48">
        <v>11578.48</v>
      </c>
      <c r="O507" s="48">
        <v>0</v>
      </c>
      <c r="P507" s="48">
        <v>11578.48412038439</v>
      </c>
      <c r="Q507" s="86">
        <v>0</v>
      </c>
      <c r="R507" s="86">
        <v>11578.48</v>
      </c>
      <c r="S507" s="49">
        <f t="shared" si="36"/>
        <v>34735.444120384389</v>
      </c>
      <c r="T507" s="46">
        <v>14550.704121667068</v>
      </c>
      <c r="U507" s="46">
        <v>1015.5846815827817</v>
      </c>
      <c r="V507" s="46">
        <v>325.32374385182641</v>
      </c>
      <c r="W507" s="46">
        <v>14550.704121667068</v>
      </c>
      <c r="X507" s="46">
        <v>1015.5846815827817</v>
      </c>
      <c r="Y507" s="46">
        <v>325.32374385182641</v>
      </c>
      <c r="Z507" s="46">
        <v>14550.704121667068</v>
      </c>
      <c r="AA507" s="46">
        <v>1015.5846815827817</v>
      </c>
      <c r="AB507" s="46">
        <v>325.32374385182641</v>
      </c>
      <c r="AC507" s="49">
        <f t="shared" si="37"/>
        <v>47674.837641305028</v>
      </c>
      <c r="AD507" s="50">
        <f t="shared" si="38"/>
        <v>217947.28587961564</v>
      </c>
      <c r="AE507" s="50">
        <f t="shared" si="39"/>
        <v>429073.54235869495</v>
      </c>
    </row>
    <row r="508" spans="1:31" x14ac:dyDescent="0.25">
      <c r="A508" s="52">
        <v>505</v>
      </c>
      <c r="B508" s="41">
        <v>16725962000148</v>
      </c>
      <c r="C508" s="53" t="s">
        <v>504</v>
      </c>
      <c r="D508" s="43">
        <v>704512.95</v>
      </c>
      <c r="E508" s="44">
        <v>964431.61</v>
      </c>
      <c r="F508" s="45">
        <v>0</v>
      </c>
      <c r="G508" s="46">
        <v>0</v>
      </c>
      <c r="H508" s="47">
        <f t="shared" si="35"/>
        <v>704512.95</v>
      </c>
      <c r="I508" s="47">
        <v>964431.61</v>
      </c>
      <c r="J508" s="48">
        <v>0</v>
      </c>
      <c r="K508" s="48">
        <v>0</v>
      </c>
      <c r="L508" s="48">
        <v>0</v>
      </c>
      <c r="M508" s="48">
        <v>0</v>
      </c>
      <c r="N508" s="48">
        <v>32282.35</v>
      </c>
      <c r="O508" s="48">
        <v>0</v>
      </c>
      <c r="P508" s="48">
        <v>32282.348942471323</v>
      </c>
      <c r="Q508" s="86">
        <v>0</v>
      </c>
      <c r="R508" s="86">
        <v>32282.35</v>
      </c>
      <c r="S508" s="49">
        <f t="shared" si="36"/>
        <v>96847.048942471331</v>
      </c>
      <c r="T508" s="46">
        <v>29435.147966481985</v>
      </c>
      <c r="U508" s="46">
        <v>2054.4631465887264</v>
      </c>
      <c r="V508" s="46">
        <v>658.10921981631793</v>
      </c>
      <c r="W508" s="46">
        <v>29435.147966481985</v>
      </c>
      <c r="X508" s="46">
        <v>2054.4631465887264</v>
      </c>
      <c r="Y508" s="46">
        <v>658.10921981631793</v>
      </c>
      <c r="Z508" s="46">
        <v>29435.147966481985</v>
      </c>
      <c r="AA508" s="46">
        <v>2054.4631465887264</v>
      </c>
      <c r="AB508" s="46">
        <v>658.10921981631793</v>
      </c>
      <c r="AC508" s="49">
        <f t="shared" si="37"/>
        <v>96443.1609986611</v>
      </c>
      <c r="AD508" s="50">
        <f t="shared" si="38"/>
        <v>607665.90105752856</v>
      </c>
      <c r="AE508" s="50">
        <f t="shared" si="39"/>
        <v>867988.44900133891</v>
      </c>
    </row>
    <row r="509" spans="1:31" x14ac:dyDescent="0.25">
      <c r="A509" s="52">
        <v>506</v>
      </c>
      <c r="B509" s="41">
        <v>17980392000103</v>
      </c>
      <c r="C509" s="53" t="s">
        <v>505</v>
      </c>
      <c r="D509" s="43">
        <v>368558</v>
      </c>
      <c r="E509" s="44">
        <v>441210.09</v>
      </c>
      <c r="F509" s="45">
        <v>0</v>
      </c>
      <c r="G509" s="46">
        <v>0</v>
      </c>
      <c r="H509" s="47">
        <f t="shared" si="35"/>
        <v>368558</v>
      </c>
      <c r="I509" s="47">
        <v>441210.09</v>
      </c>
      <c r="J509" s="48">
        <v>0</v>
      </c>
      <c r="K509" s="48">
        <v>0</v>
      </c>
      <c r="L509" s="48">
        <v>0</v>
      </c>
      <c r="M509" s="48">
        <v>0</v>
      </c>
      <c r="N509" s="48">
        <v>16888.150000000001</v>
      </c>
      <c r="O509" s="48">
        <v>0</v>
      </c>
      <c r="P509" s="48">
        <v>16888.146743764737</v>
      </c>
      <c r="Q509" s="86">
        <v>0</v>
      </c>
      <c r="R509" s="86">
        <v>16888.150000000001</v>
      </c>
      <c r="S509" s="49">
        <f t="shared" si="36"/>
        <v>50664.44674376474</v>
      </c>
      <c r="T509" s="46">
        <v>13466.05005900974</v>
      </c>
      <c r="U509" s="46">
        <v>939.87988807997033</v>
      </c>
      <c r="V509" s="46">
        <v>301.07311532572402</v>
      </c>
      <c r="W509" s="46">
        <v>13466.05005900974</v>
      </c>
      <c r="X509" s="46">
        <v>939.87988807997033</v>
      </c>
      <c r="Y509" s="46">
        <v>301.07311532572402</v>
      </c>
      <c r="Z509" s="46">
        <v>13466.05005900974</v>
      </c>
      <c r="AA509" s="46">
        <v>939.87988807997033</v>
      </c>
      <c r="AB509" s="46">
        <v>301.07311532572402</v>
      </c>
      <c r="AC509" s="49">
        <f t="shared" si="37"/>
        <v>44121.009187246309</v>
      </c>
      <c r="AD509" s="50">
        <f t="shared" si="38"/>
        <v>317893.55325623526</v>
      </c>
      <c r="AE509" s="50">
        <f t="shared" si="39"/>
        <v>397089.0808127537</v>
      </c>
    </row>
    <row r="510" spans="1:31" x14ac:dyDescent="0.25">
      <c r="A510" s="52">
        <v>507</v>
      </c>
      <c r="B510" s="41">
        <v>18428847000137</v>
      </c>
      <c r="C510" s="53" t="s">
        <v>506</v>
      </c>
      <c r="D510" s="43">
        <v>0</v>
      </c>
      <c r="E510" s="44">
        <v>899505.89</v>
      </c>
      <c r="F510" s="45">
        <v>0</v>
      </c>
      <c r="G510" s="46">
        <v>0</v>
      </c>
      <c r="H510" s="47">
        <f t="shared" si="35"/>
        <v>0</v>
      </c>
      <c r="I510" s="47">
        <v>899505.89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86">
        <v>0</v>
      </c>
      <c r="R510" s="86">
        <v>0</v>
      </c>
      <c r="S510" s="49">
        <f t="shared" si="36"/>
        <v>0</v>
      </c>
      <c r="T510" s="46">
        <v>27453.568313325111</v>
      </c>
      <c r="U510" s="46">
        <v>1916.1563042356102</v>
      </c>
      <c r="V510" s="46">
        <v>613.80518434729481</v>
      </c>
      <c r="W510" s="46">
        <v>27453.568313325111</v>
      </c>
      <c r="X510" s="46">
        <v>1916.1563042356102</v>
      </c>
      <c r="Y510" s="46">
        <v>613.80518434729481</v>
      </c>
      <c r="Z510" s="46">
        <v>27453.568313325111</v>
      </c>
      <c r="AA510" s="46">
        <v>1916.1563042356102</v>
      </c>
      <c r="AB510" s="46">
        <v>613.80518434729481</v>
      </c>
      <c r="AC510" s="49">
        <f t="shared" si="37"/>
        <v>89950.589405724051</v>
      </c>
      <c r="AD510" s="50">
        <f t="shared" si="38"/>
        <v>0</v>
      </c>
      <c r="AE510" s="50">
        <f t="shared" si="39"/>
        <v>809555.30059427593</v>
      </c>
    </row>
    <row r="511" spans="1:31" x14ac:dyDescent="0.25">
      <c r="A511" s="52">
        <v>508</v>
      </c>
      <c r="B511" s="41">
        <v>23515687000101</v>
      </c>
      <c r="C511" s="53" t="s">
        <v>507</v>
      </c>
      <c r="D511" s="43">
        <v>536597.94999999995</v>
      </c>
      <c r="E511" s="44">
        <v>1255572.18</v>
      </c>
      <c r="F511" s="45">
        <v>0</v>
      </c>
      <c r="G511" s="46">
        <v>0</v>
      </c>
      <c r="H511" s="47">
        <f t="shared" si="35"/>
        <v>536597.94999999995</v>
      </c>
      <c r="I511" s="47">
        <v>1255572.18</v>
      </c>
      <c r="J511" s="48">
        <v>0</v>
      </c>
      <c r="K511" s="48">
        <v>0</v>
      </c>
      <c r="L511" s="48">
        <v>0</v>
      </c>
      <c r="M511" s="48">
        <v>0</v>
      </c>
      <c r="N511" s="48">
        <v>24588.11</v>
      </c>
      <c r="O511" s="48">
        <v>0</v>
      </c>
      <c r="P511" s="48">
        <v>24588.110353529886</v>
      </c>
      <c r="Q511" s="86">
        <v>0</v>
      </c>
      <c r="R511" s="86">
        <v>24588.11</v>
      </c>
      <c r="S511" s="49">
        <f t="shared" si="36"/>
        <v>73764.330353529891</v>
      </c>
      <c r="T511" s="46">
        <v>38320.967926214209</v>
      </c>
      <c r="U511" s="46">
        <v>2674.6601184293345</v>
      </c>
      <c r="V511" s="46">
        <v>856.77783353576012</v>
      </c>
      <c r="W511" s="46">
        <v>38320.967926214209</v>
      </c>
      <c r="X511" s="46">
        <v>2674.6601184293345</v>
      </c>
      <c r="Y511" s="46">
        <v>856.77783353576012</v>
      </c>
      <c r="Z511" s="46">
        <v>38320.967926214209</v>
      </c>
      <c r="AA511" s="46">
        <v>2674.6601184293345</v>
      </c>
      <c r="AB511" s="46">
        <v>856.77783353576012</v>
      </c>
      <c r="AC511" s="49">
        <f t="shared" si="37"/>
        <v>125557.21763453791</v>
      </c>
      <c r="AD511" s="50">
        <f t="shared" si="38"/>
        <v>462833.61964647006</v>
      </c>
      <c r="AE511" s="50">
        <f t="shared" si="39"/>
        <v>1130014.962365462</v>
      </c>
    </row>
    <row r="512" spans="1:31" x14ac:dyDescent="0.25">
      <c r="A512" s="52">
        <v>509</v>
      </c>
      <c r="B512" s="41">
        <v>18025981000197</v>
      </c>
      <c r="C512" s="53" t="s">
        <v>1056</v>
      </c>
      <c r="D512" s="43">
        <v>257621.23</v>
      </c>
      <c r="E512" s="44">
        <v>660248.94999999995</v>
      </c>
      <c r="F512" s="45">
        <v>0</v>
      </c>
      <c r="G512" s="46">
        <v>0</v>
      </c>
      <c r="H512" s="47">
        <f t="shared" si="35"/>
        <v>257621.23</v>
      </c>
      <c r="I512" s="47">
        <v>660248.94999999995</v>
      </c>
      <c r="J512" s="48">
        <v>0</v>
      </c>
      <c r="K512" s="48">
        <v>0</v>
      </c>
      <c r="L512" s="48">
        <v>0</v>
      </c>
      <c r="M512" s="48">
        <v>0</v>
      </c>
      <c r="N512" s="48">
        <v>11804.78</v>
      </c>
      <c r="O512" s="48">
        <v>0</v>
      </c>
      <c r="P512" s="48">
        <v>11804.777349658727</v>
      </c>
      <c r="Q512" s="86">
        <v>0</v>
      </c>
      <c r="R512" s="86">
        <v>11804.78</v>
      </c>
      <c r="S512" s="49">
        <f t="shared" si="36"/>
        <v>35414.33734965873</v>
      </c>
      <c r="T512" s="46">
        <v>20151.273789685543</v>
      </c>
      <c r="U512" s="46">
        <v>1406.4834803912254</v>
      </c>
      <c r="V512" s="46">
        <v>450.54093450239162</v>
      </c>
      <c r="W512" s="46">
        <v>20151.273789685543</v>
      </c>
      <c r="X512" s="46">
        <v>1406.4834803912254</v>
      </c>
      <c r="Y512" s="46">
        <v>450.54093450239162</v>
      </c>
      <c r="Z512" s="46">
        <v>20151.273789685543</v>
      </c>
      <c r="AA512" s="46">
        <v>1406.4834803912254</v>
      </c>
      <c r="AB512" s="46">
        <v>450.54093450239162</v>
      </c>
      <c r="AC512" s="49">
        <f t="shared" si="37"/>
        <v>66024.894613737488</v>
      </c>
      <c r="AD512" s="50">
        <f t="shared" si="38"/>
        <v>222206.89265034127</v>
      </c>
      <c r="AE512" s="50">
        <f t="shared" si="39"/>
        <v>594224.05538626248</v>
      </c>
    </row>
    <row r="513" spans="1:31" x14ac:dyDescent="0.25">
      <c r="A513" s="52">
        <v>510</v>
      </c>
      <c r="B513" s="41">
        <v>18192906000110</v>
      </c>
      <c r="C513" s="53" t="s">
        <v>509</v>
      </c>
      <c r="D513" s="43">
        <v>380452.09</v>
      </c>
      <c r="E513" s="44">
        <v>1009651.8</v>
      </c>
      <c r="F513" s="45">
        <v>0</v>
      </c>
      <c r="G513" s="46">
        <v>0</v>
      </c>
      <c r="H513" s="47">
        <f t="shared" si="35"/>
        <v>380452.09</v>
      </c>
      <c r="I513" s="47">
        <v>1009651.8</v>
      </c>
      <c r="J513" s="48">
        <v>0</v>
      </c>
      <c r="K513" s="48">
        <v>0</v>
      </c>
      <c r="L513" s="48">
        <v>0</v>
      </c>
      <c r="M513" s="48">
        <v>0</v>
      </c>
      <c r="N513" s="48">
        <v>17433.16</v>
      </c>
      <c r="O513" s="48">
        <v>0</v>
      </c>
      <c r="P513" s="48">
        <v>17433.16024502835</v>
      </c>
      <c r="Q513" s="86">
        <v>0</v>
      </c>
      <c r="R513" s="86">
        <v>17433.16</v>
      </c>
      <c r="S513" s="49">
        <f t="shared" si="36"/>
        <v>52299.480245028346</v>
      </c>
      <c r="T513" s="46">
        <v>30815.300653106802</v>
      </c>
      <c r="U513" s="46">
        <v>2150.7926379357673</v>
      </c>
      <c r="V513" s="46">
        <v>688.96658832203525</v>
      </c>
      <c r="W513" s="46">
        <v>30815.300653106802</v>
      </c>
      <c r="X513" s="46">
        <v>2150.7926379357673</v>
      </c>
      <c r="Y513" s="46">
        <v>688.96658832203525</v>
      </c>
      <c r="Z513" s="46">
        <v>30815.300653106802</v>
      </c>
      <c r="AA513" s="46">
        <v>2150.7926379357673</v>
      </c>
      <c r="AB513" s="46">
        <v>688.96658832203525</v>
      </c>
      <c r="AC513" s="49">
        <f t="shared" si="37"/>
        <v>100965.1796380938</v>
      </c>
      <c r="AD513" s="50">
        <f t="shared" si="38"/>
        <v>328152.60975497169</v>
      </c>
      <c r="AE513" s="50">
        <f t="shared" si="39"/>
        <v>908686.62036190624</v>
      </c>
    </row>
    <row r="514" spans="1:31" x14ac:dyDescent="0.25">
      <c r="A514" s="52">
        <v>511</v>
      </c>
      <c r="B514" s="41">
        <v>18092825000149</v>
      </c>
      <c r="C514" s="53" t="s">
        <v>510</v>
      </c>
      <c r="D514" s="43">
        <v>948205.13</v>
      </c>
      <c r="E514" s="44">
        <v>1774977.88</v>
      </c>
      <c r="F514" s="45">
        <v>0</v>
      </c>
      <c r="G514" s="46">
        <v>0</v>
      </c>
      <c r="H514" s="47">
        <f t="shared" si="35"/>
        <v>948205.13</v>
      </c>
      <c r="I514" s="47">
        <v>1774977.88</v>
      </c>
      <c r="J514" s="48">
        <v>0</v>
      </c>
      <c r="K514" s="48">
        <v>0</v>
      </c>
      <c r="L514" s="48">
        <v>0</v>
      </c>
      <c r="M514" s="48">
        <v>0</v>
      </c>
      <c r="N514" s="48">
        <v>43448.87</v>
      </c>
      <c r="O514" s="48">
        <v>0</v>
      </c>
      <c r="P514" s="48">
        <v>43448.866292644896</v>
      </c>
      <c r="Q514" s="86">
        <v>0</v>
      </c>
      <c r="R514" s="86">
        <v>43448.87</v>
      </c>
      <c r="S514" s="49">
        <f t="shared" si="36"/>
        <v>130346.60629264489</v>
      </c>
      <c r="T514" s="46">
        <v>54173.604550298078</v>
      </c>
      <c r="U514" s="46">
        <v>3781.114815294769</v>
      </c>
      <c r="V514" s="46">
        <v>1211.2101038469978</v>
      </c>
      <c r="W514" s="46">
        <v>54173.604550298078</v>
      </c>
      <c r="X514" s="46">
        <v>3781.114815294769</v>
      </c>
      <c r="Y514" s="46">
        <v>1211.2101038469978</v>
      </c>
      <c r="Z514" s="46">
        <v>54173.604550298078</v>
      </c>
      <c r="AA514" s="46">
        <v>3781.114815294769</v>
      </c>
      <c r="AB514" s="46">
        <v>1211.2101038469978</v>
      </c>
      <c r="AC514" s="49">
        <f t="shared" si="37"/>
        <v>177497.78840831955</v>
      </c>
      <c r="AD514" s="50">
        <f t="shared" si="38"/>
        <v>817858.52370735514</v>
      </c>
      <c r="AE514" s="50">
        <f t="shared" si="39"/>
        <v>1597480.0915916804</v>
      </c>
    </row>
    <row r="515" spans="1:31" x14ac:dyDescent="0.25">
      <c r="A515" s="52">
        <v>512</v>
      </c>
      <c r="B515" s="41">
        <v>23539463000121</v>
      </c>
      <c r="C515" s="53" t="s">
        <v>511</v>
      </c>
      <c r="D515" s="43">
        <v>2662346.69</v>
      </c>
      <c r="E515" s="44">
        <v>6703864.6900000004</v>
      </c>
      <c r="F515" s="45">
        <v>0</v>
      </c>
      <c r="G515" s="46">
        <v>0</v>
      </c>
      <c r="H515" s="47">
        <f t="shared" si="35"/>
        <v>2662346.69</v>
      </c>
      <c r="I515" s="47">
        <v>6703864.6900000004</v>
      </c>
      <c r="J515" s="48">
        <v>0</v>
      </c>
      <c r="K515" s="48">
        <v>0</v>
      </c>
      <c r="L515" s="48">
        <v>0</v>
      </c>
      <c r="M515" s="48">
        <v>0</v>
      </c>
      <c r="N515" s="48">
        <v>121994.64</v>
      </c>
      <c r="O515" s="48">
        <v>0</v>
      </c>
      <c r="P515" s="48">
        <v>121994.64183540634</v>
      </c>
      <c r="Q515" s="86">
        <v>0</v>
      </c>
      <c r="R515" s="86">
        <v>121994.64</v>
      </c>
      <c r="S515" s="49">
        <f t="shared" si="36"/>
        <v>365983.92183540633</v>
      </c>
      <c r="T515" s="46">
        <v>204606.78284296009</v>
      </c>
      <c r="U515" s="46">
        <v>14280.787559539625</v>
      </c>
      <c r="V515" s="46">
        <v>4574.5858107877793</v>
      </c>
      <c r="W515" s="46">
        <v>204606.78284296009</v>
      </c>
      <c r="X515" s="46">
        <v>14280.787559539625</v>
      </c>
      <c r="Y515" s="46">
        <v>4574.5858107877793</v>
      </c>
      <c r="Z515" s="46">
        <v>204606.78284296009</v>
      </c>
      <c r="AA515" s="46">
        <v>14280.787559539625</v>
      </c>
      <c r="AB515" s="46">
        <v>4574.5858107877793</v>
      </c>
      <c r="AC515" s="49">
        <f t="shared" si="37"/>
        <v>670386.46863986249</v>
      </c>
      <c r="AD515" s="50">
        <f t="shared" si="38"/>
        <v>2296362.7681645937</v>
      </c>
      <c r="AE515" s="50">
        <f t="shared" si="39"/>
        <v>6033478.2213601377</v>
      </c>
    </row>
    <row r="516" spans="1:31" x14ac:dyDescent="0.25">
      <c r="A516" s="52">
        <v>513</v>
      </c>
      <c r="B516" s="41">
        <v>18554147000199</v>
      </c>
      <c r="C516" s="53" t="s">
        <v>1057</v>
      </c>
      <c r="D516" s="43">
        <v>444978.09</v>
      </c>
      <c r="E516" s="44">
        <v>1294299.79</v>
      </c>
      <c r="F516" s="45">
        <v>0</v>
      </c>
      <c r="G516" s="46">
        <v>0</v>
      </c>
      <c r="H516" s="47">
        <f t="shared" ref="H516:H579" si="40">D516-F516-G516</f>
        <v>444978.09</v>
      </c>
      <c r="I516" s="47">
        <v>1294299.79</v>
      </c>
      <c r="J516" s="48">
        <v>0</v>
      </c>
      <c r="K516" s="48">
        <v>0</v>
      </c>
      <c r="L516" s="48">
        <v>0</v>
      </c>
      <c r="M516" s="48">
        <v>0</v>
      </c>
      <c r="N516" s="48">
        <v>20389.88</v>
      </c>
      <c r="O516" s="48">
        <v>0</v>
      </c>
      <c r="P516" s="48">
        <v>20389.884941247692</v>
      </c>
      <c r="Q516" s="86">
        <v>0</v>
      </c>
      <c r="R516" s="86">
        <v>20389.88</v>
      </c>
      <c r="S516" s="49">
        <f t="shared" si="36"/>
        <v>61169.644941247694</v>
      </c>
      <c r="T516" s="46">
        <v>39502.962722669727</v>
      </c>
      <c r="U516" s="46">
        <v>2757.1589307860008</v>
      </c>
      <c r="V516" s="46">
        <v>883.20480017469356</v>
      </c>
      <c r="W516" s="46">
        <v>39502.962722669727</v>
      </c>
      <c r="X516" s="46">
        <v>2757.1589307860008</v>
      </c>
      <c r="Y516" s="46">
        <v>883.20480017469356</v>
      </c>
      <c r="Z516" s="46">
        <v>39502.962722669727</v>
      </c>
      <c r="AA516" s="46">
        <v>2757.1589307860008</v>
      </c>
      <c r="AB516" s="46">
        <v>883.20480017469356</v>
      </c>
      <c r="AC516" s="49">
        <f t="shared" si="37"/>
        <v>129429.97936089123</v>
      </c>
      <c r="AD516" s="50">
        <f t="shared" si="38"/>
        <v>383808.44505875232</v>
      </c>
      <c r="AE516" s="50">
        <f t="shared" si="39"/>
        <v>1164869.8106391088</v>
      </c>
    </row>
    <row r="517" spans="1:31" x14ac:dyDescent="0.25">
      <c r="A517" s="52">
        <v>514</v>
      </c>
      <c r="B517" s="41">
        <v>18315226000147</v>
      </c>
      <c r="C517" s="53" t="s">
        <v>513</v>
      </c>
      <c r="D517" s="43">
        <v>1025618.24</v>
      </c>
      <c r="E517" s="44">
        <v>2149610.64</v>
      </c>
      <c r="F517" s="45">
        <v>0</v>
      </c>
      <c r="G517" s="46">
        <v>0</v>
      </c>
      <c r="H517" s="47">
        <f t="shared" si="40"/>
        <v>1025618.24</v>
      </c>
      <c r="I517" s="47">
        <v>2149610.64</v>
      </c>
      <c r="J517" s="48">
        <v>0</v>
      </c>
      <c r="K517" s="48">
        <v>0</v>
      </c>
      <c r="L517" s="48">
        <v>0</v>
      </c>
      <c r="M517" s="48">
        <v>0</v>
      </c>
      <c r="N517" s="48">
        <v>46996.11</v>
      </c>
      <c r="O517" s="48">
        <v>0</v>
      </c>
      <c r="P517" s="48">
        <v>46996.107012645909</v>
      </c>
      <c r="Q517" s="86">
        <v>0</v>
      </c>
      <c r="R517" s="86">
        <v>46996.11</v>
      </c>
      <c r="S517" s="49">
        <f t="shared" ref="S517:S580" si="41">SUM(J517:R517)</f>
        <v>140988.3270126459</v>
      </c>
      <c r="T517" s="46">
        <v>65607.666453111786</v>
      </c>
      <c r="U517" s="46">
        <v>4579.1695361983002</v>
      </c>
      <c r="V517" s="46">
        <v>1466.8521535068408</v>
      </c>
      <c r="W517" s="46">
        <v>65607.666453111786</v>
      </c>
      <c r="X517" s="46">
        <v>4579.1695361983002</v>
      </c>
      <c r="Y517" s="46">
        <v>1466.8521535068408</v>
      </c>
      <c r="Z517" s="46">
        <v>65607.666453111786</v>
      </c>
      <c r="AA517" s="46">
        <v>4579.1695361983002</v>
      </c>
      <c r="AB517" s="46">
        <v>1466.8521535068408</v>
      </c>
      <c r="AC517" s="49">
        <f t="shared" ref="AC517:AC580" si="42">SUM(T517:AB517)</f>
        <v>214961.06442845077</v>
      </c>
      <c r="AD517" s="50">
        <f t="shared" ref="AD517:AD580" si="43">H517-S517</f>
        <v>884629.9129873541</v>
      </c>
      <c r="AE517" s="50">
        <f t="shared" ref="AE517:AE580" si="44">E517-AC517</f>
        <v>1934649.5755715494</v>
      </c>
    </row>
    <row r="518" spans="1:31" x14ac:dyDescent="0.25">
      <c r="A518" s="52">
        <v>515</v>
      </c>
      <c r="B518" s="41">
        <v>16781346000104</v>
      </c>
      <c r="C518" s="53" t="s">
        <v>514</v>
      </c>
      <c r="D518" s="43">
        <v>2222621.33</v>
      </c>
      <c r="E518" s="44">
        <v>3339402.82</v>
      </c>
      <c r="F518" s="45">
        <v>0</v>
      </c>
      <c r="G518" s="46">
        <v>0</v>
      </c>
      <c r="H518" s="47">
        <f t="shared" si="40"/>
        <v>2222621.33</v>
      </c>
      <c r="I518" s="47">
        <v>3339402.82</v>
      </c>
      <c r="J518" s="48">
        <v>0</v>
      </c>
      <c r="K518" s="48">
        <v>0</v>
      </c>
      <c r="L518" s="48">
        <v>0</v>
      </c>
      <c r="M518" s="48">
        <v>0</v>
      </c>
      <c r="N518" s="48">
        <v>101845.45</v>
      </c>
      <c r="O518" s="48">
        <v>0</v>
      </c>
      <c r="P518" s="48">
        <v>101845.44838660581</v>
      </c>
      <c r="Q518" s="86">
        <v>0</v>
      </c>
      <c r="R518" s="86">
        <v>101845.45</v>
      </c>
      <c r="S518" s="49">
        <f t="shared" si="41"/>
        <v>305536.34838660579</v>
      </c>
      <c r="T518" s="46">
        <v>101920.98133143311</v>
      </c>
      <c r="U518" s="46">
        <v>7113.7029869197231</v>
      </c>
      <c r="V518" s="46">
        <v>2278.7430042248093</v>
      </c>
      <c r="W518" s="46">
        <v>101920.98133143311</v>
      </c>
      <c r="X518" s="46">
        <v>7113.7029869197231</v>
      </c>
      <c r="Y518" s="46">
        <v>2278.7430042248093</v>
      </c>
      <c r="Z518" s="46">
        <v>101920.98133143311</v>
      </c>
      <c r="AA518" s="46">
        <v>7113.7029869197231</v>
      </c>
      <c r="AB518" s="46">
        <v>2278.7430042248093</v>
      </c>
      <c r="AC518" s="49">
        <f t="shared" si="42"/>
        <v>333940.28196773294</v>
      </c>
      <c r="AD518" s="50">
        <f t="shared" si="43"/>
        <v>1917084.9816133943</v>
      </c>
      <c r="AE518" s="50">
        <f t="shared" si="44"/>
        <v>3005462.5380322668</v>
      </c>
    </row>
    <row r="519" spans="1:31" x14ac:dyDescent="0.25">
      <c r="A519" s="52">
        <v>516</v>
      </c>
      <c r="B519" s="41">
        <v>18449157000164</v>
      </c>
      <c r="C519" s="53" t="s">
        <v>515</v>
      </c>
      <c r="D519" s="43">
        <v>1745027.03</v>
      </c>
      <c r="E519" s="44">
        <v>1654694.46</v>
      </c>
      <c r="F519" s="45">
        <v>0</v>
      </c>
      <c r="G519" s="46">
        <v>0</v>
      </c>
      <c r="H519" s="47">
        <f t="shared" si="40"/>
        <v>1745027.03</v>
      </c>
      <c r="I519" s="47">
        <v>1654694.46</v>
      </c>
      <c r="J519" s="48">
        <v>0</v>
      </c>
      <c r="K519" s="48">
        <v>0</v>
      </c>
      <c r="L519" s="48">
        <v>0</v>
      </c>
      <c r="M519" s="48">
        <v>0</v>
      </c>
      <c r="N519" s="48">
        <v>79961.02</v>
      </c>
      <c r="O519" s="48">
        <v>0</v>
      </c>
      <c r="P519" s="48">
        <v>79961.016358830631</v>
      </c>
      <c r="Q519" s="86">
        <v>0</v>
      </c>
      <c r="R519" s="86">
        <v>79961.02</v>
      </c>
      <c r="S519" s="49">
        <f t="shared" si="41"/>
        <v>239883.05635883065</v>
      </c>
      <c r="T519" s="46">
        <v>50502.467595671682</v>
      </c>
      <c r="U519" s="46">
        <v>3524.8831976399752</v>
      </c>
      <c r="V519" s="46">
        <v>1129.1310506076816</v>
      </c>
      <c r="W519" s="46">
        <v>50502.467595671682</v>
      </c>
      <c r="X519" s="46">
        <v>3524.8831976399752</v>
      </c>
      <c r="Y519" s="46">
        <v>1129.1310506076816</v>
      </c>
      <c r="Z519" s="46">
        <v>50502.467595671682</v>
      </c>
      <c r="AA519" s="46">
        <v>3524.8831976399752</v>
      </c>
      <c r="AB519" s="46">
        <v>1129.1310506076816</v>
      </c>
      <c r="AC519" s="49">
        <f t="shared" si="42"/>
        <v>165469.44553175804</v>
      </c>
      <c r="AD519" s="50">
        <f t="shared" si="43"/>
        <v>1505143.9736411693</v>
      </c>
      <c r="AE519" s="50">
        <f t="shared" si="44"/>
        <v>1489225.0144682419</v>
      </c>
    </row>
    <row r="520" spans="1:31" x14ac:dyDescent="0.25">
      <c r="A520" s="52">
        <v>517</v>
      </c>
      <c r="B520" s="41">
        <v>18242792000176</v>
      </c>
      <c r="C520" s="53" t="s">
        <v>1058</v>
      </c>
      <c r="D520" s="43">
        <v>841767.54</v>
      </c>
      <c r="E520" s="44">
        <v>1042627.23</v>
      </c>
      <c r="F520" s="45">
        <v>0</v>
      </c>
      <c r="G520" s="46">
        <v>0</v>
      </c>
      <c r="H520" s="47">
        <f t="shared" si="40"/>
        <v>841767.54</v>
      </c>
      <c r="I520" s="47">
        <v>1042627.23</v>
      </c>
      <c r="J520" s="48">
        <v>0</v>
      </c>
      <c r="K520" s="48">
        <v>0</v>
      </c>
      <c r="L520" s="48">
        <v>0</v>
      </c>
      <c r="M520" s="48">
        <v>0</v>
      </c>
      <c r="N520" s="48">
        <v>38571.660000000003</v>
      </c>
      <c r="O520" s="48">
        <v>0</v>
      </c>
      <c r="P520" s="48">
        <v>38571.659271708282</v>
      </c>
      <c r="Q520" s="86">
        <v>0</v>
      </c>
      <c r="R520" s="86">
        <v>38571.660000000003</v>
      </c>
      <c r="S520" s="49">
        <f t="shared" si="41"/>
        <v>115714.97927170829</v>
      </c>
      <c r="T520" s="46">
        <v>31821.734531556122</v>
      </c>
      <c r="U520" s="46">
        <v>2221.0379553741905</v>
      </c>
      <c r="V520" s="46">
        <v>711.46837480183171</v>
      </c>
      <c r="W520" s="46">
        <v>31821.734531556122</v>
      </c>
      <c r="X520" s="46">
        <v>2221.0379553741905</v>
      </c>
      <c r="Y520" s="46">
        <v>711.46837480183171</v>
      </c>
      <c r="Z520" s="46">
        <v>31821.734531556122</v>
      </c>
      <c r="AA520" s="46">
        <v>2221.0379553741905</v>
      </c>
      <c r="AB520" s="46">
        <v>711.46837480183171</v>
      </c>
      <c r="AC520" s="49">
        <f t="shared" si="42"/>
        <v>104262.72258519643</v>
      </c>
      <c r="AD520" s="50">
        <f t="shared" si="43"/>
        <v>726052.56072829175</v>
      </c>
      <c r="AE520" s="50">
        <f t="shared" si="44"/>
        <v>938364.50741480361</v>
      </c>
    </row>
    <row r="521" spans="1:31" x14ac:dyDescent="0.25">
      <c r="A521" s="52">
        <v>518</v>
      </c>
      <c r="B521" s="41">
        <v>18629840000183</v>
      </c>
      <c r="C521" s="53" t="s">
        <v>1059</v>
      </c>
      <c r="D521" s="43">
        <v>14095145</v>
      </c>
      <c r="E521" s="44">
        <v>25556184.66</v>
      </c>
      <c r="F521" s="45">
        <v>0</v>
      </c>
      <c r="G521" s="46">
        <v>0</v>
      </c>
      <c r="H521" s="47">
        <f t="shared" si="40"/>
        <v>14095145</v>
      </c>
      <c r="I521" s="47">
        <v>25556184.66</v>
      </c>
      <c r="J521" s="48">
        <v>0</v>
      </c>
      <c r="K521" s="48">
        <v>0</v>
      </c>
      <c r="L521" s="48">
        <v>0</v>
      </c>
      <c r="M521" s="48">
        <v>0</v>
      </c>
      <c r="N521" s="48">
        <v>645870.87</v>
      </c>
      <c r="O521" s="48">
        <v>0</v>
      </c>
      <c r="P521" s="48">
        <v>645870.86657913274</v>
      </c>
      <c r="Q521" s="86">
        <v>0</v>
      </c>
      <c r="R521" s="86">
        <v>645870.87</v>
      </c>
      <c r="S521" s="49">
        <f t="shared" si="41"/>
        <v>1937612.6065791328</v>
      </c>
      <c r="T521" s="46">
        <v>779993.1785848107</v>
      </c>
      <c r="U521" s="46">
        <v>54440.604199368507</v>
      </c>
      <c r="V521" s="46">
        <v>17439.039301077122</v>
      </c>
      <c r="W521" s="46">
        <v>779993.1785848107</v>
      </c>
      <c r="X521" s="46">
        <v>54440.604199368507</v>
      </c>
      <c r="Y521" s="46">
        <v>17439.039301077122</v>
      </c>
      <c r="Z521" s="46">
        <v>779993.1785848107</v>
      </c>
      <c r="AA521" s="46">
        <v>54440.604199368507</v>
      </c>
      <c r="AB521" s="46">
        <v>17439.039301077122</v>
      </c>
      <c r="AC521" s="49">
        <f t="shared" si="42"/>
        <v>2555618.4662557687</v>
      </c>
      <c r="AD521" s="50">
        <f t="shared" si="43"/>
        <v>12157532.393420868</v>
      </c>
      <c r="AE521" s="50">
        <f t="shared" si="44"/>
        <v>23000566.193744231</v>
      </c>
    </row>
    <row r="522" spans="1:31" x14ac:dyDescent="0.25">
      <c r="A522" s="52">
        <v>519</v>
      </c>
      <c r="B522" s="41">
        <v>18334318000174</v>
      </c>
      <c r="C522" s="53" t="s">
        <v>518</v>
      </c>
      <c r="D522" s="43">
        <v>309370.28999999998</v>
      </c>
      <c r="E522" s="44">
        <v>451233.71</v>
      </c>
      <c r="F522" s="45">
        <v>0</v>
      </c>
      <c r="G522" s="46">
        <v>0</v>
      </c>
      <c r="H522" s="47">
        <f t="shared" si="40"/>
        <v>309370.28999999998</v>
      </c>
      <c r="I522" s="47">
        <v>451233.71</v>
      </c>
      <c r="J522" s="48">
        <v>0</v>
      </c>
      <c r="K522" s="48">
        <v>0</v>
      </c>
      <c r="L522" s="48">
        <v>0</v>
      </c>
      <c r="M522" s="48">
        <v>0</v>
      </c>
      <c r="N522" s="48">
        <v>14176.03</v>
      </c>
      <c r="O522" s="48">
        <v>0</v>
      </c>
      <c r="P522" s="48">
        <v>14176.034237558073</v>
      </c>
      <c r="Q522" s="86">
        <v>0</v>
      </c>
      <c r="R522" s="86">
        <v>14176.03</v>
      </c>
      <c r="S522" s="49">
        <f t="shared" si="41"/>
        <v>42528.094237558071</v>
      </c>
      <c r="T522" s="46">
        <v>13771.978100988741</v>
      </c>
      <c r="U522" s="46">
        <v>961.23252026206785</v>
      </c>
      <c r="V522" s="46">
        <v>307.91303558894111</v>
      </c>
      <c r="W522" s="46">
        <v>13771.978100988741</v>
      </c>
      <c r="X522" s="46">
        <v>961.23252026206785</v>
      </c>
      <c r="Y522" s="46">
        <v>307.91303558894111</v>
      </c>
      <c r="Z522" s="46">
        <v>13771.978100988741</v>
      </c>
      <c r="AA522" s="46">
        <v>961.23252026206785</v>
      </c>
      <c r="AB522" s="46">
        <v>307.91303558894111</v>
      </c>
      <c r="AC522" s="49">
        <f t="shared" si="42"/>
        <v>45123.370970519252</v>
      </c>
      <c r="AD522" s="50">
        <f t="shared" si="43"/>
        <v>266842.1957624419</v>
      </c>
      <c r="AE522" s="50">
        <f t="shared" si="44"/>
        <v>406110.33902948076</v>
      </c>
    </row>
    <row r="523" spans="1:31" x14ac:dyDescent="0.25">
      <c r="A523" s="52">
        <v>520</v>
      </c>
      <c r="B523" s="41">
        <v>18296681000142</v>
      </c>
      <c r="C523" s="53" t="s">
        <v>1060</v>
      </c>
      <c r="D523" s="43">
        <v>1903457.67</v>
      </c>
      <c r="E523" s="44">
        <v>3867009.67</v>
      </c>
      <c r="F523" s="45">
        <v>0</v>
      </c>
      <c r="G523" s="46">
        <v>0</v>
      </c>
      <c r="H523" s="47">
        <f t="shared" si="40"/>
        <v>1903457.67</v>
      </c>
      <c r="I523" s="47">
        <v>3867009.67</v>
      </c>
      <c r="J523" s="48">
        <v>0</v>
      </c>
      <c r="K523" s="48">
        <v>0</v>
      </c>
      <c r="L523" s="48">
        <v>0</v>
      </c>
      <c r="M523" s="48">
        <v>0</v>
      </c>
      <c r="N523" s="48">
        <v>87220.66</v>
      </c>
      <c r="O523" s="48">
        <v>0</v>
      </c>
      <c r="P523" s="48">
        <v>87220.6605370912</v>
      </c>
      <c r="Q523" s="86">
        <v>0</v>
      </c>
      <c r="R523" s="86">
        <v>87220.66</v>
      </c>
      <c r="S523" s="49">
        <f t="shared" si="41"/>
        <v>261661.98053709121</v>
      </c>
      <c r="T523" s="46">
        <v>118023.92278545107</v>
      </c>
      <c r="U523" s="46">
        <v>8237.6280239749976</v>
      </c>
      <c r="V523" s="46">
        <v>2638.7715744606053</v>
      </c>
      <c r="W523" s="46">
        <v>118023.92278545107</v>
      </c>
      <c r="X523" s="46">
        <v>8237.6280239749976</v>
      </c>
      <c r="Y523" s="46">
        <v>2638.7715744606053</v>
      </c>
      <c r="Z523" s="46">
        <v>118023.92278545107</v>
      </c>
      <c r="AA523" s="46">
        <v>8237.6280239749976</v>
      </c>
      <c r="AB523" s="46">
        <v>2638.7715744606053</v>
      </c>
      <c r="AC523" s="49">
        <f t="shared" si="42"/>
        <v>386700.96715166001</v>
      </c>
      <c r="AD523" s="50">
        <f t="shared" si="43"/>
        <v>1641795.6894629088</v>
      </c>
      <c r="AE523" s="50">
        <f t="shared" si="44"/>
        <v>3480308.7028483399</v>
      </c>
    </row>
    <row r="524" spans="1:31" x14ac:dyDescent="0.25">
      <c r="A524" s="52">
        <v>521</v>
      </c>
      <c r="B524" s="41">
        <v>23804149000129</v>
      </c>
      <c r="C524" s="53" t="s">
        <v>520</v>
      </c>
      <c r="D524" s="43">
        <v>2995095.84</v>
      </c>
      <c r="E524" s="44">
        <v>6892092.2999999998</v>
      </c>
      <c r="F524" s="45">
        <v>0</v>
      </c>
      <c r="G524" s="46">
        <v>0</v>
      </c>
      <c r="H524" s="47">
        <f t="shared" si="40"/>
        <v>2995095.84</v>
      </c>
      <c r="I524" s="47">
        <v>6892092.2999999998</v>
      </c>
      <c r="J524" s="48">
        <v>0</v>
      </c>
      <c r="K524" s="48">
        <v>0</v>
      </c>
      <c r="L524" s="48">
        <v>0</v>
      </c>
      <c r="M524" s="48">
        <v>0</v>
      </c>
      <c r="N524" s="48">
        <v>137241.95000000001</v>
      </c>
      <c r="O524" s="48">
        <v>0</v>
      </c>
      <c r="P524" s="48">
        <v>137241.94736167465</v>
      </c>
      <c r="Q524" s="86">
        <v>0</v>
      </c>
      <c r="R524" s="86">
        <v>137241.95000000001</v>
      </c>
      <c r="S524" s="49">
        <f t="shared" si="41"/>
        <v>411725.84736167471</v>
      </c>
      <c r="T524" s="46">
        <v>210351.62532524302</v>
      </c>
      <c r="U524" s="46">
        <v>14681.756060742582</v>
      </c>
      <c r="V524" s="46">
        <v>4703.028644106912</v>
      </c>
      <c r="W524" s="46">
        <v>210351.62532524302</v>
      </c>
      <c r="X524" s="46">
        <v>14681.756060742582</v>
      </c>
      <c r="Y524" s="46">
        <v>4703.028644106912</v>
      </c>
      <c r="Z524" s="46">
        <v>210351.62532524302</v>
      </c>
      <c r="AA524" s="46">
        <v>14681.756060742582</v>
      </c>
      <c r="AB524" s="46">
        <v>4703.028644106912</v>
      </c>
      <c r="AC524" s="49">
        <f t="shared" si="42"/>
        <v>689209.2300902775</v>
      </c>
      <c r="AD524" s="50">
        <f t="shared" si="43"/>
        <v>2583369.9926383253</v>
      </c>
      <c r="AE524" s="50">
        <f t="shared" si="44"/>
        <v>6202883.0699097225</v>
      </c>
    </row>
    <row r="525" spans="1:31" x14ac:dyDescent="0.25">
      <c r="A525" s="52">
        <v>522</v>
      </c>
      <c r="B525" s="41">
        <v>18013326000119</v>
      </c>
      <c r="C525" s="53" t="s">
        <v>521</v>
      </c>
      <c r="D525" s="43">
        <v>882633.8</v>
      </c>
      <c r="E525" s="44">
        <v>3759255.77</v>
      </c>
      <c r="F525" s="45">
        <v>0</v>
      </c>
      <c r="G525" s="46">
        <v>0</v>
      </c>
      <c r="H525" s="47">
        <f t="shared" si="40"/>
        <v>882633.8</v>
      </c>
      <c r="I525" s="47">
        <v>3759255.77</v>
      </c>
      <c r="J525" s="48">
        <v>0</v>
      </c>
      <c r="K525" s="48">
        <v>0</v>
      </c>
      <c r="L525" s="48">
        <v>0</v>
      </c>
      <c r="M525" s="48">
        <v>0</v>
      </c>
      <c r="N525" s="48">
        <v>40444.239999999998</v>
      </c>
      <c r="O525" s="48">
        <v>0</v>
      </c>
      <c r="P525" s="48">
        <v>40444.241897262422</v>
      </c>
      <c r="Q525" s="86">
        <v>0</v>
      </c>
      <c r="R525" s="86">
        <v>40444.239999999998</v>
      </c>
      <c r="S525" s="49">
        <f t="shared" si="41"/>
        <v>121332.72189726241</v>
      </c>
      <c r="T525" s="46">
        <v>114735.19592087161</v>
      </c>
      <c r="U525" s="46">
        <v>8008.0871991702943</v>
      </c>
      <c r="V525" s="46">
        <v>2565.242422390369</v>
      </c>
      <c r="W525" s="46">
        <v>114735.19592087161</v>
      </c>
      <c r="X525" s="46">
        <v>8008.0871991702943</v>
      </c>
      <c r="Y525" s="46">
        <v>2565.242422390369</v>
      </c>
      <c r="Z525" s="46">
        <v>114735.19592087161</v>
      </c>
      <c r="AA525" s="46">
        <v>8008.0871991702943</v>
      </c>
      <c r="AB525" s="46">
        <v>2565.242422390369</v>
      </c>
      <c r="AC525" s="49">
        <f t="shared" si="42"/>
        <v>375925.57662729686</v>
      </c>
      <c r="AD525" s="50">
        <f t="shared" si="43"/>
        <v>761301.07810273767</v>
      </c>
      <c r="AE525" s="50">
        <f t="shared" si="44"/>
        <v>3383330.1933727032</v>
      </c>
    </row>
    <row r="526" spans="1:31" x14ac:dyDescent="0.25">
      <c r="A526" s="52">
        <v>523</v>
      </c>
      <c r="B526" s="41">
        <v>18567354000188</v>
      </c>
      <c r="C526" s="53" t="s">
        <v>522</v>
      </c>
      <c r="D526" s="43">
        <v>268330.82</v>
      </c>
      <c r="E526" s="44">
        <v>413303.42</v>
      </c>
      <c r="F526" s="45">
        <v>0</v>
      </c>
      <c r="G526" s="46">
        <v>0</v>
      </c>
      <c r="H526" s="47">
        <f t="shared" si="40"/>
        <v>268330.82</v>
      </c>
      <c r="I526" s="47">
        <v>413303.42</v>
      </c>
      <c r="J526" s="48">
        <v>0</v>
      </c>
      <c r="K526" s="48">
        <v>0</v>
      </c>
      <c r="L526" s="48">
        <v>0</v>
      </c>
      <c r="M526" s="48">
        <v>0</v>
      </c>
      <c r="N526" s="48">
        <v>12295.51</v>
      </c>
      <c r="O526" s="48">
        <v>0</v>
      </c>
      <c r="P526" s="48">
        <v>12295.514292587923</v>
      </c>
      <c r="Q526" s="86">
        <v>0</v>
      </c>
      <c r="R526" s="86">
        <v>12295.51</v>
      </c>
      <c r="S526" s="49">
        <f t="shared" si="41"/>
        <v>36886.534292587923</v>
      </c>
      <c r="T526" s="46">
        <v>12614.318412836374</v>
      </c>
      <c r="U526" s="46">
        <v>880.43220737392812</v>
      </c>
      <c r="V526" s="46">
        <v>282.03015179809694</v>
      </c>
      <c r="W526" s="46">
        <v>12614.318412836374</v>
      </c>
      <c r="X526" s="46">
        <v>880.43220737392812</v>
      </c>
      <c r="Y526" s="46">
        <v>282.03015179809694</v>
      </c>
      <c r="Z526" s="46">
        <v>12614.318412836374</v>
      </c>
      <c r="AA526" s="46">
        <v>880.43220737392812</v>
      </c>
      <c r="AB526" s="46">
        <v>282.03015179809694</v>
      </c>
      <c r="AC526" s="49">
        <f t="shared" si="42"/>
        <v>41330.342316025199</v>
      </c>
      <c r="AD526" s="50">
        <f t="shared" si="43"/>
        <v>231444.28570741208</v>
      </c>
      <c r="AE526" s="50">
        <f t="shared" si="44"/>
        <v>371973.07768397476</v>
      </c>
    </row>
    <row r="527" spans="1:31" x14ac:dyDescent="0.25">
      <c r="A527" s="52">
        <v>524</v>
      </c>
      <c r="B527" s="41">
        <v>18404970000118</v>
      </c>
      <c r="C527" s="53" t="s">
        <v>1061</v>
      </c>
      <c r="D527" s="43">
        <v>450773.45</v>
      </c>
      <c r="E527" s="44">
        <v>1939114.65</v>
      </c>
      <c r="F527" s="45">
        <v>0</v>
      </c>
      <c r="G527" s="46">
        <v>0</v>
      </c>
      <c r="H527" s="47">
        <f t="shared" si="40"/>
        <v>450773.45</v>
      </c>
      <c r="I527" s="47">
        <v>1939114.65</v>
      </c>
      <c r="J527" s="48">
        <v>0</v>
      </c>
      <c r="K527" s="48">
        <v>0</v>
      </c>
      <c r="L527" s="48">
        <v>0</v>
      </c>
      <c r="M527" s="48">
        <v>0</v>
      </c>
      <c r="N527" s="48">
        <v>20655.439999999999</v>
      </c>
      <c r="O527" s="48">
        <v>0</v>
      </c>
      <c r="P527" s="48">
        <v>20655.44139196799</v>
      </c>
      <c r="Q527" s="86">
        <v>0</v>
      </c>
      <c r="R527" s="86">
        <v>20655.439999999999</v>
      </c>
      <c r="S527" s="49">
        <f t="shared" si="41"/>
        <v>61966.321391967984</v>
      </c>
      <c r="T527" s="46">
        <v>59183.176820088789</v>
      </c>
      <c r="U527" s="46">
        <v>4130.7642079248799</v>
      </c>
      <c r="V527" s="46">
        <v>1323.2138111780964</v>
      </c>
      <c r="W527" s="46">
        <v>59183.176820088789</v>
      </c>
      <c r="X527" s="46">
        <v>4130.7642079248799</v>
      </c>
      <c r="Y527" s="46">
        <v>1323.2138111780964</v>
      </c>
      <c r="Z527" s="46">
        <v>59183.176820088789</v>
      </c>
      <c r="AA527" s="46">
        <v>4130.7642079248799</v>
      </c>
      <c r="AB527" s="46">
        <v>1323.2138111780964</v>
      </c>
      <c r="AC527" s="49">
        <f t="shared" si="42"/>
        <v>193911.46451757531</v>
      </c>
      <c r="AD527" s="50">
        <f t="shared" si="43"/>
        <v>388807.12860803201</v>
      </c>
      <c r="AE527" s="50">
        <f t="shared" si="44"/>
        <v>1745203.1854824247</v>
      </c>
    </row>
    <row r="528" spans="1:31" x14ac:dyDescent="0.25">
      <c r="A528" s="52">
        <v>525</v>
      </c>
      <c r="B528" s="41">
        <v>18675983000121</v>
      </c>
      <c r="C528" s="53" t="s">
        <v>524</v>
      </c>
      <c r="D528" s="43">
        <v>20693275.140000001</v>
      </c>
      <c r="E528" s="44">
        <v>19012128.359999999</v>
      </c>
      <c r="F528" s="45">
        <v>0</v>
      </c>
      <c r="G528" s="46">
        <v>0</v>
      </c>
      <c r="H528" s="47">
        <f t="shared" si="40"/>
        <v>20693275.140000001</v>
      </c>
      <c r="I528" s="47">
        <v>19012128.359999999</v>
      </c>
      <c r="J528" s="48">
        <v>0</v>
      </c>
      <c r="K528" s="48">
        <v>0</v>
      </c>
      <c r="L528" s="48">
        <v>0</v>
      </c>
      <c r="M528" s="48">
        <v>0</v>
      </c>
      <c r="N528" s="48">
        <v>948211.85</v>
      </c>
      <c r="O528" s="48">
        <v>0</v>
      </c>
      <c r="P528" s="48">
        <v>948211.85194618534</v>
      </c>
      <c r="Q528" s="86">
        <v>0</v>
      </c>
      <c r="R528" s="86">
        <v>948211.85</v>
      </c>
      <c r="S528" s="49">
        <f t="shared" si="41"/>
        <v>2844635.5519461855</v>
      </c>
      <c r="T528" s="46">
        <v>580263.8627515285</v>
      </c>
      <c r="U528" s="46">
        <v>40500.24557979875</v>
      </c>
      <c r="V528" s="46">
        <v>12973.50359637592</v>
      </c>
      <c r="W528" s="46">
        <v>580263.8627515285</v>
      </c>
      <c r="X528" s="46">
        <v>40500.24557979875</v>
      </c>
      <c r="Y528" s="46">
        <v>12973.50359637592</v>
      </c>
      <c r="Z528" s="46">
        <v>580263.8627515285</v>
      </c>
      <c r="AA528" s="46">
        <v>40500.24557979875</v>
      </c>
      <c r="AB528" s="46">
        <v>12973.50359637592</v>
      </c>
      <c r="AC528" s="49">
        <f t="shared" si="42"/>
        <v>1901212.8357831093</v>
      </c>
      <c r="AD528" s="50">
        <f t="shared" si="43"/>
        <v>17848639.588053815</v>
      </c>
      <c r="AE528" s="50">
        <f t="shared" si="44"/>
        <v>17110915.52421689</v>
      </c>
    </row>
    <row r="529" spans="1:31" x14ac:dyDescent="0.25">
      <c r="A529" s="52">
        <v>526</v>
      </c>
      <c r="B529" s="41">
        <v>18667212000192</v>
      </c>
      <c r="C529" s="53" t="s">
        <v>525</v>
      </c>
      <c r="D529" s="43">
        <v>715028.49</v>
      </c>
      <c r="E529" s="44">
        <v>764300.94</v>
      </c>
      <c r="F529" s="45">
        <v>0</v>
      </c>
      <c r="G529" s="46">
        <v>0</v>
      </c>
      <c r="H529" s="47">
        <f t="shared" si="40"/>
        <v>715028.49</v>
      </c>
      <c r="I529" s="47">
        <v>764300.94</v>
      </c>
      <c r="J529" s="48">
        <v>0</v>
      </c>
      <c r="K529" s="48">
        <v>0</v>
      </c>
      <c r="L529" s="48">
        <v>0</v>
      </c>
      <c r="M529" s="48">
        <v>0</v>
      </c>
      <c r="N529" s="48">
        <v>32764.19</v>
      </c>
      <c r="O529" s="48">
        <v>0</v>
      </c>
      <c r="P529" s="48">
        <v>32764.194188788049</v>
      </c>
      <c r="Q529" s="86">
        <v>0</v>
      </c>
      <c r="R529" s="86">
        <v>32764.19</v>
      </c>
      <c r="S529" s="49">
        <f t="shared" si="41"/>
        <v>98292.574188788043</v>
      </c>
      <c r="T529" s="46">
        <v>23327.015793449518</v>
      </c>
      <c r="U529" s="46">
        <v>1628.1383848352716</v>
      </c>
      <c r="V529" s="46">
        <v>521.54397803439292</v>
      </c>
      <c r="W529" s="46">
        <v>23327.015793449518</v>
      </c>
      <c r="X529" s="46">
        <v>1628.1383848352716</v>
      </c>
      <c r="Y529" s="46">
        <v>521.54397803439292</v>
      </c>
      <c r="Z529" s="46">
        <v>23327.015793449518</v>
      </c>
      <c r="AA529" s="46">
        <v>1628.1383848352716</v>
      </c>
      <c r="AB529" s="46">
        <v>521.54397803439292</v>
      </c>
      <c r="AC529" s="49">
        <f t="shared" si="42"/>
        <v>76430.094468957541</v>
      </c>
      <c r="AD529" s="50">
        <f t="shared" si="43"/>
        <v>616735.91581121192</v>
      </c>
      <c r="AE529" s="50">
        <f t="shared" si="44"/>
        <v>687870.84553104243</v>
      </c>
    </row>
    <row r="530" spans="1:31" x14ac:dyDescent="0.25">
      <c r="A530" s="52">
        <v>527</v>
      </c>
      <c r="B530" s="41">
        <v>18557538000167</v>
      </c>
      <c r="C530" s="53" t="s">
        <v>526</v>
      </c>
      <c r="D530" s="43">
        <v>605254.71</v>
      </c>
      <c r="E530" s="44">
        <v>974569.13</v>
      </c>
      <c r="F530" s="45">
        <v>0</v>
      </c>
      <c r="G530" s="46">
        <v>0</v>
      </c>
      <c r="H530" s="47">
        <f t="shared" si="40"/>
        <v>605254.71</v>
      </c>
      <c r="I530" s="47">
        <v>974569.13</v>
      </c>
      <c r="J530" s="48">
        <v>0</v>
      </c>
      <c r="K530" s="48">
        <v>0</v>
      </c>
      <c r="L530" s="48">
        <v>0</v>
      </c>
      <c r="M530" s="48">
        <v>0</v>
      </c>
      <c r="N530" s="48">
        <v>27734.12</v>
      </c>
      <c r="O530" s="48">
        <v>0</v>
      </c>
      <c r="P530" s="48">
        <v>27734.115921827935</v>
      </c>
      <c r="Q530" s="86">
        <v>0</v>
      </c>
      <c r="R530" s="86">
        <v>27734.12</v>
      </c>
      <c r="S530" s="49">
        <f t="shared" si="41"/>
        <v>83202.355921827926</v>
      </c>
      <c r="T530" s="46">
        <v>29744.552431033899</v>
      </c>
      <c r="U530" s="46">
        <v>2076.0584200534886</v>
      </c>
      <c r="V530" s="46">
        <v>665.02686572065682</v>
      </c>
      <c r="W530" s="46">
        <v>29744.552431033899</v>
      </c>
      <c r="X530" s="46">
        <v>2076.0584200534886</v>
      </c>
      <c r="Y530" s="46">
        <v>665.02686572065682</v>
      </c>
      <c r="Z530" s="46">
        <v>29744.552431033899</v>
      </c>
      <c r="AA530" s="46">
        <v>2076.0584200534886</v>
      </c>
      <c r="AB530" s="46">
        <v>665.02686572065682</v>
      </c>
      <c r="AC530" s="49">
        <f t="shared" si="42"/>
        <v>97456.913150424138</v>
      </c>
      <c r="AD530" s="50">
        <f t="shared" si="43"/>
        <v>522052.35407817201</v>
      </c>
      <c r="AE530" s="50">
        <f t="shared" si="44"/>
        <v>877112.21684957587</v>
      </c>
    </row>
    <row r="531" spans="1:31" x14ac:dyDescent="0.25">
      <c r="A531" s="52">
        <v>528</v>
      </c>
      <c r="B531" s="41">
        <v>18260505000150</v>
      </c>
      <c r="C531" s="53" t="s">
        <v>527</v>
      </c>
      <c r="D531" s="43">
        <v>0</v>
      </c>
      <c r="E531" s="44">
        <v>2921998.82</v>
      </c>
      <c r="F531" s="45">
        <v>0</v>
      </c>
      <c r="G531" s="46">
        <v>0</v>
      </c>
      <c r="H531" s="47">
        <f t="shared" si="40"/>
        <v>0</v>
      </c>
      <c r="I531" s="47">
        <v>2921998.82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4.4788215943198245E-5</v>
      </c>
      <c r="Q531" s="86">
        <v>0</v>
      </c>
      <c r="R531" s="86">
        <v>0</v>
      </c>
      <c r="S531" s="49">
        <f t="shared" si="41"/>
        <v>4.4788215943198245E-5</v>
      </c>
      <c r="T531" s="46">
        <v>89181.510503629703</v>
      </c>
      <c r="U531" s="46">
        <v>6224.5356094508743</v>
      </c>
      <c r="V531" s="46">
        <v>1993.9147024644333</v>
      </c>
      <c r="W531" s="46">
        <v>89181.510503629703</v>
      </c>
      <c r="X531" s="46">
        <v>6224.5356094508743</v>
      </c>
      <c r="Y531" s="46">
        <v>1993.9147024644333</v>
      </c>
      <c r="Z531" s="46">
        <v>89181.510503629703</v>
      </c>
      <c r="AA531" s="46">
        <v>6224.5356094508743</v>
      </c>
      <c r="AB531" s="46">
        <v>1993.9147024644333</v>
      </c>
      <c r="AC531" s="49">
        <f t="shared" si="42"/>
        <v>292199.88244663499</v>
      </c>
      <c r="AD531" s="50">
        <f t="shared" si="43"/>
        <v>-4.4788215943198245E-5</v>
      </c>
      <c r="AE531" s="50">
        <f t="shared" si="44"/>
        <v>2629798.9375533648</v>
      </c>
    </row>
    <row r="532" spans="1:31" x14ac:dyDescent="0.25">
      <c r="A532" s="52">
        <v>529</v>
      </c>
      <c r="B532" s="41">
        <v>18241356000182</v>
      </c>
      <c r="C532" s="53" t="s">
        <v>1062</v>
      </c>
      <c r="D532" s="43">
        <v>542124.93000000005</v>
      </c>
      <c r="E532" s="44">
        <v>757352.75</v>
      </c>
      <c r="F532" s="45">
        <v>0</v>
      </c>
      <c r="G532" s="46">
        <v>0</v>
      </c>
      <c r="H532" s="47">
        <f t="shared" si="40"/>
        <v>542124.93000000005</v>
      </c>
      <c r="I532" s="47">
        <v>757352.75</v>
      </c>
      <c r="J532" s="48">
        <v>0</v>
      </c>
      <c r="K532" s="48">
        <v>0</v>
      </c>
      <c r="L532" s="48">
        <v>0</v>
      </c>
      <c r="M532" s="48">
        <v>0</v>
      </c>
      <c r="N532" s="48">
        <v>24841.37</v>
      </c>
      <c r="O532" s="48">
        <v>0</v>
      </c>
      <c r="P532" s="48">
        <v>24841.368865739907</v>
      </c>
      <c r="Q532" s="86">
        <v>0</v>
      </c>
      <c r="R532" s="86">
        <v>24841.37</v>
      </c>
      <c r="S532" s="49">
        <f t="shared" si="41"/>
        <v>74524.108865739909</v>
      </c>
      <c r="T532" s="46">
        <v>23114.951912403008</v>
      </c>
      <c r="U532" s="46">
        <v>1613.33711973449</v>
      </c>
      <c r="V532" s="46">
        <v>516.80266688264817</v>
      </c>
      <c r="W532" s="46">
        <v>23114.951912403008</v>
      </c>
      <c r="X532" s="46">
        <v>1613.33711973449</v>
      </c>
      <c r="Y532" s="46">
        <v>516.80266688264817</v>
      </c>
      <c r="Z532" s="46">
        <v>23114.951912403008</v>
      </c>
      <c r="AA532" s="46">
        <v>1613.33711973449</v>
      </c>
      <c r="AB532" s="46">
        <v>516.80266688264817</v>
      </c>
      <c r="AC532" s="49">
        <f t="shared" si="42"/>
        <v>75735.275097060454</v>
      </c>
      <c r="AD532" s="50">
        <f t="shared" si="43"/>
        <v>467600.82113426016</v>
      </c>
      <c r="AE532" s="50">
        <f t="shared" si="44"/>
        <v>681617.47490293952</v>
      </c>
    </row>
    <row r="533" spans="1:31" x14ac:dyDescent="0.25">
      <c r="A533" s="52">
        <v>530</v>
      </c>
      <c r="B533" s="41">
        <v>18585570000156</v>
      </c>
      <c r="C533" s="53" t="s">
        <v>529</v>
      </c>
      <c r="D533" s="43">
        <v>0</v>
      </c>
      <c r="E533" s="44">
        <v>473843.81</v>
      </c>
      <c r="F533" s="45">
        <v>0</v>
      </c>
      <c r="G533" s="46">
        <v>0</v>
      </c>
      <c r="H533" s="47">
        <f t="shared" si="40"/>
        <v>0</v>
      </c>
      <c r="I533" s="47">
        <v>473843.81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86">
        <v>0</v>
      </c>
      <c r="R533" s="86">
        <v>0</v>
      </c>
      <c r="S533" s="49">
        <f t="shared" si="41"/>
        <v>0</v>
      </c>
      <c r="T533" s="46">
        <v>14462.054519447543</v>
      </c>
      <c r="U533" s="46">
        <v>1009.3972711805255</v>
      </c>
      <c r="V533" s="46">
        <v>323.34172152191826</v>
      </c>
      <c r="W533" s="46">
        <v>14462.054519447543</v>
      </c>
      <c r="X533" s="46">
        <v>1009.3972711805255</v>
      </c>
      <c r="Y533" s="46">
        <v>323.34172152191826</v>
      </c>
      <c r="Z533" s="46">
        <v>14462.054519447543</v>
      </c>
      <c r="AA533" s="46">
        <v>1009.3972711805255</v>
      </c>
      <c r="AB533" s="46">
        <v>323.34172152191826</v>
      </c>
      <c r="AC533" s="49">
        <f t="shared" si="42"/>
        <v>47384.380536449964</v>
      </c>
      <c r="AD533" s="50">
        <f t="shared" si="43"/>
        <v>0</v>
      </c>
      <c r="AE533" s="50">
        <f t="shared" si="44"/>
        <v>426459.42946355004</v>
      </c>
    </row>
    <row r="534" spans="1:31" x14ac:dyDescent="0.25">
      <c r="A534" s="52">
        <v>531</v>
      </c>
      <c r="B534" s="41">
        <v>23515695000140</v>
      </c>
      <c r="C534" s="53" t="s">
        <v>1063</v>
      </c>
      <c r="D534" s="43">
        <v>290015.77</v>
      </c>
      <c r="E534" s="44">
        <v>346669.14</v>
      </c>
      <c r="F534" s="45">
        <v>0</v>
      </c>
      <c r="G534" s="46">
        <v>0</v>
      </c>
      <c r="H534" s="47">
        <f t="shared" si="40"/>
        <v>290015.77</v>
      </c>
      <c r="I534" s="47">
        <v>346669.14</v>
      </c>
      <c r="J534" s="48">
        <v>0</v>
      </c>
      <c r="K534" s="48">
        <v>0</v>
      </c>
      <c r="L534" s="48">
        <v>0</v>
      </c>
      <c r="M534" s="48">
        <v>0</v>
      </c>
      <c r="N534" s="48">
        <v>13289.17</v>
      </c>
      <c r="O534" s="48">
        <v>0</v>
      </c>
      <c r="P534" s="48">
        <v>13289.166898952082</v>
      </c>
      <c r="Q534" s="86">
        <v>0</v>
      </c>
      <c r="R534" s="86">
        <v>13289.17</v>
      </c>
      <c r="S534" s="49">
        <f t="shared" si="41"/>
        <v>39867.506898952081</v>
      </c>
      <c r="T534" s="46">
        <v>10580.59197020749</v>
      </c>
      <c r="U534" s="46">
        <v>738.48571431121957</v>
      </c>
      <c r="V534" s="46">
        <v>236.56022163153645</v>
      </c>
      <c r="W534" s="46">
        <v>10580.59197020749</v>
      </c>
      <c r="X534" s="46">
        <v>738.48571431121957</v>
      </c>
      <c r="Y534" s="46">
        <v>236.56022163153645</v>
      </c>
      <c r="Z534" s="46">
        <v>10580.59197020749</v>
      </c>
      <c r="AA534" s="46">
        <v>738.48571431121957</v>
      </c>
      <c r="AB534" s="46">
        <v>236.56022163153645</v>
      </c>
      <c r="AC534" s="49">
        <f t="shared" si="42"/>
        <v>34666.913718450734</v>
      </c>
      <c r="AD534" s="50">
        <f t="shared" si="43"/>
        <v>250148.26310104795</v>
      </c>
      <c r="AE534" s="50">
        <f t="shared" si="44"/>
        <v>312002.22628154926</v>
      </c>
    </row>
    <row r="535" spans="1:31" x14ac:dyDescent="0.25">
      <c r="A535" s="52">
        <v>532</v>
      </c>
      <c r="B535" s="41">
        <v>17695057000155</v>
      </c>
      <c r="C535" s="53" t="s">
        <v>531</v>
      </c>
      <c r="D535" s="43">
        <v>0</v>
      </c>
      <c r="E535" s="44">
        <v>514621.71</v>
      </c>
      <c r="F535" s="45">
        <v>0</v>
      </c>
      <c r="G535" s="46">
        <v>0</v>
      </c>
      <c r="H535" s="47">
        <f t="shared" si="40"/>
        <v>0</v>
      </c>
      <c r="I535" s="47">
        <v>514621.71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86">
        <v>0</v>
      </c>
      <c r="R535" s="86">
        <v>0</v>
      </c>
      <c r="S535" s="49">
        <f t="shared" si="41"/>
        <v>0</v>
      </c>
      <c r="T535" s="46">
        <v>15706.625523386583</v>
      </c>
      <c r="U535" s="46">
        <v>1096.2636685846521</v>
      </c>
      <c r="V535" s="46">
        <v>351.1677631419912</v>
      </c>
      <c r="W535" s="46">
        <v>15706.625523386583</v>
      </c>
      <c r="X535" s="46">
        <v>1096.2636685846521</v>
      </c>
      <c r="Y535" s="46">
        <v>351.1677631419912</v>
      </c>
      <c r="Z535" s="46">
        <v>15706.625523386583</v>
      </c>
      <c r="AA535" s="46">
        <v>1096.2636685846521</v>
      </c>
      <c r="AB535" s="46">
        <v>351.1677631419912</v>
      </c>
      <c r="AC535" s="49">
        <f t="shared" si="42"/>
        <v>51462.170865339671</v>
      </c>
      <c r="AD535" s="50">
        <f t="shared" si="43"/>
        <v>0</v>
      </c>
      <c r="AE535" s="50">
        <f t="shared" si="44"/>
        <v>463159.53913466033</v>
      </c>
    </row>
    <row r="536" spans="1:31" x14ac:dyDescent="0.25">
      <c r="A536" s="52">
        <v>533</v>
      </c>
      <c r="B536" s="41">
        <v>17754185000122</v>
      </c>
      <c r="C536" s="53" t="s">
        <v>532</v>
      </c>
      <c r="D536" s="43">
        <v>173064.95</v>
      </c>
      <c r="E536" s="44">
        <v>662356.18000000005</v>
      </c>
      <c r="F536" s="45">
        <v>0</v>
      </c>
      <c r="G536" s="46">
        <v>0</v>
      </c>
      <c r="H536" s="47">
        <f t="shared" si="40"/>
        <v>173064.95</v>
      </c>
      <c r="I536" s="47">
        <v>662356.18000000005</v>
      </c>
      <c r="J536" s="48">
        <v>0</v>
      </c>
      <c r="K536" s="48">
        <v>0</v>
      </c>
      <c r="L536" s="48">
        <v>0</v>
      </c>
      <c r="M536" s="48">
        <v>0</v>
      </c>
      <c r="N536" s="48">
        <v>7930.22</v>
      </c>
      <c r="O536" s="48">
        <v>0</v>
      </c>
      <c r="P536" s="48">
        <v>7930.2204384232264</v>
      </c>
      <c r="Q536" s="86">
        <v>0</v>
      </c>
      <c r="R536" s="86">
        <v>7930.22</v>
      </c>
      <c r="S536" s="49">
        <f t="shared" si="41"/>
        <v>23790.660438423227</v>
      </c>
      <c r="T536" s="46">
        <v>20215.588133309124</v>
      </c>
      <c r="U536" s="46">
        <v>1410.9723808350809</v>
      </c>
      <c r="V536" s="46">
        <v>451.97887062397359</v>
      </c>
      <c r="W536" s="46">
        <v>20215.588133309124</v>
      </c>
      <c r="X536" s="46">
        <v>1410.9723808350809</v>
      </c>
      <c r="Y536" s="46">
        <v>451.97887062397359</v>
      </c>
      <c r="Z536" s="46">
        <v>20215.588133309124</v>
      </c>
      <c r="AA536" s="46">
        <v>1410.9723808350809</v>
      </c>
      <c r="AB536" s="46">
        <v>451.97887062397359</v>
      </c>
      <c r="AC536" s="49">
        <f t="shared" si="42"/>
        <v>66235.618154304539</v>
      </c>
      <c r="AD536" s="50">
        <f t="shared" si="43"/>
        <v>149274.28956157679</v>
      </c>
      <c r="AE536" s="50">
        <f t="shared" si="44"/>
        <v>596120.56184569548</v>
      </c>
    </row>
    <row r="537" spans="1:31" x14ac:dyDescent="0.25">
      <c r="A537" s="52">
        <v>534</v>
      </c>
      <c r="B537" s="41">
        <v>18602060000140</v>
      </c>
      <c r="C537" s="53" t="s">
        <v>1064</v>
      </c>
      <c r="D537" s="43">
        <v>1710298.61</v>
      </c>
      <c r="E537" s="44">
        <v>2640312.35</v>
      </c>
      <c r="F537" s="45">
        <v>0</v>
      </c>
      <c r="G537" s="46">
        <v>0</v>
      </c>
      <c r="H537" s="47">
        <f t="shared" si="40"/>
        <v>1710298.61</v>
      </c>
      <c r="I537" s="47">
        <v>2640312.35</v>
      </c>
      <c r="J537" s="48">
        <v>0</v>
      </c>
      <c r="K537" s="48">
        <v>0</v>
      </c>
      <c r="L537" s="48">
        <v>0</v>
      </c>
      <c r="M537" s="48">
        <v>0</v>
      </c>
      <c r="N537" s="48">
        <v>78369.679999999993</v>
      </c>
      <c r="O537" s="48">
        <v>0</v>
      </c>
      <c r="P537" s="48">
        <v>78369.683031967463</v>
      </c>
      <c r="Q537" s="86">
        <v>0</v>
      </c>
      <c r="R537" s="86">
        <v>78369.679999999993</v>
      </c>
      <c r="S537" s="49">
        <f t="shared" si="41"/>
        <v>235109.04303196745</v>
      </c>
      <c r="T537" s="46">
        <v>80584.236322719138</v>
      </c>
      <c r="U537" s="46">
        <v>5624.4780528891652</v>
      </c>
      <c r="V537" s="46">
        <v>1801.697377442362</v>
      </c>
      <c r="W537" s="46">
        <v>80584.236322719138</v>
      </c>
      <c r="X537" s="46">
        <v>5624.4780528891652</v>
      </c>
      <c r="Y537" s="46">
        <v>1801.697377442362</v>
      </c>
      <c r="Z537" s="46">
        <v>80584.236322719138</v>
      </c>
      <c r="AA537" s="46">
        <v>5624.4780528891652</v>
      </c>
      <c r="AB537" s="46">
        <v>1801.697377442362</v>
      </c>
      <c r="AC537" s="49">
        <f t="shared" si="42"/>
        <v>264031.23525915202</v>
      </c>
      <c r="AD537" s="50">
        <f t="shared" si="43"/>
        <v>1475189.5669680326</v>
      </c>
      <c r="AE537" s="50">
        <f t="shared" si="44"/>
        <v>2376281.1147408481</v>
      </c>
    </row>
    <row r="538" spans="1:31" x14ac:dyDescent="0.25">
      <c r="A538" s="52">
        <v>535</v>
      </c>
      <c r="B538" s="41">
        <v>18392506000159</v>
      </c>
      <c r="C538" s="53" t="s">
        <v>1065</v>
      </c>
      <c r="D538" s="43">
        <v>340220.12</v>
      </c>
      <c r="E538" s="44">
        <v>629950.28</v>
      </c>
      <c r="F538" s="45">
        <v>0</v>
      </c>
      <c r="G538" s="46">
        <v>0</v>
      </c>
      <c r="H538" s="47">
        <f t="shared" si="40"/>
        <v>340220.12</v>
      </c>
      <c r="I538" s="47">
        <v>629950.28</v>
      </c>
      <c r="J538" s="48">
        <v>0</v>
      </c>
      <c r="K538" s="48">
        <v>0</v>
      </c>
      <c r="L538" s="48">
        <v>0</v>
      </c>
      <c r="M538" s="48">
        <v>0</v>
      </c>
      <c r="N538" s="48">
        <v>15589.64</v>
      </c>
      <c r="O538" s="48">
        <v>0</v>
      </c>
      <c r="P538" s="48">
        <v>15589.64184135641</v>
      </c>
      <c r="Q538" s="86">
        <v>0</v>
      </c>
      <c r="R538" s="86">
        <v>15589.64</v>
      </c>
      <c r="S538" s="49">
        <f t="shared" si="41"/>
        <v>46768.921841356409</v>
      </c>
      <c r="T538" s="46">
        <v>19226.536668309931</v>
      </c>
      <c r="U538" s="46">
        <v>1341.9402907897295</v>
      </c>
      <c r="V538" s="46">
        <v>429.86571907025984</v>
      </c>
      <c r="W538" s="46">
        <v>19226.536668309931</v>
      </c>
      <c r="X538" s="46">
        <v>1341.9402907897295</v>
      </c>
      <c r="Y538" s="46">
        <v>429.86571907025984</v>
      </c>
      <c r="Z538" s="46">
        <v>19226.536668309931</v>
      </c>
      <c r="AA538" s="46">
        <v>1341.9402907897295</v>
      </c>
      <c r="AB538" s="46">
        <v>429.86571907025984</v>
      </c>
      <c r="AC538" s="49">
        <f t="shared" si="42"/>
        <v>62995.028034509764</v>
      </c>
      <c r="AD538" s="50">
        <f t="shared" si="43"/>
        <v>293451.19815864356</v>
      </c>
      <c r="AE538" s="50">
        <f t="shared" si="44"/>
        <v>566955.25196549029</v>
      </c>
    </row>
    <row r="539" spans="1:31" x14ac:dyDescent="0.25">
      <c r="A539" s="52">
        <v>536</v>
      </c>
      <c r="B539" s="41">
        <v>18314625000193</v>
      </c>
      <c r="C539" s="53" t="s">
        <v>1066</v>
      </c>
      <c r="D539" s="43">
        <v>560392.76</v>
      </c>
      <c r="E539" s="44">
        <v>1391004.94</v>
      </c>
      <c r="F539" s="45">
        <v>0</v>
      </c>
      <c r="G539" s="46">
        <v>0</v>
      </c>
      <c r="H539" s="47">
        <f t="shared" si="40"/>
        <v>560392.76</v>
      </c>
      <c r="I539" s="47">
        <v>1391004.94</v>
      </c>
      <c r="J539" s="48">
        <v>0</v>
      </c>
      <c r="K539" s="48">
        <v>0</v>
      </c>
      <c r="L539" s="48">
        <v>0</v>
      </c>
      <c r="M539" s="48">
        <v>0</v>
      </c>
      <c r="N539" s="48">
        <v>25678.44</v>
      </c>
      <c r="O539" s="48">
        <v>0</v>
      </c>
      <c r="P539" s="48">
        <v>25678.441415409536</v>
      </c>
      <c r="Q539" s="86">
        <v>0</v>
      </c>
      <c r="R539" s="86">
        <v>25678.44</v>
      </c>
      <c r="S539" s="49">
        <f t="shared" si="41"/>
        <v>77035.321415409533</v>
      </c>
      <c r="T539" s="46">
        <v>42454.473441528404</v>
      </c>
      <c r="U539" s="46">
        <v>2963.1633308848764</v>
      </c>
      <c r="V539" s="46">
        <v>949.19449449114234</v>
      </c>
      <c r="W539" s="46">
        <v>42454.473441528404</v>
      </c>
      <c r="X539" s="46">
        <v>2963.1633308848764</v>
      </c>
      <c r="Y539" s="46">
        <v>949.19449449114234</v>
      </c>
      <c r="Z539" s="46">
        <v>42454.473441528404</v>
      </c>
      <c r="AA539" s="46">
        <v>2963.1633308848764</v>
      </c>
      <c r="AB539" s="46">
        <v>949.19449449114234</v>
      </c>
      <c r="AC539" s="49">
        <f t="shared" si="42"/>
        <v>139100.49380071327</v>
      </c>
      <c r="AD539" s="50">
        <f t="shared" si="43"/>
        <v>483357.43858459045</v>
      </c>
      <c r="AE539" s="50">
        <f t="shared" si="44"/>
        <v>1251904.4461992867</v>
      </c>
    </row>
    <row r="540" spans="1:31" x14ac:dyDescent="0.25">
      <c r="A540" s="52">
        <v>537</v>
      </c>
      <c r="B540" s="41">
        <v>18296699000144</v>
      </c>
      <c r="C540" s="53" t="s">
        <v>536</v>
      </c>
      <c r="D540" s="43">
        <v>325084.28999999998</v>
      </c>
      <c r="E540" s="44">
        <v>695844.18</v>
      </c>
      <c r="F540" s="45">
        <v>0</v>
      </c>
      <c r="G540" s="46">
        <v>0</v>
      </c>
      <c r="H540" s="47">
        <f t="shared" si="40"/>
        <v>325084.28999999998</v>
      </c>
      <c r="I540" s="47">
        <v>695844.18</v>
      </c>
      <c r="J540" s="48">
        <v>0</v>
      </c>
      <c r="K540" s="48">
        <v>0</v>
      </c>
      <c r="L540" s="48">
        <v>0</v>
      </c>
      <c r="M540" s="48">
        <v>0</v>
      </c>
      <c r="N540" s="48">
        <v>14896.08</v>
      </c>
      <c r="O540" s="48">
        <v>0</v>
      </c>
      <c r="P540" s="48">
        <v>14896.084427729224</v>
      </c>
      <c r="Q540" s="86">
        <v>0</v>
      </c>
      <c r="R540" s="86">
        <v>14896.08</v>
      </c>
      <c r="S540" s="49">
        <f t="shared" si="41"/>
        <v>44688.244427729223</v>
      </c>
      <c r="T540" s="46">
        <v>21237.666138775719</v>
      </c>
      <c r="U540" s="46">
        <v>1482.3095997803064</v>
      </c>
      <c r="V540" s="46">
        <v>474.83042752917345</v>
      </c>
      <c r="W540" s="46">
        <v>21237.666138775719</v>
      </c>
      <c r="X540" s="46">
        <v>1482.3095997803064</v>
      </c>
      <c r="Y540" s="46">
        <v>474.83042752917345</v>
      </c>
      <c r="Z540" s="46">
        <v>21237.666138775719</v>
      </c>
      <c r="AA540" s="46">
        <v>1482.3095997803064</v>
      </c>
      <c r="AB540" s="46">
        <v>474.83042752917345</v>
      </c>
      <c r="AC540" s="49">
        <f t="shared" si="42"/>
        <v>69584.418498255589</v>
      </c>
      <c r="AD540" s="50">
        <f t="shared" si="43"/>
        <v>280396.04557227076</v>
      </c>
      <c r="AE540" s="50">
        <f t="shared" si="44"/>
        <v>626259.76150174451</v>
      </c>
    </row>
    <row r="541" spans="1:31" x14ac:dyDescent="0.25">
      <c r="A541" s="52">
        <v>538</v>
      </c>
      <c r="B541" s="41">
        <v>19718410000109</v>
      </c>
      <c r="C541" s="53" t="s">
        <v>1067</v>
      </c>
      <c r="D541" s="43">
        <v>227339.02</v>
      </c>
      <c r="E541" s="44">
        <v>141697.51999999999</v>
      </c>
      <c r="F541" s="45">
        <v>0</v>
      </c>
      <c r="G541" s="46">
        <v>0</v>
      </c>
      <c r="H541" s="47">
        <f t="shared" si="40"/>
        <v>227339.02</v>
      </c>
      <c r="I541" s="47">
        <v>141697.51999999999</v>
      </c>
      <c r="J541" s="48">
        <v>0</v>
      </c>
      <c r="K541" s="48">
        <v>0</v>
      </c>
      <c r="L541" s="48">
        <v>0</v>
      </c>
      <c r="M541" s="48">
        <v>0</v>
      </c>
      <c r="N541" s="48">
        <v>10417.18</v>
      </c>
      <c r="O541" s="48">
        <v>0</v>
      </c>
      <c r="P541" s="48">
        <v>10417.178932988816</v>
      </c>
      <c r="Q541" s="86">
        <v>0</v>
      </c>
      <c r="R541" s="86">
        <v>10417.18</v>
      </c>
      <c r="S541" s="49">
        <f t="shared" si="41"/>
        <v>31251.538932988817</v>
      </c>
      <c r="T541" s="46">
        <v>4324.710560337674</v>
      </c>
      <c r="U541" s="46">
        <v>301.84860888058716</v>
      </c>
      <c r="V541" s="46">
        <v>96.691611539922562</v>
      </c>
      <c r="W541" s="46">
        <v>4324.710560337674</v>
      </c>
      <c r="X541" s="46">
        <v>301.84860888058716</v>
      </c>
      <c r="Y541" s="46">
        <v>96.691611539922562</v>
      </c>
      <c r="Z541" s="46">
        <v>4324.710560337674</v>
      </c>
      <c r="AA541" s="46">
        <v>301.84860888058716</v>
      </c>
      <c r="AB541" s="46">
        <v>96.691611539922562</v>
      </c>
      <c r="AC541" s="49">
        <f t="shared" si="42"/>
        <v>14169.752342274551</v>
      </c>
      <c r="AD541" s="50">
        <f t="shared" si="43"/>
        <v>196087.48106701116</v>
      </c>
      <c r="AE541" s="50">
        <f t="shared" si="44"/>
        <v>127527.76765772543</v>
      </c>
    </row>
    <row r="542" spans="1:31" x14ac:dyDescent="0.25">
      <c r="A542" s="52">
        <v>539</v>
      </c>
      <c r="B542" s="41">
        <v>18312132000114</v>
      </c>
      <c r="C542" s="53" t="s">
        <v>538</v>
      </c>
      <c r="D542" s="43">
        <v>854734.95</v>
      </c>
      <c r="E542" s="44">
        <v>1905000.17</v>
      </c>
      <c r="F542" s="45">
        <v>0</v>
      </c>
      <c r="G542" s="46">
        <v>0</v>
      </c>
      <c r="H542" s="47">
        <f t="shared" si="40"/>
        <v>854734.95</v>
      </c>
      <c r="I542" s="47">
        <v>1905000.17</v>
      </c>
      <c r="J542" s="48">
        <v>0</v>
      </c>
      <c r="K542" s="48">
        <v>0</v>
      </c>
      <c r="L542" s="48">
        <v>0</v>
      </c>
      <c r="M542" s="48">
        <v>0</v>
      </c>
      <c r="N542" s="48">
        <v>39165.85</v>
      </c>
      <c r="O542" s="48">
        <v>0</v>
      </c>
      <c r="P542" s="48">
        <v>39165.854926119289</v>
      </c>
      <c r="Q542" s="86">
        <v>0</v>
      </c>
      <c r="R542" s="86">
        <v>39165.85</v>
      </c>
      <c r="S542" s="49">
        <f t="shared" si="41"/>
        <v>117497.55492611928</v>
      </c>
      <c r="T542" s="46">
        <v>58141.978415324804</v>
      </c>
      <c r="U542" s="46">
        <v>4058.0924566800613</v>
      </c>
      <c r="V542" s="46">
        <v>1299.9347615666084</v>
      </c>
      <c r="W542" s="46">
        <v>58141.978415324804</v>
      </c>
      <c r="X542" s="46">
        <v>4058.0924566800613</v>
      </c>
      <c r="Y542" s="46">
        <v>1299.9347615666084</v>
      </c>
      <c r="Z542" s="46">
        <v>58141.978415324804</v>
      </c>
      <c r="AA542" s="46">
        <v>4058.0924566800613</v>
      </c>
      <c r="AB542" s="46">
        <v>1299.9347615666084</v>
      </c>
      <c r="AC542" s="49">
        <f t="shared" si="42"/>
        <v>190500.01690071443</v>
      </c>
      <c r="AD542" s="50">
        <f t="shared" si="43"/>
        <v>737237.39507388067</v>
      </c>
      <c r="AE542" s="50">
        <f t="shared" si="44"/>
        <v>1714500.1530992854</v>
      </c>
    </row>
    <row r="543" spans="1:31" x14ac:dyDescent="0.25">
      <c r="A543" s="52">
        <v>540</v>
      </c>
      <c r="B543" s="41">
        <v>18836965000184</v>
      </c>
      <c r="C543" s="53" t="s">
        <v>539</v>
      </c>
      <c r="D543" s="43">
        <v>745693.71</v>
      </c>
      <c r="E543" s="44">
        <v>2248195.21</v>
      </c>
      <c r="F543" s="45">
        <v>0</v>
      </c>
      <c r="G543" s="46">
        <v>0</v>
      </c>
      <c r="H543" s="47">
        <f t="shared" si="40"/>
        <v>745693.71</v>
      </c>
      <c r="I543" s="47">
        <v>2248195.21</v>
      </c>
      <c r="J543" s="48">
        <v>0</v>
      </c>
      <c r="K543" s="48">
        <v>0</v>
      </c>
      <c r="L543" s="48">
        <v>0</v>
      </c>
      <c r="M543" s="48">
        <v>0</v>
      </c>
      <c r="N543" s="48">
        <v>34169.339999999997</v>
      </c>
      <c r="O543" s="48">
        <v>0</v>
      </c>
      <c r="P543" s="48">
        <v>34169.342674919513</v>
      </c>
      <c r="Q543" s="86">
        <v>0</v>
      </c>
      <c r="R543" s="86">
        <v>34169.339999999997</v>
      </c>
      <c r="S543" s="49">
        <f t="shared" si="41"/>
        <v>102508.02267491951</v>
      </c>
      <c r="T543" s="46">
        <v>68616.538520155431</v>
      </c>
      <c r="U543" s="46">
        <v>4789.177543685827</v>
      </c>
      <c r="V543" s="46">
        <v>1534.1243293023908</v>
      </c>
      <c r="W543" s="46">
        <v>68616.538520155431</v>
      </c>
      <c r="X543" s="46">
        <v>4789.177543685827</v>
      </c>
      <c r="Y543" s="46">
        <v>1534.1243293023908</v>
      </c>
      <c r="Z543" s="46">
        <v>68616.538520155431</v>
      </c>
      <c r="AA543" s="46">
        <v>4789.177543685827</v>
      </c>
      <c r="AB543" s="46">
        <v>1534.1243293023908</v>
      </c>
      <c r="AC543" s="49">
        <f t="shared" si="42"/>
        <v>224819.52117943094</v>
      </c>
      <c r="AD543" s="50">
        <f t="shared" si="43"/>
        <v>643185.68732508039</v>
      </c>
      <c r="AE543" s="50">
        <f t="shared" si="44"/>
        <v>2023375.6888205691</v>
      </c>
    </row>
    <row r="544" spans="1:31" x14ac:dyDescent="0.25">
      <c r="A544" s="52">
        <v>541</v>
      </c>
      <c r="B544" s="41">
        <v>17735754000192</v>
      </c>
      <c r="C544" s="53" t="s">
        <v>540</v>
      </c>
      <c r="D544" s="43">
        <v>471558.09</v>
      </c>
      <c r="E544" s="44">
        <v>1307171.03</v>
      </c>
      <c r="F544" s="45">
        <v>0</v>
      </c>
      <c r="G544" s="46">
        <v>0</v>
      </c>
      <c r="H544" s="47">
        <f t="shared" si="40"/>
        <v>471558.09</v>
      </c>
      <c r="I544" s="47">
        <v>1307171.03</v>
      </c>
      <c r="J544" s="48">
        <v>0</v>
      </c>
      <c r="K544" s="48">
        <v>0</v>
      </c>
      <c r="L544" s="48">
        <v>0</v>
      </c>
      <c r="M544" s="48">
        <v>0</v>
      </c>
      <c r="N544" s="48">
        <v>21607.84</v>
      </c>
      <c r="O544" s="48">
        <v>0</v>
      </c>
      <c r="P544" s="48">
        <v>21607.83963269677</v>
      </c>
      <c r="Q544" s="86">
        <v>0</v>
      </c>
      <c r="R544" s="86">
        <v>21607.84</v>
      </c>
      <c r="S544" s="49">
        <f t="shared" si="41"/>
        <v>64823.519632696771</v>
      </c>
      <c r="T544" s="46">
        <v>39895.802230728194</v>
      </c>
      <c r="U544" s="46">
        <v>2784.5776579739595</v>
      </c>
      <c r="V544" s="46">
        <v>891.9878816273764</v>
      </c>
      <c r="W544" s="46">
        <v>39895.802230728194</v>
      </c>
      <c r="X544" s="46">
        <v>2784.5776579739595</v>
      </c>
      <c r="Y544" s="46">
        <v>891.9878816273764</v>
      </c>
      <c r="Z544" s="46">
        <v>39895.802230728194</v>
      </c>
      <c r="AA544" s="46">
        <v>2784.5776579739595</v>
      </c>
      <c r="AB544" s="46">
        <v>891.9878816273764</v>
      </c>
      <c r="AC544" s="49">
        <f t="shared" si="42"/>
        <v>130717.10331098859</v>
      </c>
      <c r="AD544" s="50">
        <f t="shared" si="43"/>
        <v>406734.57036730327</v>
      </c>
      <c r="AE544" s="50">
        <f t="shared" si="44"/>
        <v>1176453.9266890115</v>
      </c>
    </row>
    <row r="545" spans="1:31" x14ac:dyDescent="0.25">
      <c r="A545" s="52">
        <v>542</v>
      </c>
      <c r="B545" s="41">
        <v>17749912000163</v>
      </c>
      <c r="C545" s="53" t="s">
        <v>541</v>
      </c>
      <c r="D545" s="43">
        <v>536260.43000000005</v>
      </c>
      <c r="E545" s="44">
        <v>1462878.84</v>
      </c>
      <c r="F545" s="45">
        <v>0</v>
      </c>
      <c r="G545" s="46">
        <v>0</v>
      </c>
      <c r="H545" s="47">
        <f t="shared" si="40"/>
        <v>536260.43000000005</v>
      </c>
      <c r="I545" s="47">
        <v>1462878.84</v>
      </c>
      <c r="J545" s="48">
        <v>0</v>
      </c>
      <c r="K545" s="48">
        <v>0</v>
      </c>
      <c r="L545" s="48">
        <v>0</v>
      </c>
      <c r="M545" s="48">
        <v>0</v>
      </c>
      <c r="N545" s="48">
        <v>24572.639999999999</v>
      </c>
      <c r="O545" s="48">
        <v>0</v>
      </c>
      <c r="P545" s="48">
        <v>24572.644589702577</v>
      </c>
      <c r="Q545" s="86">
        <v>0</v>
      </c>
      <c r="R545" s="86">
        <v>24572.639999999999</v>
      </c>
      <c r="S545" s="49">
        <f t="shared" si="41"/>
        <v>73717.924589702568</v>
      </c>
      <c r="T545" s="46">
        <v>44648.116825439007</v>
      </c>
      <c r="U545" s="46">
        <v>3116.2714278489002</v>
      </c>
      <c r="V545" s="46">
        <v>998.23983775167346</v>
      </c>
      <c r="W545" s="46">
        <v>44648.116825439007</v>
      </c>
      <c r="X545" s="46">
        <v>3116.2714278489002</v>
      </c>
      <c r="Y545" s="46">
        <v>998.23983775167346</v>
      </c>
      <c r="Z545" s="46">
        <v>44648.116825439007</v>
      </c>
      <c r="AA545" s="46">
        <v>3116.2714278489002</v>
      </c>
      <c r="AB545" s="46">
        <v>998.23983775167346</v>
      </c>
      <c r="AC545" s="49">
        <f t="shared" si="42"/>
        <v>146287.88427311875</v>
      </c>
      <c r="AD545" s="50">
        <f t="shared" si="43"/>
        <v>462542.50541029748</v>
      </c>
      <c r="AE545" s="50">
        <f t="shared" si="44"/>
        <v>1316590.9557268813</v>
      </c>
    </row>
    <row r="546" spans="1:31" x14ac:dyDescent="0.25">
      <c r="A546" s="52">
        <v>543</v>
      </c>
      <c r="B546" s="41">
        <v>18413161000172</v>
      </c>
      <c r="C546" s="53" t="s">
        <v>542</v>
      </c>
      <c r="D546" s="43">
        <v>750084.02</v>
      </c>
      <c r="E546" s="44">
        <v>2547024.35</v>
      </c>
      <c r="F546" s="45">
        <v>0</v>
      </c>
      <c r="G546" s="46">
        <v>0</v>
      </c>
      <c r="H546" s="47">
        <f t="shared" si="40"/>
        <v>750084.02</v>
      </c>
      <c r="I546" s="47">
        <v>2547024.35</v>
      </c>
      <c r="J546" s="48">
        <v>0</v>
      </c>
      <c r="K546" s="48">
        <v>0</v>
      </c>
      <c r="L546" s="48">
        <v>0</v>
      </c>
      <c r="M546" s="48">
        <v>0</v>
      </c>
      <c r="N546" s="48">
        <v>34370.519999999997</v>
      </c>
      <c r="O546" s="48">
        <v>0</v>
      </c>
      <c r="P546" s="48">
        <v>34370.516476830613</v>
      </c>
      <c r="Q546" s="86">
        <v>0</v>
      </c>
      <c r="R546" s="86">
        <v>34370.519999999997</v>
      </c>
      <c r="S546" s="49">
        <f t="shared" si="41"/>
        <v>103111.55647683059</v>
      </c>
      <c r="T546" s="46">
        <v>77737.019333097254</v>
      </c>
      <c r="U546" s="46">
        <v>5425.7529646993489</v>
      </c>
      <c r="V546" s="46">
        <v>1738.0394758812249</v>
      </c>
      <c r="W546" s="46">
        <v>77737.019333097254</v>
      </c>
      <c r="X546" s="46">
        <v>5425.7529646993489</v>
      </c>
      <c r="Y546" s="46">
        <v>1738.0394758812249</v>
      </c>
      <c r="Z546" s="46">
        <v>77737.019333097254</v>
      </c>
      <c r="AA546" s="46">
        <v>5425.7529646993489</v>
      </c>
      <c r="AB546" s="46">
        <v>1738.0394758812249</v>
      </c>
      <c r="AC546" s="49">
        <f t="shared" si="42"/>
        <v>254702.4353210335</v>
      </c>
      <c r="AD546" s="50">
        <f t="shared" si="43"/>
        <v>646972.4635231694</v>
      </c>
      <c r="AE546" s="50">
        <f t="shared" si="44"/>
        <v>2292321.9146789666</v>
      </c>
    </row>
    <row r="547" spans="1:31" x14ac:dyDescent="0.25">
      <c r="A547" s="52">
        <v>544</v>
      </c>
      <c r="B547" s="41">
        <v>18094847000148</v>
      </c>
      <c r="C547" s="53" t="s">
        <v>543</v>
      </c>
      <c r="D547" s="43">
        <v>394749.08</v>
      </c>
      <c r="E547" s="44">
        <v>878490.46</v>
      </c>
      <c r="F547" s="45">
        <v>0</v>
      </c>
      <c r="G547" s="46">
        <v>0</v>
      </c>
      <c r="H547" s="47">
        <f t="shared" si="40"/>
        <v>394749.08</v>
      </c>
      <c r="I547" s="47">
        <v>878490.46</v>
      </c>
      <c r="J547" s="48">
        <v>0</v>
      </c>
      <c r="K547" s="48">
        <v>0</v>
      </c>
      <c r="L547" s="48">
        <v>0</v>
      </c>
      <c r="M547" s="48">
        <v>0</v>
      </c>
      <c r="N547" s="48">
        <v>18088.28</v>
      </c>
      <c r="O547" s="48">
        <v>0</v>
      </c>
      <c r="P547" s="48">
        <v>18088.280028583325</v>
      </c>
      <c r="Q547" s="86">
        <v>0</v>
      </c>
      <c r="R547" s="86">
        <v>18088.28</v>
      </c>
      <c r="S547" s="49">
        <f t="shared" si="41"/>
        <v>54264.84002858332</v>
      </c>
      <c r="T547" s="46">
        <v>26812.162261765403</v>
      </c>
      <c r="U547" s="46">
        <v>1871.38856274408</v>
      </c>
      <c r="V547" s="46">
        <v>599.46466747073316</v>
      </c>
      <c r="W547" s="46">
        <v>26812.162261765403</v>
      </c>
      <c r="X547" s="46">
        <v>1871.38856274408</v>
      </c>
      <c r="Y547" s="46">
        <v>599.46466747073316</v>
      </c>
      <c r="Z547" s="46">
        <v>26812.162261765403</v>
      </c>
      <c r="AA547" s="46">
        <v>1871.38856274408</v>
      </c>
      <c r="AB547" s="46">
        <v>599.46466747073316</v>
      </c>
      <c r="AC547" s="49">
        <f t="shared" si="42"/>
        <v>87849.046475940646</v>
      </c>
      <c r="AD547" s="50">
        <f t="shared" si="43"/>
        <v>340484.23997141671</v>
      </c>
      <c r="AE547" s="50">
        <f t="shared" si="44"/>
        <v>790641.41352405935</v>
      </c>
    </row>
    <row r="548" spans="1:31" x14ac:dyDescent="0.25">
      <c r="A548" s="52">
        <v>545</v>
      </c>
      <c r="B548" s="41">
        <v>16925208000151</v>
      </c>
      <c r="C548" s="53" t="s">
        <v>544</v>
      </c>
      <c r="D548" s="43">
        <v>728936.85</v>
      </c>
      <c r="E548" s="44">
        <v>1826462.84</v>
      </c>
      <c r="F548" s="45">
        <v>0</v>
      </c>
      <c r="G548" s="46">
        <v>0</v>
      </c>
      <c r="H548" s="47">
        <f t="shared" si="40"/>
        <v>728936.85</v>
      </c>
      <c r="I548" s="47">
        <v>1826462.84</v>
      </c>
      <c r="J548" s="48">
        <v>0</v>
      </c>
      <c r="K548" s="48">
        <v>0</v>
      </c>
      <c r="L548" s="48">
        <v>0</v>
      </c>
      <c r="M548" s="48">
        <v>0</v>
      </c>
      <c r="N548" s="48">
        <v>33401.51</v>
      </c>
      <c r="O548" s="48">
        <v>0</v>
      </c>
      <c r="P548" s="48">
        <v>33401.506113578784</v>
      </c>
      <c r="Q548" s="86">
        <v>0</v>
      </c>
      <c r="R548" s="86">
        <v>33401.51</v>
      </c>
      <c r="S548" s="49">
        <f t="shared" si="41"/>
        <v>100204.52611357879</v>
      </c>
      <c r="T548" s="46">
        <v>55744.962432239161</v>
      </c>
      <c r="U548" s="46">
        <v>3890.7897135567296</v>
      </c>
      <c r="V548" s="46">
        <v>1246.3424262974925</v>
      </c>
      <c r="W548" s="46">
        <v>55744.962432239161</v>
      </c>
      <c r="X548" s="46">
        <v>3890.7897135567296</v>
      </c>
      <c r="Y548" s="46">
        <v>1246.3424262974925</v>
      </c>
      <c r="Z548" s="46">
        <v>55744.962432239161</v>
      </c>
      <c r="AA548" s="46">
        <v>3890.7897135567296</v>
      </c>
      <c r="AB548" s="46">
        <v>1246.3424262974925</v>
      </c>
      <c r="AC548" s="49">
        <f t="shared" si="42"/>
        <v>182646.28371628016</v>
      </c>
      <c r="AD548" s="50">
        <f t="shared" si="43"/>
        <v>628732.32388642116</v>
      </c>
      <c r="AE548" s="50">
        <f t="shared" si="44"/>
        <v>1643816.5562837198</v>
      </c>
    </row>
    <row r="549" spans="1:31" x14ac:dyDescent="0.25">
      <c r="A549" s="52">
        <v>546</v>
      </c>
      <c r="B549" s="41">
        <v>18314609000109</v>
      </c>
      <c r="C549" s="53" t="s">
        <v>545</v>
      </c>
      <c r="D549" s="43">
        <v>8619022.1300000008</v>
      </c>
      <c r="E549" s="44">
        <v>27761209.969999999</v>
      </c>
      <c r="F549" s="45">
        <v>0</v>
      </c>
      <c r="G549" s="46">
        <v>0</v>
      </c>
      <c r="H549" s="47">
        <f t="shared" si="40"/>
        <v>8619022.1300000008</v>
      </c>
      <c r="I549" s="47">
        <v>27761209.969999999</v>
      </c>
      <c r="J549" s="48">
        <v>0</v>
      </c>
      <c r="K549" s="48">
        <v>0</v>
      </c>
      <c r="L549" s="48">
        <v>0</v>
      </c>
      <c r="M549" s="48">
        <v>0</v>
      </c>
      <c r="N549" s="48">
        <v>394942.75</v>
      </c>
      <c r="O549" s="48">
        <v>0</v>
      </c>
      <c r="P549" s="48">
        <v>394942.74752476846</v>
      </c>
      <c r="Q549" s="86">
        <v>0</v>
      </c>
      <c r="R549" s="86">
        <v>394942.75</v>
      </c>
      <c r="S549" s="49">
        <f t="shared" si="41"/>
        <v>1184828.2475247686</v>
      </c>
      <c r="T549" s="46">
        <v>847292.14062582492</v>
      </c>
      <c r="U549" s="46">
        <v>59137.819836754759</v>
      </c>
      <c r="V549" s="46">
        <v>18943.705336854939</v>
      </c>
      <c r="W549" s="46">
        <v>847292.14062582492</v>
      </c>
      <c r="X549" s="46">
        <v>59137.819836754759</v>
      </c>
      <c r="Y549" s="46">
        <v>18943.705336854939</v>
      </c>
      <c r="Z549" s="46">
        <v>847292.14062582492</v>
      </c>
      <c r="AA549" s="46">
        <v>59137.819836754759</v>
      </c>
      <c r="AB549" s="46">
        <v>18943.705336854939</v>
      </c>
      <c r="AC549" s="49">
        <f t="shared" si="42"/>
        <v>2776120.9973983038</v>
      </c>
      <c r="AD549" s="50">
        <f t="shared" si="43"/>
        <v>7434193.8824752327</v>
      </c>
      <c r="AE549" s="50">
        <f t="shared" si="44"/>
        <v>24985088.972601697</v>
      </c>
    </row>
    <row r="550" spans="1:31" x14ac:dyDescent="0.25">
      <c r="A550" s="52">
        <v>547</v>
      </c>
      <c r="B550" s="41">
        <v>18244087000108</v>
      </c>
      <c r="C550" s="53" t="s">
        <v>546</v>
      </c>
      <c r="D550" s="43">
        <v>271343.14</v>
      </c>
      <c r="E550" s="44">
        <v>447076.18</v>
      </c>
      <c r="F550" s="45">
        <v>271343.14</v>
      </c>
      <c r="G550" s="46">
        <v>0</v>
      </c>
      <c r="H550" s="47">
        <f t="shared" si="40"/>
        <v>0</v>
      </c>
      <c r="I550" s="47">
        <v>447076.18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86">
        <v>0</v>
      </c>
      <c r="R550" s="86">
        <v>0</v>
      </c>
      <c r="S550" s="49">
        <f t="shared" si="41"/>
        <v>0</v>
      </c>
      <c r="T550" s="46">
        <v>13645.087399588847</v>
      </c>
      <c r="U550" s="46">
        <v>952.37602428087791</v>
      </c>
      <c r="V550" s="46">
        <v>305.07602112598272</v>
      </c>
      <c r="W550" s="46">
        <v>13645.087399588847</v>
      </c>
      <c r="X550" s="46">
        <v>952.37602428087791</v>
      </c>
      <c r="Y550" s="46">
        <v>305.07602112598272</v>
      </c>
      <c r="Z550" s="46">
        <v>13645.087399588847</v>
      </c>
      <c r="AA550" s="46">
        <v>952.37602428087791</v>
      </c>
      <c r="AB550" s="46">
        <v>305.07602112598272</v>
      </c>
      <c r="AC550" s="49">
        <f t="shared" si="42"/>
        <v>44707.618334987128</v>
      </c>
      <c r="AD550" s="50">
        <f t="shared" si="43"/>
        <v>0</v>
      </c>
      <c r="AE550" s="50">
        <f t="shared" si="44"/>
        <v>402368.56166501285</v>
      </c>
    </row>
    <row r="551" spans="1:31" x14ac:dyDescent="0.25">
      <c r="A551" s="52">
        <v>548</v>
      </c>
      <c r="B551" s="41">
        <v>18312108000185</v>
      </c>
      <c r="C551" s="53" t="s">
        <v>547</v>
      </c>
      <c r="D551" s="43">
        <v>3616739.41</v>
      </c>
      <c r="E551" s="44">
        <v>1777028.17</v>
      </c>
      <c r="F551" s="45">
        <v>0</v>
      </c>
      <c r="G551" s="46">
        <v>0</v>
      </c>
      <c r="H551" s="47">
        <f t="shared" si="40"/>
        <v>3616739.41</v>
      </c>
      <c r="I551" s="47">
        <v>1777028.17</v>
      </c>
      <c r="J551" s="48">
        <v>0</v>
      </c>
      <c r="K551" s="48">
        <v>0</v>
      </c>
      <c r="L551" s="48">
        <v>0</v>
      </c>
      <c r="M551" s="48">
        <v>0</v>
      </c>
      <c r="N551" s="48">
        <v>165727.04000000001</v>
      </c>
      <c r="O551" s="48">
        <v>0</v>
      </c>
      <c r="P551" s="48">
        <v>165727.03689221188</v>
      </c>
      <c r="Q551" s="86">
        <v>0</v>
      </c>
      <c r="R551" s="86">
        <v>165727.04000000001</v>
      </c>
      <c r="S551" s="49">
        <f t="shared" si="41"/>
        <v>497181.11689221195</v>
      </c>
      <c r="T551" s="46">
        <v>54236.1807577816</v>
      </c>
      <c r="U551" s="46">
        <v>3785.4824003422291</v>
      </c>
      <c r="V551" s="46">
        <v>1212.6091788281374</v>
      </c>
      <c r="W551" s="46">
        <v>54236.1807577816</v>
      </c>
      <c r="X551" s="46">
        <v>3785.4824003422291</v>
      </c>
      <c r="Y551" s="46">
        <v>1212.6091788281374</v>
      </c>
      <c r="Z551" s="46">
        <v>54236.1807577816</v>
      </c>
      <c r="AA551" s="46">
        <v>3785.4824003422291</v>
      </c>
      <c r="AB551" s="46">
        <v>1212.6091788281374</v>
      </c>
      <c r="AC551" s="49">
        <f t="shared" si="42"/>
        <v>177702.81701085588</v>
      </c>
      <c r="AD551" s="50">
        <f t="shared" si="43"/>
        <v>3119558.2931077881</v>
      </c>
      <c r="AE551" s="50">
        <f t="shared" si="44"/>
        <v>1599325.3529891442</v>
      </c>
    </row>
    <row r="552" spans="1:31" x14ac:dyDescent="0.25">
      <c r="A552" s="52">
        <v>549</v>
      </c>
      <c r="B552" s="41">
        <v>18836957000138</v>
      </c>
      <c r="C552" s="53" t="s">
        <v>548</v>
      </c>
      <c r="D552" s="43">
        <v>581848.49</v>
      </c>
      <c r="E552" s="44">
        <v>2490071.9700000002</v>
      </c>
      <c r="F552" s="45">
        <v>0</v>
      </c>
      <c r="G552" s="46">
        <v>0</v>
      </c>
      <c r="H552" s="47">
        <f t="shared" si="40"/>
        <v>581848.49</v>
      </c>
      <c r="I552" s="47">
        <v>2490071.9700000002</v>
      </c>
      <c r="J552" s="48">
        <v>0</v>
      </c>
      <c r="K552" s="48">
        <v>0</v>
      </c>
      <c r="L552" s="48">
        <v>0</v>
      </c>
      <c r="M552" s="48">
        <v>0</v>
      </c>
      <c r="N552" s="48">
        <v>26661.59</v>
      </c>
      <c r="O552" s="48">
        <v>0</v>
      </c>
      <c r="P552" s="48">
        <v>26661.590636782337</v>
      </c>
      <c r="Q552" s="86">
        <v>0</v>
      </c>
      <c r="R552" s="86">
        <v>26661.59</v>
      </c>
      <c r="S552" s="49">
        <f t="shared" si="41"/>
        <v>79984.770636782341</v>
      </c>
      <c r="T552" s="46">
        <v>75998.791664728647</v>
      </c>
      <c r="U552" s="46">
        <v>5304.4311799707439</v>
      </c>
      <c r="V552" s="46">
        <v>1699.1762890545162</v>
      </c>
      <c r="W552" s="46">
        <v>75998.791664728647</v>
      </c>
      <c r="X552" s="46">
        <v>5304.4311799707439</v>
      </c>
      <c r="Y552" s="46">
        <v>1699.1762890545162</v>
      </c>
      <c r="Z552" s="46">
        <v>75998.791664728647</v>
      </c>
      <c r="AA552" s="46">
        <v>5304.4311799707439</v>
      </c>
      <c r="AB552" s="46">
        <v>1699.1762890545162</v>
      </c>
      <c r="AC552" s="49">
        <f t="shared" si="42"/>
        <v>249007.19740126171</v>
      </c>
      <c r="AD552" s="50">
        <f t="shared" si="43"/>
        <v>501863.71936321765</v>
      </c>
      <c r="AE552" s="50">
        <f t="shared" si="44"/>
        <v>2241064.7725987383</v>
      </c>
    </row>
    <row r="553" spans="1:31" x14ac:dyDescent="0.25">
      <c r="A553" s="52">
        <v>550</v>
      </c>
      <c r="B553" s="41">
        <v>18316265000169</v>
      </c>
      <c r="C553" s="53" t="s">
        <v>549</v>
      </c>
      <c r="D553" s="43">
        <v>381581.69</v>
      </c>
      <c r="E553" s="44">
        <v>330893.33</v>
      </c>
      <c r="F553" s="45">
        <v>0</v>
      </c>
      <c r="G553" s="46">
        <v>0</v>
      </c>
      <c r="H553" s="47">
        <f t="shared" si="40"/>
        <v>381581.69</v>
      </c>
      <c r="I553" s="47">
        <v>330893.33</v>
      </c>
      <c r="J553" s="48">
        <v>0</v>
      </c>
      <c r="K553" s="48">
        <v>0</v>
      </c>
      <c r="L553" s="48">
        <v>0</v>
      </c>
      <c r="M553" s="48">
        <v>0</v>
      </c>
      <c r="N553" s="48">
        <v>17484.919999999998</v>
      </c>
      <c r="O553" s="48">
        <v>0</v>
      </c>
      <c r="P553" s="48">
        <v>17484.921050277273</v>
      </c>
      <c r="Q553" s="86">
        <v>0</v>
      </c>
      <c r="R553" s="86">
        <v>17484.919999999998</v>
      </c>
      <c r="S553" s="49">
        <f t="shared" si="41"/>
        <v>52454.761050277273</v>
      </c>
      <c r="T553" s="46">
        <v>10099.10301022229</v>
      </c>
      <c r="U553" s="46">
        <v>704.87958721087887</v>
      </c>
      <c r="V553" s="46">
        <v>225.79512120918238</v>
      </c>
      <c r="W553" s="46">
        <v>10099.10301022229</v>
      </c>
      <c r="X553" s="46">
        <v>704.87958721087887</v>
      </c>
      <c r="Y553" s="46">
        <v>225.79512120918238</v>
      </c>
      <c r="Z553" s="46">
        <v>10099.10301022229</v>
      </c>
      <c r="AA553" s="46">
        <v>704.87958721087887</v>
      </c>
      <c r="AB553" s="46">
        <v>225.79512120918238</v>
      </c>
      <c r="AC553" s="49">
        <f t="shared" si="42"/>
        <v>33089.333155927052</v>
      </c>
      <c r="AD553" s="50">
        <f t="shared" si="43"/>
        <v>329126.92894972273</v>
      </c>
      <c r="AE553" s="50">
        <f t="shared" si="44"/>
        <v>297803.99684407294</v>
      </c>
    </row>
    <row r="554" spans="1:31" x14ac:dyDescent="0.25">
      <c r="A554" s="52">
        <v>551</v>
      </c>
      <c r="B554" s="41">
        <v>18349936000198</v>
      </c>
      <c r="C554" s="53" t="s">
        <v>550</v>
      </c>
      <c r="D554" s="43">
        <v>204047.2</v>
      </c>
      <c r="E554" s="44">
        <v>578180.56999999995</v>
      </c>
      <c r="F554" s="45">
        <v>0</v>
      </c>
      <c r="G554" s="46">
        <v>0</v>
      </c>
      <c r="H554" s="47">
        <f t="shared" si="40"/>
        <v>204047.2</v>
      </c>
      <c r="I554" s="47">
        <v>578180.56999999995</v>
      </c>
      <c r="J554" s="48">
        <v>0</v>
      </c>
      <c r="K554" s="48">
        <v>0</v>
      </c>
      <c r="L554" s="48">
        <v>0</v>
      </c>
      <c r="M554" s="48">
        <v>0</v>
      </c>
      <c r="N554" s="48">
        <v>9349.9</v>
      </c>
      <c r="O554" s="48">
        <v>0</v>
      </c>
      <c r="P554" s="48">
        <v>9349.8960340500907</v>
      </c>
      <c r="Q554" s="86">
        <v>0</v>
      </c>
      <c r="R554" s="86">
        <v>9349.9</v>
      </c>
      <c r="S554" s="49">
        <f t="shared" si="41"/>
        <v>28049.696034050088</v>
      </c>
      <c r="T554" s="46">
        <v>17646.487654790184</v>
      </c>
      <c r="U554" s="46">
        <v>1231.6587840761702</v>
      </c>
      <c r="V554" s="46">
        <v>394.5390808368424</v>
      </c>
      <c r="W554" s="46">
        <v>17646.487654790184</v>
      </c>
      <c r="X554" s="46">
        <v>1231.6587840761702</v>
      </c>
      <c r="Y554" s="46">
        <v>394.5390808368424</v>
      </c>
      <c r="Z554" s="46">
        <v>17646.487654790184</v>
      </c>
      <c r="AA554" s="46">
        <v>1231.6587840761702</v>
      </c>
      <c r="AB554" s="46">
        <v>394.5390808368424</v>
      </c>
      <c r="AC554" s="49">
        <f t="shared" si="42"/>
        <v>57818.056559109587</v>
      </c>
      <c r="AD554" s="50">
        <f t="shared" si="43"/>
        <v>175997.50396594993</v>
      </c>
      <c r="AE554" s="50">
        <f t="shared" si="44"/>
        <v>520362.51344089035</v>
      </c>
    </row>
    <row r="555" spans="1:31" x14ac:dyDescent="0.25">
      <c r="A555" s="52">
        <v>552</v>
      </c>
      <c r="B555" s="41">
        <v>24179665000172</v>
      </c>
      <c r="C555" s="53" t="s">
        <v>551</v>
      </c>
      <c r="D555" s="43">
        <v>236796.64</v>
      </c>
      <c r="E555" s="44">
        <v>203604.76</v>
      </c>
      <c r="F555" s="45">
        <v>0</v>
      </c>
      <c r="G555" s="46">
        <v>0</v>
      </c>
      <c r="H555" s="47">
        <f t="shared" si="40"/>
        <v>236796.64</v>
      </c>
      <c r="I555" s="47">
        <v>203604.76</v>
      </c>
      <c r="J555" s="48">
        <v>0</v>
      </c>
      <c r="K555" s="48">
        <v>0</v>
      </c>
      <c r="L555" s="48">
        <v>0</v>
      </c>
      <c r="M555" s="48">
        <v>0</v>
      </c>
      <c r="N555" s="48">
        <v>10850.55</v>
      </c>
      <c r="O555" s="48">
        <v>0</v>
      </c>
      <c r="P555" s="48">
        <v>10850.548302157596</v>
      </c>
      <c r="Q555" s="86">
        <v>0</v>
      </c>
      <c r="R555" s="86">
        <v>10850.55</v>
      </c>
      <c r="S555" s="49">
        <f t="shared" si="41"/>
        <v>32551.648302157595</v>
      </c>
      <c r="T555" s="46">
        <v>6214.1640384093289</v>
      </c>
      <c r="U555" s="46">
        <v>433.72538905890843</v>
      </c>
      <c r="V555" s="46">
        <v>138.93589567767887</v>
      </c>
      <c r="W555" s="46">
        <v>6214.1640384093289</v>
      </c>
      <c r="X555" s="46">
        <v>433.72538905890843</v>
      </c>
      <c r="Y555" s="46">
        <v>138.93589567767887</v>
      </c>
      <c r="Z555" s="46">
        <v>6214.1640384093289</v>
      </c>
      <c r="AA555" s="46">
        <v>433.72538905890843</v>
      </c>
      <c r="AB555" s="46">
        <v>138.93589567767887</v>
      </c>
      <c r="AC555" s="49">
        <f t="shared" si="42"/>
        <v>20360.47596943775</v>
      </c>
      <c r="AD555" s="50">
        <f t="shared" si="43"/>
        <v>204244.99169784243</v>
      </c>
      <c r="AE555" s="50">
        <f t="shared" si="44"/>
        <v>183244.28403056227</v>
      </c>
    </row>
    <row r="556" spans="1:31" x14ac:dyDescent="0.25">
      <c r="A556" s="52">
        <v>553</v>
      </c>
      <c r="B556" s="41">
        <v>18363978000183</v>
      </c>
      <c r="C556" s="53" t="s">
        <v>552</v>
      </c>
      <c r="D556" s="43">
        <v>360506.77</v>
      </c>
      <c r="E556" s="44">
        <v>461029.52</v>
      </c>
      <c r="F556" s="45">
        <v>0</v>
      </c>
      <c r="G556" s="46">
        <v>0</v>
      </c>
      <c r="H556" s="47">
        <f t="shared" si="40"/>
        <v>360506.77</v>
      </c>
      <c r="I556" s="47">
        <v>461029.52</v>
      </c>
      <c r="J556" s="48">
        <v>0</v>
      </c>
      <c r="K556" s="48">
        <v>0</v>
      </c>
      <c r="L556" s="48">
        <v>0</v>
      </c>
      <c r="M556" s="48">
        <v>0</v>
      </c>
      <c r="N556" s="48">
        <v>16519.22</v>
      </c>
      <c r="O556" s="48">
        <v>0</v>
      </c>
      <c r="P556" s="48">
        <v>16519.221433397212</v>
      </c>
      <c r="Q556" s="86">
        <v>0</v>
      </c>
      <c r="R556" s="86">
        <v>16519.22</v>
      </c>
      <c r="S556" s="49">
        <f t="shared" si="41"/>
        <v>49557.66143339721</v>
      </c>
      <c r="T556" s="46">
        <v>14070.953297821925</v>
      </c>
      <c r="U556" s="46">
        <v>982.09986987883622</v>
      </c>
      <c r="V556" s="46">
        <v>314.59750456991469</v>
      </c>
      <c r="W556" s="46">
        <v>14070.953297821925</v>
      </c>
      <c r="X556" s="46">
        <v>982.09986987883622</v>
      </c>
      <c r="Y556" s="46">
        <v>314.59750456991469</v>
      </c>
      <c r="Z556" s="46">
        <v>14070.953297821925</v>
      </c>
      <c r="AA556" s="46">
        <v>982.09986987883622</v>
      </c>
      <c r="AB556" s="46">
        <v>314.59750456991469</v>
      </c>
      <c r="AC556" s="49">
        <f t="shared" si="42"/>
        <v>46102.952016812029</v>
      </c>
      <c r="AD556" s="50">
        <f t="shared" si="43"/>
        <v>310949.10856660281</v>
      </c>
      <c r="AE556" s="50">
        <f t="shared" si="44"/>
        <v>414926.56798318797</v>
      </c>
    </row>
    <row r="557" spans="1:31" x14ac:dyDescent="0.25">
      <c r="A557" s="52">
        <v>554</v>
      </c>
      <c r="B557" s="41">
        <v>18338244000144</v>
      </c>
      <c r="C557" s="53" t="s">
        <v>553</v>
      </c>
      <c r="D557" s="43">
        <v>383311.05</v>
      </c>
      <c r="E557" s="44">
        <v>908903.04</v>
      </c>
      <c r="F557" s="45">
        <v>0</v>
      </c>
      <c r="G557" s="46">
        <v>0</v>
      </c>
      <c r="H557" s="47">
        <f t="shared" si="40"/>
        <v>383311.05</v>
      </c>
      <c r="I557" s="47">
        <v>908903.04</v>
      </c>
      <c r="J557" s="48">
        <v>0</v>
      </c>
      <c r="K557" s="48">
        <v>0</v>
      </c>
      <c r="L557" s="48">
        <v>0</v>
      </c>
      <c r="M557" s="48">
        <v>0</v>
      </c>
      <c r="N557" s="48">
        <v>17564.16</v>
      </c>
      <c r="O557" s="48">
        <v>0</v>
      </c>
      <c r="P557" s="48">
        <v>17564.16403989866</v>
      </c>
      <c r="Q557" s="86">
        <v>0</v>
      </c>
      <c r="R557" s="86">
        <v>17564.16</v>
      </c>
      <c r="S557" s="49">
        <f t="shared" si="41"/>
        <v>52692.484039898656</v>
      </c>
      <c r="T557" s="46">
        <v>27740.375956006716</v>
      </c>
      <c r="U557" s="46">
        <v>1936.174404118115</v>
      </c>
      <c r="V557" s="46">
        <v>620.21761190422365</v>
      </c>
      <c r="W557" s="46">
        <v>27740.375956006716</v>
      </c>
      <c r="X557" s="46">
        <v>1936.174404118115</v>
      </c>
      <c r="Y557" s="46">
        <v>620.21761190422365</v>
      </c>
      <c r="Z557" s="46">
        <v>27740.375956006716</v>
      </c>
      <c r="AA557" s="46">
        <v>1936.174404118115</v>
      </c>
      <c r="AB557" s="46">
        <v>620.21761190422365</v>
      </c>
      <c r="AC557" s="49">
        <f t="shared" si="42"/>
        <v>90890.30391608717</v>
      </c>
      <c r="AD557" s="50">
        <f t="shared" si="43"/>
        <v>330618.56596010132</v>
      </c>
      <c r="AE557" s="50">
        <f t="shared" si="44"/>
        <v>818012.7360839129</v>
      </c>
    </row>
    <row r="558" spans="1:31" x14ac:dyDescent="0.25">
      <c r="A558" s="52">
        <v>555</v>
      </c>
      <c r="B558" s="41">
        <v>18602045000100</v>
      </c>
      <c r="C558" s="53" t="s">
        <v>1068</v>
      </c>
      <c r="D558" s="43">
        <v>2946629.65</v>
      </c>
      <c r="E558" s="44">
        <v>1702648.36</v>
      </c>
      <c r="F558" s="45">
        <v>0</v>
      </c>
      <c r="G558" s="46">
        <v>0</v>
      </c>
      <c r="H558" s="47">
        <f t="shared" si="40"/>
        <v>2946629.65</v>
      </c>
      <c r="I558" s="47">
        <v>1702648.36</v>
      </c>
      <c r="J558" s="48">
        <v>0</v>
      </c>
      <c r="K558" s="48">
        <v>0</v>
      </c>
      <c r="L558" s="48">
        <v>0</v>
      </c>
      <c r="M558" s="48">
        <v>0</v>
      </c>
      <c r="N558" s="48">
        <v>135021.12</v>
      </c>
      <c r="O558" s="48">
        <v>0</v>
      </c>
      <c r="P558" s="48">
        <v>135021.11870715366</v>
      </c>
      <c r="Q558" s="86">
        <v>0</v>
      </c>
      <c r="R558" s="86">
        <v>135021.12</v>
      </c>
      <c r="S558" s="49">
        <f t="shared" si="41"/>
        <v>405063.35870715365</v>
      </c>
      <c r="T558" s="46">
        <v>51966.055325803056</v>
      </c>
      <c r="U558" s="46">
        <v>3627.036142710213</v>
      </c>
      <c r="V558" s="46">
        <v>1161.8538546617428</v>
      </c>
      <c r="W558" s="46">
        <v>51966.055325803056</v>
      </c>
      <c r="X558" s="46">
        <v>3627.036142710213</v>
      </c>
      <c r="Y558" s="46">
        <v>1161.8538546617428</v>
      </c>
      <c r="Z558" s="46">
        <v>51966.055325803056</v>
      </c>
      <c r="AA558" s="46">
        <v>3627.036142710213</v>
      </c>
      <c r="AB558" s="46">
        <v>1161.8538546617428</v>
      </c>
      <c r="AC558" s="49">
        <f t="shared" si="42"/>
        <v>170264.83596952507</v>
      </c>
      <c r="AD558" s="50">
        <f t="shared" si="43"/>
        <v>2541566.2912928462</v>
      </c>
      <c r="AE558" s="50">
        <f t="shared" si="44"/>
        <v>1532383.5240304749</v>
      </c>
    </row>
    <row r="559" spans="1:31" x14ac:dyDescent="0.25">
      <c r="A559" s="52">
        <v>556</v>
      </c>
      <c r="B559" s="41">
        <v>24212862000146</v>
      </c>
      <c r="C559" s="53" t="s">
        <v>555</v>
      </c>
      <c r="D559" s="43">
        <v>677463.02</v>
      </c>
      <c r="E559" s="44">
        <v>3804931.58</v>
      </c>
      <c r="F559" s="45">
        <v>0</v>
      </c>
      <c r="G559" s="46">
        <v>0</v>
      </c>
      <c r="H559" s="47">
        <f t="shared" si="40"/>
        <v>677463.02</v>
      </c>
      <c r="I559" s="47">
        <v>3804931.58</v>
      </c>
      <c r="J559" s="48">
        <v>0</v>
      </c>
      <c r="K559" s="48">
        <v>0</v>
      </c>
      <c r="L559" s="48">
        <v>0</v>
      </c>
      <c r="M559" s="48">
        <v>0</v>
      </c>
      <c r="N559" s="48">
        <v>31042.86</v>
      </c>
      <c r="O559" s="48">
        <v>0</v>
      </c>
      <c r="P559" s="48">
        <v>31042.860960735696</v>
      </c>
      <c r="Q559" s="86">
        <v>0</v>
      </c>
      <c r="R559" s="86">
        <v>31042.86</v>
      </c>
      <c r="S559" s="49">
        <f t="shared" si="41"/>
        <v>93128.580960735693</v>
      </c>
      <c r="T559" s="46">
        <v>116129.25459837365</v>
      </c>
      <c r="U559" s="46">
        <v>8105.3872766277418</v>
      </c>
      <c r="V559" s="46">
        <v>2596.4107001810476</v>
      </c>
      <c r="W559" s="46">
        <v>116129.25459837365</v>
      </c>
      <c r="X559" s="46">
        <v>8105.3872766277418</v>
      </c>
      <c r="Y559" s="46">
        <v>2596.4107001810476</v>
      </c>
      <c r="Z559" s="46">
        <v>116129.25459837365</v>
      </c>
      <c r="AA559" s="46">
        <v>8105.3872766277418</v>
      </c>
      <c r="AB559" s="46">
        <v>2596.4107001810476</v>
      </c>
      <c r="AC559" s="49">
        <f t="shared" si="42"/>
        <v>380493.15772554732</v>
      </c>
      <c r="AD559" s="50">
        <f t="shared" si="43"/>
        <v>584334.43903926434</v>
      </c>
      <c r="AE559" s="50">
        <f t="shared" si="44"/>
        <v>3424438.4222744526</v>
      </c>
    </row>
    <row r="560" spans="1:31" x14ac:dyDescent="0.25">
      <c r="A560" s="52">
        <v>557</v>
      </c>
      <c r="B560" s="41">
        <v>18400945000166</v>
      </c>
      <c r="C560" s="53" t="s">
        <v>556</v>
      </c>
      <c r="D560" s="43">
        <v>1050086.08</v>
      </c>
      <c r="E560" s="44">
        <v>1895033.5</v>
      </c>
      <c r="F560" s="45">
        <v>0</v>
      </c>
      <c r="G560" s="46">
        <v>0</v>
      </c>
      <c r="H560" s="47">
        <f t="shared" si="40"/>
        <v>1050086.08</v>
      </c>
      <c r="I560" s="47">
        <v>1895033.5</v>
      </c>
      <c r="J560" s="48">
        <v>0</v>
      </c>
      <c r="K560" s="48">
        <v>0</v>
      </c>
      <c r="L560" s="48">
        <v>0</v>
      </c>
      <c r="M560" s="48">
        <v>0</v>
      </c>
      <c r="N560" s="48">
        <v>48117.279999999999</v>
      </c>
      <c r="O560" s="48">
        <v>0</v>
      </c>
      <c r="P560" s="48">
        <v>48117.277791896864</v>
      </c>
      <c r="Q560" s="86">
        <v>0</v>
      </c>
      <c r="R560" s="86">
        <v>48117.279999999999</v>
      </c>
      <c r="S560" s="49">
        <f t="shared" si="41"/>
        <v>144351.83779189686</v>
      </c>
      <c r="T560" s="46">
        <v>57837.788509485865</v>
      </c>
      <c r="U560" s="46">
        <v>4036.8611398943594</v>
      </c>
      <c r="V560" s="46">
        <v>1293.1337024438337</v>
      </c>
      <c r="W560" s="46">
        <v>57837.788509485865</v>
      </c>
      <c r="X560" s="46">
        <v>4036.8611398943594</v>
      </c>
      <c r="Y560" s="46">
        <v>1293.1337024438337</v>
      </c>
      <c r="Z560" s="46">
        <v>57837.788509485865</v>
      </c>
      <c r="AA560" s="46">
        <v>4036.8611398943594</v>
      </c>
      <c r="AB560" s="46">
        <v>1293.1337024438337</v>
      </c>
      <c r="AC560" s="49">
        <f t="shared" si="42"/>
        <v>189503.35005547217</v>
      </c>
      <c r="AD560" s="50">
        <f t="shared" si="43"/>
        <v>905734.24220810318</v>
      </c>
      <c r="AE560" s="50">
        <f t="shared" si="44"/>
        <v>1705530.1499445278</v>
      </c>
    </row>
    <row r="561" spans="1:31" x14ac:dyDescent="0.25">
      <c r="A561" s="52">
        <v>558</v>
      </c>
      <c r="B561" s="41">
        <v>17744434000107</v>
      </c>
      <c r="C561" s="53" t="s">
        <v>557</v>
      </c>
      <c r="D561" s="43">
        <v>721913.76</v>
      </c>
      <c r="E561" s="44">
        <v>1514249.89</v>
      </c>
      <c r="F561" s="45">
        <v>0</v>
      </c>
      <c r="G561" s="46">
        <v>0</v>
      </c>
      <c r="H561" s="47">
        <f t="shared" si="40"/>
        <v>721913.76</v>
      </c>
      <c r="I561" s="47">
        <v>1514249.89</v>
      </c>
      <c r="J561" s="48">
        <v>0</v>
      </c>
      <c r="K561" s="48">
        <v>0</v>
      </c>
      <c r="L561" s="48">
        <v>0</v>
      </c>
      <c r="M561" s="48">
        <v>0</v>
      </c>
      <c r="N561" s="48">
        <v>33079.69</v>
      </c>
      <c r="O561" s="48">
        <v>0</v>
      </c>
      <c r="P561" s="48">
        <v>33079.692545224454</v>
      </c>
      <c r="Q561" s="86">
        <v>0</v>
      </c>
      <c r="R561" s="86">
        <v>33079.69</v>
      </c>
      <c r="S561" s="49">
        <f t="shared" si="41"/>
        <v>99239.072545224451</v>
      </c>
      <c r="T561" s="46">
        <v>46215.998134514382</v>
      </c>
      <c r="U561" s="46">
        <v>3225.7036743383214</v>
      </c>
      <c r="V561" s="46">
        <v>1033.2944312008092</v>
      </c>
      <c r="W561" s="46">
        <v>46215.998134514382</v>
      </c>
      <c r="X561" s="46">
        <v>3225.7036743383214</v>
      </c>
      <c r="Y561" s="46">
        <v>1033.2944312008092</v>
      </c>
      <c r="Z561" s="46">
        <v>46215.998134514382</v>
      </c>
      <c r="AA561" s="46">
        <v>3225.7036743383214</v>
      </c>
      <c r="AB561" s="46">
        <v>1033.2944312008092</v>
      </c>
      <c r="AC561" s="49">
        <f t="shared" si="42"/>
        <v>151424.98872016053</v>
      </c>
      <c r="AD561" s="50">
        <f t="shared" si="43"/>
        <v>622674.68745477556</v>
      </c>
      <c r="AE561" s="50">
        <f t="shared" si="44"/>
        <v>1362824.9012798395</v>
      </c>
    </row>
    <row r="562" spans="1:31" x14ac:dyDescent="0.25">
      <c r="A562" s="52">
        <v>559</v>
      </c>
      <c r="B562" s="41">
        <v>18338251000146</v>
      </c>
      <c r="C562" s="53" t="s">
        <v>558</v>
      </c>
      <c r="D562" s="43">
        <v>285726.57</v>
      </c>
      <c r="E562" s="44">
        <v>841357.51</v>
      </c>
      <c r="F562" s="45">
        <v>0</v>
      </c>
      <c r="G562" s="46">
        <v>0</v>
      </c>
      <c r="H562" s="47">
        <f t="shared" si="40"/>
        <v>285726.57</v>
      </c>
      <c r="I562" s="47">
        <v>841357.51</v>
      </c>
      <c r="J562" s="48">
        <v>0</v>
      </c>
      <c r="K562" s="48">
        <v>0</v>
      </c>
      <c r="L562" s="48">
        <v>0</v>
      </c>
      <c r="M562" s="48">
        <v>0</v>
      </c>
      <c r="N562" s="48">
        <v>13092.63</v>
      </c>
      <c r="O562" s="48">
        <v>0</v>
      </c>
      <c r="P562" s="48">
        <v>13092.62618417685</v>
      </c>
      <c r="Q562" s="86">
        <v>0</v>
      </c>
      <c r="R562" s="86">
        <v>13092.63</v>
      </c>
      <c r="S562" s="49">
        <f t="shared" si="41"/>
        <v>39277.886184176845</v>
      </c>
      <c r="T562" s="46">
        <v>25678.837832208981</v>
      </c>
      <c r="U562" s="46">
        <v>1792.2867598143409</v>
      </c>
      <c r="V562" s="46">
        <v>574.12586988821522</v>
      </c>
      <c r="W562" s="46">
        <v>25678.837832208981</v>
      </c>
      <c r="X562" s="46">
        <v>1792.2867598143409</v>
      </c>
      <c r="Y562" s="46">
        <v>574.12586988821522</v>
      </c>
      <c r="Z562" s="46">
        <v>25678.837832208981</v>
      </c>
      <c r="AA562" s="46">
        <v>1792.2867598143409</v>
      </c>
      <c r="AB562" s="46">
        <v>574.12586988821522</v>
      </c>
      <c r="AC562" s="49">
        <f t="shared" si="42"/>
        <v>84135.751385734606</v>
      </c>
      <c r="AD562" s="50">
        <f t="shared" si="43"/>
        <v>246448.68381582317</v>
      </c>
      <c r="AE562" s="50">
        <f t="shared" si="44"/>
        <v>757221.75861426536</v>
      </c>
    </row>
    <row r="563" spans="1:31" x14ac:dyDescent="0.25">
      <c r="A563" s="52">
        <v>560</v>
      </c>
      <c r="B563" s="41">
        <v>18303255000199</v>
      </c>
      <c r="C563" s="53" t="s">
        <v>559</v>
      </c>
      <c r="D563" s="43">
        <v>400214.8</v>
      </c>
      <c r="E563" s="44">
        <v>1507016.94</v>
      </c>
      <c r="F563" s="45">
        <v>0</v>
      </c>
      <c r="G563" s="46">
        <v>0</v>
      </c>
      <c r="H563" s="47">
        <f t="shared" si="40"/>
        <v>400214.8</v>
      </c>
      <c r="I563" s="47">
        <v>1507016.94</v>
      </c>
      <c r="J563" s="48">
        <v>0</v>
      </c>
      <c r="K563" s="48">
        <v>0</v>
      </c>
      <c r="L563" s="48">
        <v>0</v>
      </c>
      <c r="M563" s="48">
        <v>0</v>
      </c>
      <c r="N563" s="48">
        <v>18338.73</v>
      </c>
      <c r="O563" s="48">
        <v>0</v>
      </c>
      <c r="P563" s="48">
        <v>18338.731726738704</v>
      </c>
      <c r="Q563" s="86">
        <v>0</v>
      </c>
      <c r="R563" s="86">
        <v>18338.73</v>
      </c>
      <c r="S563" s="49">
        <f t="shared" si="41"/>
        <v>55016.191726738703</v>
      </c>
      <c r="T563" s="46">
        <v>45995.243272181993</v>
      </c>
      <c r="U563" s="46">
        <v>3210.2958112758156</v>
      </c>
      <c r="V563" s="46">
        <v>1028.3588076263784</v>
      </c>
      <c r="W563" s="46">
        <v>45995.243272181993</v>
      </c>
      <c r="X563" s="46">
        <v>3210.2958112758156</v>
      </c>
      <c r="Y563" s="46">
        <v>1028.3588076263784</v>
      </c>
      <c r="Z563" s="46">
        <v>45995.243272181993</v>
      </c>
      <c r="AA563" s="46">
        <v>3210.2958112758156</v>
      </c>
      <c r="AB563" s="46">
        <v>1028.3588076263784</v>
      </c>
      <c r="AC563" s="49">
        <f t="shared" si="42"/>
        <v>150701.69367325256</v>
      </c>
      <c r="AD563" s="50">
        <f t="shared" si="43"/>
        <v>345198.60827326128</v>
      </c>
      <c r="AE563" s="50">
        <f t="shared" si="44"/>
        <v>1356315.2463267474</v>
      </c>
    </row>
    <row r="564" spans="1:31" x14ac:dyDescent="0.25">
      <c r="A564" s="52">
        <v>561</v>
      </c>
      <c r="B564" s="41">
        <v>18557553000105</v>
      </c>
      <c r="C564" s="53" t="s">
        <v>1069</v>
      </c>
      <c r="D564" s="43">
        <v>0</v>
      </c>
      <c r="E564" s="44">
        <v>462908.95</v>
      </c>
      <c r="F564" s="45">
        <v>0</v>
      </c>
      <c r="G564" s="46">
        <v>0</v>
      </c>
      <c r="H564" s="47">
        <f t="shared" si="40"/>
        <v>0</v>
      </c>
      <c r="I564" s="47">
        <v>462908.95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9.8250436727054575E-5</v>
      </c>
      <c r="Q564" s="86">
        <v>0</v>
      </c>
      <c r="R564" s="86">
        <v>0</v>
      </c>
      <c r="S564" s="49">
        <f t="shared" si="41"/>
        <v>9.8250436727054575E-5</v>
      </c>
      <c r="T564" s="46">
        <v>14128.31479629969</v>
      </c>
      <c r="U564" s="46">
        <v>986.10348775736236</v>
      </c>
      <c r="V564" s="46">
        <v>315.87998940925314</v>
      </c>
      <c r="W564" s="46">
        <v>14128.31479629969</v>
      </c>
      <c r="X564" s="46">
        <v>986.10348775736236</v>
      </c>
      <c r="Y564" s="46">
        <v>315.87998940925314</v>
      </c>
      <c r="Z564" s="46">
        <v>14128.31479629969</v>
      </c>
      <c r="AA564" s="46">
        <v>986.10348775736236</v>
      </c>
      <c r="AB564" s="46">
        <v>315.87998940925314</v>
      </c>
      <c r="AC564" s="49">
        <f t="shared" si="42"/>
        <v>46290.894820398913</v>
      </c>
      <c r="AD564" s="50">
        <f t="shared" si="43"/>
        <v>-9.8250436727054575E-5</v>
      </c>
      <c r="AE564" s="50">
        <f t="shared" si="44"/>
        <v>416618.05517960107</v>
      </c>
    </row>
    <row r="565" spans="1:31" x14ac:dyDescent="0.25">
      <c r="A565" s="52">
        <v>562</v>
      </c>
      <c r="B565" s="41">
        <v>18558080000160</v>
      </c>
      <c r="C565" s="53" t="s">
        <v>561</v>
      </c>
      <c r="D565" s="43">
        <v>160834.23000000001</v>
      </c>
      <c r="E565" s="44">
        <v>525442.66</v>
      </c>
      <c r="F565" s="45">
        <v>0</v>
      </c>
      <c r="G565" s="46">
        <v>0</v>
      </c>
      <c r="H565" s="47">
        <f t="shared" si="40"/>
        <v>160834.23000000001</v>
      </c>
      <c r="I565" s="47">
        <v>525442.66</v>
      </c>
      <c r="J565" s="48">
        <v>0</v>
      </c>
      <c r="K565" s="48">
        <v>0</v>
      </c>
      <c r="L565" s="48">
        <v>0</v>
      </c>
      <c r="M565" s="48">
        <v>0</v>
      </c>
      <c r="N565" s="48">
        <v>7369.78</v>
      </c>
      <c r="O565" s="48">
        <v>0</v>
      </c>
      <c r="P565" s="48">
        <v>7369.7818762928109</v>
      </c>
      <c r="Q565" s="86">
        <v>0</v>
      </c>
      <c r="R565" s="86">
        <v>7369.78</v>
      </c>
      <c r="S565" s="49">
        <f t="shared" si="41"/>
        <v>22109.341876292809</v>
      </c>
      <c r="T565" s="46">
        <v>16036.88882396153</v>
      </c>
      <c r="U565" s="46">
        <v>1119.3148107251504</v>
      </c>
      <c r="V565" s="46">
        <v>358.55176961353459</v>
      </c>
      <c r="W565" s="46">
        <v>16036.88882396153</v>
      </c>
      <c r="X565" s="46">
        <v>1119.3148107251504</v>
      </c>
      <c r="Y565" s="46">
        <v>358.55176961353459</v>
      </c>
      <c r="Z565" s="46">
        <v>16036.88882396153</v>
      </c>
      <c r="AA565" s="46">
        <v>1119.3148107251504</v>
      </c>
      <c r="AB565" s="46">
        <v>358.55176961353459</v>
      </c>
      <c r="AC565" s="49">
        <f t="shared" si="42"/>
        <v>52544.266212900649</v>
      </c>
      <c r="AD565" s="50">
        <f t="shared" si="43"/>
        <v>138724.88812370721</v>
      </c>
      <c r="AE565" s="50">
        <f t="shared" si="44"/>
        <v>472898.3937870994</v>
      </c>
    </row>
    <row r="566" spans="1:31" x14ac:dyDescent="0.25">
      <c r="A566" s="52">
        <v>563</v>
      </c>
      <c r="B566" s="41">
        <v>18128256000144</v>
      </c>
      <c r="C566" s="53" t="s">
        <v>562</v>
      </c>
      <c r="D566" s="43">
        <v>586629.24</v>
      </c>
      <c r="E566" s="44">
        <v>827859.8</v>
      </c>
      <c r="F566" s="45">
        <v>0</v>
      </c>
      <c r="G566" s="46">
        <v>0</v>
      </c>
      <c r="H566" s="47">
        <f t="shared" si="40"/>
        <v>586629.24</v>
      </c>
      <c r="I566" s="47">
        <v>827859.8</v>
      </c>
      <c r="J566" s="48">
        <v>0</v>
      </c>
      <c r="K566" s="48">
        <v>0</v>
      </c>
      <c r="L566" s="48">
        <v>0</v>
      </c>
      <c r="M566" s="48">
        <v>0</v>
      </c>
      <c r="N566" s="48">
        <v>26880.66</v>
      </c>
      <c r="O566" s="48">
        <v>0</v>
      </c>
      <c r="P566" s="48">
        <v>26880.655311658811</v>
      </c>
      <c r="Q566" s="86">
        <v>0</v>
      </c>
      <c r="R566" s="86">
        <v>26880.66</v>
      </c>
      <c r="S566" s="49">
        <f t="shared" si="41"/>
        <v>80641.975311658811</v>
      </c>
      <c r="T566" s="46">
        <v>25266.877924853117</v>
      </c>
      <c r="U566" s="46">
        <v>1763.5335003267899</v>
      </c>
      <c r="V566" s="46">
        <v>564.91529572924412</v>
      </c>
      <c r="W566" s="46">
        <v>25266.877924853117</v>
      </c>
      <c r="X566" s="46">
        <v>1763.5335003267899</v>
      </c>
      <c r="Y566" s="46">
        <v>564.91529572924412</v>
      </c>
      <c r="Z566" s="46">
        <v>25266.877924853117</v>
      </c>
      <c r="AA566" s="46">
        <v>1763.5335003267899</v>
      </c>
      <c r="AB566" s="46">
        <v>564.91529572924412</v>
      </c>
      <c r="AC566" s="49">
        <f t="shared" si="42"/>
        <v>82785.980162727443</v>
      </c>
      <c r="AD566" s="50">
        <f t="shared" si="43"/>
        <v>505987.26468834118</v>
      </c>
      <c r="AE566" s="50">
        <f t="shared" si="44"/>
        <v>745073.81983727263</v>
      </c>
    </row>
    <row r="567" spans="1:31" x14ac:dyDescent="0.25">
      <c r="A567" s="52">
        <v>564</v>
      </c>
      <c r="B567" s="41">
        <v>18160044000144</v>
      </c>
      <c r="C567" s="53" t="s">
        <v>563</v>
      </c>
      <c r="D567" s="43">
        <v>768010.12</v>
      </c>
      <c r="E567" s="44">
        <v>381125.33</v>
      </c>
      <c r="F567" s="45">
        <v>0</v>
      </c>
      <c r="G567" s="46">
        <v>0</v>
      </c>
      <c r="H567" s="47">
        <f t="shared" si="40"/>
        <v>768010.12</v>
      </c>
      <c r="I567" s="47">
        <v>381125.33</v>
      </c>
      <c r="J567" s="48">
        <v>0</v>
      </c>
      <c r="K567" s="48">
        <v>0</v>
      </c>
      <c r="L567" s="48">
        <v>0</v>
      </c>
      <c r="M567" s="48">
        <v>0</v>
      </c>
      <c r="N567" s="48">
        <v>35191.93</v>
      </c>
      <c r="O567" s="48">
        <v>0</v>
      </c>
      <c r="P567" s="48">
        <v>35191.930455733949</v>
      </c>
      <c r="Q567" s="86">
        <v>0</v>
      </c>
      <c r="R567" s="86">
        <v>35191.93</v>
      </c>
      <c r="S567" s="49">
        <f t="shared" si="41"/>
        <v>105575.79045573395</v>
      </c>
      <c r="T567" s="46">
        <v>11632.219792982996</v>
      </c>
      <c r="U567" s="46">
        <v>811.88539989390563</v>
      </c>
      <c r="V567" s="46">
        <v>260.07245152662671</v>
      </c>
      <c r="W567" s="46">
        <v>11632.219792982996</v>
      </c>
      <c r="X567" s="46">
        <v>811.88539989390563</v>
      </c>
      <c r="Y567" s="46">
        <v>260.07245152662671</v>
      </c>
      <c r="Z567" s="46">
        <v>11632.219792982996</v>
      </c>
      <c r="AA567" s="46">
        <v>811.88539989390563</v>
      </c>
      <c r="AB567" s="46">
        <v>260.07245152662671</v>
      </c>
      <c r="AC567" s="49">
        <f t="shared" si="42"/>
        <v>38112.53293321059</v>
      </c>
      <c r="AD567" s="50">
        <f t="shared" si="43"/>
        <v>662434.32954426599</v>
      </c>
      <c r="AE567" s="50">
        <f t="shared" si="44"/>
        <v>343012.79706678941</v>
      </c>
    </row>
    <row r="568" spans="1:31" x14ac:dyDescent="0.25">
      <c r="A568" s="52">
        <v>565</v>
      </c>
      <c r="B568" s="41">
        <v>24363590000185</v>
      </c>
      <c r="C568" s="53" t="s">
        <v>564</v>
      </c>
      <c r="D568" s="43">
        <v>331930.7</v>
      </c>
      <c r="E568" s="44">
        <v>709398.85</v>
      </c>
      <c r="F568" s="45">
        <v>0</v>
      </c>
      <c r="G568" s="46">
        <v>0</v>
      </c>
      <c r="H568" s="47">
        <f t="shared" si="40"/>
        <v>331930.7</v>
      </c>
      <c r="I568" s="47">
        <v>709398.85</v>
      </c>
      <c r="J568" s="48">
        <v>0</v>
      </c>
      <c r="K568" s="48">
        <v>0</v>
      </c>
      <c r="L568" s="48">
        <v>0</v>
      </c>
      <c r="M568" s="48">
        <v>0</v>
      </c>
      <c r="N568" s="48">
        <v>15209.8</v>
      </c>
      <c r="O568" s="48">
        <v>0</v>
      </c>
      <c r="P568" s="48">
        <v>15209.802262228248</v>
      </c>
      <c r="Q568" s="86">
        <v>0</v>
      </c>
      <c r="R568" s="86">
        <v>15209.8</v>
      </c>
      <c r="S568" s="49">
        <f t="shared" si="41"/>
        <v>45629.40226222825</v>
      </c>
      <c r="T568" s="46">
        <v>21651.36433256443</v>
      </c>
      <c r="U568" s="46">
        <v>1511.1841851541269</v>
      </c>
      <c r="V568" s="46">
        <v>484.07986618882381</v>
      </c>
      <c r="W568" s="46">
        <v>21651.36433256443</v>
      </c>
      <c r="X568" s="46">
        <v>1511.1841851541269</v>
      </c>
      <c r="Y568" s="46">
        <v>484.07986618882381</v>
      </c>
      <c r="Z568" s="46">
        <v>21651.36433256443</v>
      </c>
      <c r="AA568" s="46">
        <v>1511.1841851541269</v>
      </c>
      <c r="AB568" s="46">
        <v>484.07986618882381</v>
      </c>
      <c r="AC568" s="49">
        <f t="shared" si="42"/>
        <v>70939.885151722134</v>
      </c>
      <c r="AD568" s="50">
        <f t="shared" si="43"/>
        <v>286301.29773777176</v>
      </c>
      <c r="AE568" s="50">
        <f t="shared" si="44"/>
        <v>638458.96484827786</v>
      </c>
    </row>
    <row r="569" spans="1:31" x14ac:dyDescent="0.25">
      <c r="A569" s="52">
        <v>566</v>
      </c>
      <c r="B569" s="41">
        <v>18349944000134</v>
      </c>
      <c r="C569" s="53" t="s">
        <v>565</v>
      </c>
      <c r="D569" s="43">
        <v>399173.27</v>
      </c>
      <c r="E569" s="44">
        <v>1811598.27</v>
      </c>
      <c r="F569" s="45">
        <v>0</v>
      </c>
      <c r="G569" s="46">
        <v>0</v>
      </c>
      <c r="H569" s="47">
        <f t="shared" si="40"/>
        <v>399173.27</v>
      </c>
      <c r="I569" s="47">
        <v>1811598.27</v>
      </c>
      <c r="J569" s="48">
        <v>0</v>
      </c>
      <c r="K569" s="48">
        <v>0</v>
      </c>
      <c r="L569" s="48">
        <v>0</v>
      </c>
      <c r="M569" s="48">
        <v>0</v>
      </c>
      <c r="N569" s="48">
        <v>18291.009999999998</v>
      </c>
      <c r="O569" s="48">
        <v>0</v>
      </c>
      <c r="P569" s="48">
        <v>18291.006080359013</v>
      </c>
      <c r="Q569" s="86">
        <v>0</v>
      </c>
      <c r="R569" s="86">
        <v>18291.009999999998</v>
      </c>
      <c r="S569" s="49">
        <f t="shared" si="41"/>
        <v>54873.026080359006</v>
      </c>
      <c r="T569" s="46">
        <v>55291.285003130011</v>
      </c>
      <c r="U569" s="46">
        <v>3859.1247272075798</v>
      </c>
      <c r="V569" s="46">
        <v>1236.1991343643494</v>
      </c>
      <c r="W569" s="46">
        <v>55291.285003130011</v>
      </c>
      <c r="X569" s="46">
        <v>3859.1247272075798</v>
      </c>
      <c r="Y569" s="46">
        <v>1236.1991343643494</v>
      </c>
      <c r="Z569" s="46">
        <v>55291.285003130011</v>
      </c>
      <c r="AA569" s="46">
        <v>3859.1247272075798</v>
      </c>
      <c r="AB569" s="46">
        <v>1236.1991343643494</v>
      </c>
      <c r="AC569" s="49">
        <f t="shared" si="42"/>
        <v>181159.82659410581</v>
      </c>
      <c r="AD569" s="50">
        <f t="shared" si="43"/>
        <v>344300.24391964101</v>
      </c>
      <c r="AE569" s="50">
        <f t="shared" si="44"/>
        <v>1630438.4434058941</v>
      </c>
    </row>
    <row r="570" spans="1:31" x14ac:dyDescent="0.25">
      <c r="A570" s="52">
        <v>567</v>
      </c>
      <c r="B570" s="41">
        <v>18715441000135</v>
      </c>
      <c r="C570" s="53" t="s">
        <v>1070</v>
      </c>
      <c r="D570" s="43">
        <v>5616201.4800000004</v>
      </c>
      <c r="E570" s="44">
        <v>17107868.57</v>
      </c>
      <c r="F570" s="45">
        <v>0</v>
      </c>
      <c r="G570" s="46">
        <v>0</v>
      </c>
      <c r="H570" s="47">
        <f t="shared" si="40"/>
        <v>5616201.4800000004</v>
      </c>
      <c r="I570" s="47">
        <v>17107868.57</v>
      </c>
      <c r="J570" s="48">
        <v>0</v>
      </c>
      <c r="K570" s="48">
        <v>0</v>
      </c>
      <c r="L570" s="48">
        <v>0</v>
      </c>
      <c r="M570" s="48">
        <v>0</v>
      </c>
      <c r="N570" s="48">
        <v>257346.83</v>
      </c>
      <c r="O570" s="48">
        <v>0</v>
      </c>
      <c r="P570" s="48">
        <v>257346.83215250127</v>
      </c>
      <c r="Q570" s="86">
        <v>0</v>
      </c>
      <c r="R570" s="86">
        <v>257346.83</v>
      </c>
      <c r="S570" s="49">
        <f t="shared" si="41"/>
        <v>772040.49215250125</v>
      </c>
      <c r="T570" s="46">
        <v>522144.48130836681</v>
      </c>
      <c r="U570" s="46">
        <v>36443.730307190817</v>
      </c>
      <c r="V570" s="46">
        <v>11674.074056516958</v>
      </c>
      <c r="W570" s="46">
        <v>522144.48130836681</v>
      </c>
      <c r="X570" s="46">
        <v>36443.730307190817</v>
      </c>
      <c r="Y570" s="46">
        <v>11674.074056516958</v>
      </c>
      <c r="Z570" s="46">
        <v>522144.48130836681</v>
      </c>
      <c r="AA570" s="46">
        <v>36443.730307190817</v>
      </c>
      <c r="AB570" s="46">
        <v>11674.074056516958</v>
      </c>
      <c r="AC570" s="49">
        <f t="shared" si="42"/>
        <v>1710786.8570162239</v>
      </c>
      <c r="AD570" s="50">
        <f t="shared" si="43"/>
        <v>4844160.9878474995</v>
      </c>
      <c r="AE570" s="50">
        <f t="shared" si="44"/>
        <v>15397081.712983776</v>
      </c>
    </row>
    <row r="571" spans="1:31" x14ac:dyDescent="0.25">
      <c r="A571" s="52">
        <v>568</v>
      </c>
      <c r="B571" s="41">
        <v>18307454000175</v>
      </c>
      <c r="C571" s="53" t="s">
        <v>1071</v>
      </c>
      <c r="D571" s="43">
        <v>510238.48</v>
      </c>
      <c r="E571" s="44">
        <v>1115070.6499999999</v>
      </c>
      <c r="F571" s="45">
        <v>0</v>
      </c>
      <c r="G571" s="46">
        <v>0</v>
      </c>
      <c r="H571" s="47">
        <f t="shared" si="40"/>
        <v>510238.48</v>
      </c>
      <c r="I571" s="47">
        <v>1115070.6499999999</v>
      </c>
      <c r="J571" s="48">
        <v>0</v>
      </c>
      <c r="K571" s="48">
        <v>0</v>
      </c>
      <c r="L571" s="48">
        <v>0</v>
      </c>
      <c r="M571" s="48">
        <v>0</v>
      </c>
      <c r="N571" s="48">
        <v>23380.26</v>
      </c>
      <c r="O571" s="48">
        <v>0</v>
      </c>
      <c r="P571" s="48">
        <v>23380.261036234704</v>
      </c>
      <c r="Q571" s="86">
        <v>0</v>
      </c>
      <c r="R571" s="86">
        <v>23380.26</v>
      </c>
      <c r="S571" s="49">
        <f t="shared" si="41"/>
        <v>70140.781036234694</v>
      </c>
      <c r="T571" s="46">
        <v>34032.760178624048</v>
      </c>
      <c r="U571" s="46">
        <v>2375.3592692414118</v>
      </c>
      <c r="V571" s="46">
        <v>760.90234962820841</v>
      </c>
      <c r="W571" s="46">
        <v>34032.760178624048</v>
      </c>
      <c r="X571" s="46">
        <v>2375.3592692414118</v>
      </c>
      <c r="Y571" s="46">
        <v>760.90234962820841</v>
      </c>
      <c r="Z571" s="46">
        <v>34032.760178624048</v>
      </c>
      <c r="AA571" s="46">
        <v>2375.3592692414118</v>
      </c>
      <c r="AB571" s="46">
        <v>760.90234962820841</v>
      </c>
      <c r="AC571" s="49">
        <f t="shared" si="42"/>
        <v>111507.06539248099</v>
      </c>
      <c r="AD571" s="50">
        <f t="shared" si="43"/>
        <v>440097.69896376529</v>
      </c>
      <c r="AE571" s="50">
        <f t="shared" si="44"/>
        <v>1003563.584607519</v>
      </c>
    </row>
    <row r="572" spans="1:31" x14ac:dyDescent="0.25">
      <c r="A572" s="52">
        <v>569</v>
      </c>
      <c r="B572" s="41">
        <v>18140764000148</v>
      </c>
      <c r="C572" s="53" t="s">
        <v>568</v>
      </c>
      <c r="D572" s="43">
        <v>0</v>
      </c>
      <c r="E572" s="44">
        <v>2667763.4</v>
      </c>
      <c r="F572" s="45">
        <v>0</v>
      </c>
      <c r="G572" s="46">
        <v>0</v>
      </c>
      <c r="H572" s="47">
        <f t="shared" si="40"/>
        <v>0</v>
      </c>
      <c r="I572" s="47">
        <v>2667763.4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86">
        <v>0</v>
      </c>
      <c r="R572" s="86">
        <v>0</v>
      </c>
      <c r="S572" s="49">
        <f t="shared" si="41"/>
        <v>0</v>
      </c>
      <c r="T572" s="46">
        <v>81422.061978015292</v>
      </c>
      <c r="U572" s="46">
        <v>5682.9551474848013</v>
      </c>
      <c r="V572" s="46">
        <v>1820.4294316850285</v>
      </c>
      <c r="W572" s="46">
        <v>81422.061978015292</v>
      </c>
      <c r="X572" s="46">
        <v>5682.9551474848013</v>
      </c>
      <c r="Y572" s="46">
        <v>1820.4294316850285</v>
      </c>
      <c r="Z572" s="46">
        <v>81422.061978015292</v>
      </c>
      <c r="AA572" s="46">
        <v>5682.9551474848013</v>
      </c>
      <c r="AB572" s="46">
        <v>1820.4294316850285</v>
      </c>
      <c r="AC572" s="49">
        <f t="shared" si="42"/>
        <v>266776.33967155538</v>
      </c>
      <c r="AD572" s="50">
        <f t="shared" si="43"/>
        <v>0</v>
      </c>
      <c r="AE572" s="50">
        <f t="shared" si="44"/>
        <v>2400987.0603284445</v>
      </c>
    </row>
    <row r="573" spans="1:31" x14ac:dyDescent="0.25">
      <c r="A573" s="52">
        <v>570</v>
      </c>
      <c r="B573" s="41">
        <v>24359333000170</v>
      </c>
      <c r="C573" s="53" t="s">
        <v>569</v>
      </c>
      <c r="D573" s="43">
        <v>1082269.2</v>
      </c>
      <c r="E573" s="44">
        <v>2672889.11</v>
      </c>
      <c r="F573" s="45">
        <v>0</v>
      </c>
      <c r="G573" s="46">
        <v>0</v>
      </c>
      <c r="H573" s="47">
        <f t="shared" si="40"/>
        <v>1082269.2</v>
      </c>
      <c r="I573" s="47">
        <v>2672889.11</v>
      </c>
      <c r="J573" s="48">
        <v>0</v>
      </c>
      <c r="K573" s="48">
        <v>0</v>
      </c>
      <c r="L573" s="48">
        <v>0</v>
      </c>
      <c r="M573" s="48">
        <v>0</v>
      </c>
      <c r="N573" s="48">
        <v>49591.98</v>
      </c>
      <c r="O573" s="48">
        <v>0</v>
      </c>
      <c r="P573" s="48">
        <v>49591.97967995987</v>
      </c>
      <c r="Q573" s="86">
        <v>0</v>
      </c>
      <c r="R573" s="86">
        <v>49591.98</v>
      </c>
      <c r="S573" s="49">
        <f t="shared" si="41"/>
        <v>148775.93967995988</v>
      </c>
      <c r="T573" s="46">
        <v>81578.50249672409</v>
      </c>
      <c r="U573" s="46">
        <v>5693.8741101034511</v>
      </c>
      <c r="V573" s="46">
        <v>1823.9271191378771</v>
      </c>
      <c r="W573" s="46">
        <v>81578.50249672409</v>
      </c>
      <c r="X573" s="46">
        <v>5693.8741101034511</v>
      </c>
      <c r="Y573" s="46">
        <v>1823.9271191378771</v>
      </c>
      <c r="Z573" s="46">
        <v>81578.50249672409</v>
      </c>
      <c r="AA573" s="46">
        <v>5693.8741101034511</v>
      </c>
      <c r="AB573" s="46">
        <v>1823.9271191378771</v>
      </c>
      <c r="AC573" s="49">
        <f t="shared" si="42"/>
        <v>267288.91117789625</v>
      </c>
      <c r="AD573" s="50">
        <f t="shared" si="43"/>
        <v>933493.26032004005</v>
      </c>
      <c r="AE573" s="50">
        <f t="shared" si="44"/>
        <v>2405600.1988221034</v>
      </c>
    </row>
    <row r="574" spans="1:31" x14ac:dyDescent="0.25">
      <c r="A574" s="52">
        <v>571</v>
      </c>
      <c r="B574" s="41">
        <v>18347401000188</v>
      </c>
      <c r="C574" s="53" t="s">
        <v>570</v>
      </c>
      <c r="D574" s="43">
        <v>790049.69</v>
      </c>
      <c r="E574" s="44">
        <v>1086537.51</v>
      </c>
      <c r="F574" s="45">
        <v>0</v>
      </c>
      <c r="G574" s="46">
        <v>0</v>
      </c>
      <c r="H574" s="47">
        <f t="shared" si="40"/>
        <v>790049.69</v>
      </c>
      <c r="I574" s="47">
        <v>1086537.51</v>
      </c>
      <c r="J574" s="48">
        <v>0</v>
      </c>
      <c r="K574" s="48">
        <v>0</v>
      </c>
      <c r="L574" s="48">
        <v>0</v>
      </c>
      <c r="M574" s="48">
        <v>0</v>
      </c>
      <c r="N574" s="48">
        <v>36201.83</v>
      </c>
      <c r="O574" s="48">
        <v>0</v>
      </c>
      <c r="P574" s="48">
        <v>36201.83259421953</v>
      </c>
      <c r="Q574" s="86">
        <v>0</v>
      </c>
      <c r="R574" s="86">
        <v>36201.83</v>
      </c>
      <c r="S574" s="49">
        <f t="shared" si="41"/>
        <v>108605.49259421953</v>
      </c>
      <c r="T574" s="46">
        <v>33161.908133153294</v>
      </c>
      <c r="U574" s="46">
        <v>2314.577056235777</v>
      </c>
      <c r="V574" s="46">
        <v>741.43189339429318</v>
      </c>
      <c r="W574" s="46">
        <v>33161.908133153294</v>
      </c>
      <c r="X574" s="46">
        <v>2314.577056235777</v>
      </c>
      <c r="Y574" s="46">
        <v>741.43189339429318</v>
      </c>
      <c r="Z574" s="46">
        <v>33161.908133153294</v>
      </c>
      <c r="AA574" s="46">
        <v>2314.577056235777</v>
      </c>
      <c r="AB574" s="46">
        <v>741.43189339429318</v>
      </c>
      <c r="AC574" s="49">
        <f t="shared" si="42"/>
        <v>108653.75124835012</v>
      </c>
      <c r="AD574" s="50">
        <f t="shared" si="43"/>
        <v>681444.19740578043</v>
      </c>
      <c r="AE574" s="50">
        <f t="shared" si="44"/>
        <v>977883.75875164988</v>
      </c>
    </row>
    <row r="575" spans="1:31" x14ac:dyDescent="0.25">
      <c r="A575" s="52">
        <v>572</v>
      </c>
      <c r="B575" s="41">
        <v>19391945000100</v>
      </c>
      <c r="C575" s="53" t="s">
        <v>1072</v>
      </c>
      <c r="D575" s="43">
        <v>3342282.42</v>
      </c>
      <c r="E575" s="44">
        <v>4263170.43</v>
      </c>
      <c r="F575" s="45">
        <v>0</v>
      </c>
      <c r="G575" s="46">
        <v>0</v>
      </c>
      <c r="H575" s="47">
        <f t="shared" si="40"/>
        <v>3342282.42</v>
      </c>
      <c r="I575" s="47">
        <v>4263170.43</v>
      </c>
      <c r="J575" s="48">
        <v>0</v>
      </c>
      <c r="K575" s="48">
        <v>0</v>
      </c>
      <c r="L575" s="48">
        <v>0</v>
      </c>
      <c r="M575" s="48">
        <v>0</v>
      </c>
      <c r="N575" s="48">
        <v>153150.81</v>
      </c>
      <c r="O575" s="48">
        <v>0</v>
      </c>
      <c r="P575" s="48">
        <v>153150.80765156518</v>
      </c>
      <c r="Q575" s="86">
        <v>0</v>
      </c>
      <c r="R575" s="86">
        <v>153150.81</v>
      </c>
      <c r="S575" s="49">
        <f t="shared" si="41"/>
        <v>459452.42765156517</v>
      </c>
      <c r="T575" s="46">
        <v>130115.03471654897</v>
      </c>
      <c r="U575" s="46">
        <v>9081.5423773869861</v>
      </c>
      <c r="V575" s="46">
        <v>2909.1039080621758</v>
      </c>
      <c r="W575" s="46">
        <v>130115.03471654897</v>
      </c>
      <c r="X575" s="46">
        <v>9081.5423773869861</v>
      </c>
      <c r="Y575" s="46">
        <v>2909.1039080621758</v>
      </c>
      <c r="Z575" s="46">
        <v>130115.03471654897</v>
      </c>
      <c r="AA575" s="46">
        <v>9081.5423773869861</v>
      </c>
      <c r="AB575" s="46">
        <v>2909.1039080621758</v>
      </c>
      <c r="AC575" s="49">
        <f t="shared" si="42"/>
        <v>426317.0430059944</v>
      </c>
      <c r="AD575" s="50">
        <f t="shared" si="43"/>
        <v>2882829.9923484349</v>
      </c>
      <c r="AE575" s="50">
        <f t="shared" si="44"/>
        <v>3836853.3869940052</v>
      </c>
    </row>
    <row r="576" spans="1:31" x14ac:dyDescent="0.25">
      <c r="A576" s="52">
        <v>573</v>
      </c>
      <c r="B576" s="41">
        <v>18094854000140</v>
      </c>
      <c r="C576" s="53" t="s">
        <v>1073</v>
      </c>
      <c r="D576" s="43">
        <v>271277.84000000003</v>
      </c>
      <c r="E576" s="44">
        <v>845059.42</v>
      </c>
      <c r="F576" s="45">
        <v>0</v>
      </c>
      <c r="G576" s="46">
        <v>0</v>
      </c>
      <c r="H576" s="47">
        <f t="shared" si="40"/>
        <v>271277.84000000003</v>
      </c>
      <c r="I576" s="47">
        <v>845059.42</v>
      </c>
      <c r="J576" s="48">
        <v>0</v>
      </c>
      <c r="K576" s="48">
        <v>0</v>
      </c>
      <c r="L576" s="48">
        <v>0</v>
      </c>
      <c r="M576" s="48">
        <v>0</v>
      </c>
      <c r="N576" s="48">
        <v>12430.55</v>
      </c>
      <c r="O576" s="48">
        <v>0</v>
      </c>
      <c r="P576" s="48">
        <v>12430.553623648495</v>
      </c>
      <c r="Q576" s="86">
        <v>0</v>
      </c>
      <c r="R576" s="86">
        <v>12430.55</v>
      </c>
      <c r="S576" s="49">
        <f t="shared" si="41"/>
        <v>37291.653623648497</v>
      </c>
      <c r="T576" s="46">
        <v>25791.822693024445</v>
      </c>
      <c r="U576" s="46">
        <v>1800.172680174998</v>
      </c>
      <c r="V576" s="46">
        <v>576.65197842644955</v>
      </c>
      <c r="W576" s="46">
        <v>25791.822693024445</v>
      </c>
      <c r="X576" s="46">
        <v>1800.172680174998</v>
      </c>
      <c r="Y576" s="46">
        <v>576.65197842644955</v>
      </c>
      <c r="Z576" s="46">
        <v>25791.822693024445</v>
      </c>
      <c r="AA576" s="46">
        <v>1800.172680174998</v>
      </c>
      <c r="AB576" s="46">
        <v>576.65197842644955</v>
      </c>
      <c r="AC576" s="49">
        <f t="shared" si="42"/>
        <v>84505.942054877698</v>
      </c>
      <c r="AD576" s="50">
        <f t="shared" si="43"/>
        <v>233986.18637635151</v>
      </c>
      <c r="AE576" s="50">
        <f t="shared" si="44"/>
        <v>760553.4779451224</v>
      </c>
    </row>
    <row r="577" spans="1:31" x14ac:dyDescent="0.25">
      <c r="A577" s="52">
        <v>574</v>
      </c>
      <c r="B577" s="41">
        <v>18316273000105</v>
      </c>
      <c r="C577" s="53" t="s">
        <v>1074</v>
      </c>
      <c r="D577" s="43">
        <v>454437.21</v>
      </c>
      <c r="E577" s="44">
        <v>527948.56999999995</v>
      </c>
      <c r="F577" s="45">
        <v>0</v>
      </c>
      <c r="G577" s="46">
        <v>0</v>
      </c>
      <c r="H577" s="47">
        <f t="shared" si="40"/>
        <v>454437.21</v>
      </c>
      <c r="I577" s="47">
        <v>527948.56999999995</v>
      </c>
      <c r="J577" s="48">
        <v>0</v>
      </c>
      <c r="K577" s="48">
        <v>0</v>
      </c>
      <c r="L577" s="48">
        <v>0</v>
      </c>
      <c r="M577" s="48">
        <v>0</v>
      </c>
      <c r="N577" s="48">
        <v>20823.32</v>
      </c>
      <c r="O577" s="48">
        <v>0</v>
      </c>
      <c r="P577" s="48">
        <v>20823.322918060294</v>
      </c>
      <c r="Q577" s="86">
        <v>0</v>
      </c>
      <c r="R577" s="86">
        <v>20823.32</v>
      </c>
      <c r="S577" s="49">
        <f t="shared" si="41"/>
        <v>62469.962918060293</v>
      </c>
      <c r="T577" s="46">
        <v>16113.370872029478</v>
      </c>
      <c r="U577" s="46">
        <v>1124.6529713931434</v>
      </c>
      <c r="V577" s="46">
        <v>360.26175051939805</v>
      </c>
      <c r="W577" s="46">
        <v>16113.370872029478</v>
      </c>
      <c r="X577" s="46">
        <v>1124.6529713931434</v>
      </c>
      <c r="Y577" s="46">
        <v>360.26175051939805</v>
      </c>
      <c r="Z577" s="46">
        <v>16113.370872029478</v>
      </c>
      <c r="AA577" s="46">
        <v>1124.6529713931434</v>
      </c>
      <c r="AB577" s="46">
        <v>360.26175051939805</v>
      </c>
      <c r="AC577" s="49">
        <f t="shared" si="42"/>
        <v>52794.856781826064</v>
      </c>
      <c r="AD577" s="50">
        <f t="shared" si="43"/>
        <v>391967.24708193971</v>
      </c>
      <c r="AE577" s="50">
        <f t="shared" si="44"/>
        <v>475153.71321817389</v>
      </c>
    </row>
    <row r="578" spans="1:31" x14ac:dyDescent="0.25">
      <c r="A578" s="52">
        <v>575</v>
      </c>
      <c r="B578" s="41">
        <v>18307462000111</v>
      </c>
      <c r="C578" s="53" t="s">
        <v>1075</v>
      </c>
      <c r="D578" s="43">
        <v>244893.74</v>
      </c>
      <c r="E578" s="44">
        <v>557506.85</v>
      </c>
      <c r="F578" s="45">
        <v>0</v>
      </c>
      <c r="G578" s="46">
        <v>0</v>
      </c>
      <c r="H578" s="47">
        <f t="shared" si="40"/>
        <v>244893.74</v>
      </c>
      <c r="I578" s="47">
        <v>557506.85</v>
      </c>
      <c r="J578" s="48">
        <v>0</v>
      </c>
      <c r="K578" s="48">
        <v>0</v>
      </c>
      <c r="L578" s="48">
        <v>0</v>
      </c>
      <c r="M578" s="48">
        <v>0</v>
      </c>
      <c r="N578" s="48">
        <v>11221.58</v>
      </c>
      <c r="O578" s="48">
        <v>0</v>
      </c>
      <c r="P578" s="48">
        <v>11221.575300283332</v>
      </c>
      <c r="Q578" s="86">
        <v>0</v>
      </c>
      <c r="R578" s="86">
        <v>11221.58</v>
      </c>
      <c r="S578" s="49">
        <f t="shared" si="41"/>
        <v>33664.735300283333</v>
      </c>
      <c r="T578" s="46">
        <v>17015.511021241997</v>
      </c>
      <c r="U578" s="46">
        <v>1187.6189769225082</v>
      </c>
      <c r="V578" s="46">
        <v>380.43174424388303</v>
      </c>
      <c r="W578" s="46">
        <v>17015.511021241997</v>
      </c>
      <c r="X578" s="46">
        <v>1187.6189769225082</v>
      </c>
      <c r="Y578" s="46">
        <v>380.43174424388303</v>
      </c>
      <c r="Z578" s="46">
        <v>17015.511021241997</v>
      </c>
      <c r="AA578" s="46">
        <v>1187.6189769225082</v>
      </c>
      <c r="AB578" s="46">
        <v>380.43174424388303</v>
      </c>
      <c r="AC578" s="49">
        <f t="shared" si="42"/>
        <v>55750.685227225171</v>
      </c>
      <c r="AD578" s="50">
        <f t="shared" si="43"/>
        <v>211229.00469971666</v>
      </c>
      <c r="AE578" s="50">
        <f t="shared" si="44"/>
        <v>501756.16477277479</v>
      </c>
    </row>
    <row r="579" spans="1:31" x14ac:dyDescent="0.25">
      <c r="A579" s="52">
        <v>576</v>
      </c>
      <c r="B579" s="41">
        <v>18279075000119</v>
      </c>
      <c r="C579" s="53" t="s">
        <v>1076</v>
      </c>
      <c r="D579" s="43">
        <v>290184.14</v>
      </c>
      <c r="E579" s="44">
        <v>492922.85</v>
      </c>
      <c r="F579" s="45">
        <v>0</v>
      </c>
      <c r="G579" s="46">
        <v>0</v>
      </c>
      <c r="H579" s="47">
        <f t="shared" si="40"/>
        <v>290184.14</v>
      </c>
      <c r="I579" s="47">
        <v>492922.85</v>
      </c>
      <c r="J579" s="48">
        <v>0</v>
      </c>
      <c r="K579" s="48">
        <v>0</v>
      </c>
      <c r="L579" s="48">
        <v>0</v>
      </c>
      <c r="M579" s="48">
        <v>0</v>
      </c>
      <c r="N579" s="48">
        <v>13296.88</v>
      </c>
      <c r="O579" s="48">
        <v>0</v>
      </c>
      <c r="P579" s="48">
        <v>13296.881967238616</v>
      </c>
      <c r="Q579" s="86">
        <v>0</v>
      </c>
      <c r="R579" s="86">
        <v>13296.88</v>
      </c>
      <c r="S579" s="49">
        <f t="shared" si="41"/>
        <v>39890.641967238611</v>
      </c>
      <c r="T579" s="46">
        <v>15044.360786096635</v>
      </c>
      <c r="U579" s="46">
        <v>1050.0400689072599</v>
      </c>
      <c r="V579" s="46">
        <v>336.36088905846208</v>
      </c>
      <c r="W579" s="46">
        <v>15044.360786096635</v>
      </c>
      <c r="X579" s="46">
        <v>1050.0400689072599</v>
      </c>
      <c r="Y579" s="46">
        <v>336.36088905846208</v>
      </c>
      <c r="Z579" s="46">
        <v>15044.360786096635</v>
      </c>
      <c r="AA579" s="46">
        <v>1050.0400689072599</v>
      </c>
      <c r="AB579" s="46">
        <v>336.36088905846208</v>
      </c>
      <c r="AC579" s="49">
        <f t="shared" si="42"/>
        <v>49292.285232187081</v>
      </c>
      <c r="AD579" s="50">
        <f t="shared" si="43"/>
        <v>250293.49803276139</v>
      </c>
      <c r="AE579" s="50">
        <f t="shared" si="44"/>
        <v>443630.5647678129</v>
      </c>
    </row>
    <row r="580" spans="1:31" x14ac:dyDescent="0.25">
      <c r="A580" s="52">
        <v>577</v>
      </c>
      <c r="B580" s="41">
        <v>18140780000130</v>
      </c>
      <c r="C580" s="53" t="s">
        <v>1077</v>
      </c>
      <c r="D580" s="43">
        <v>0</v>
      </c>
      <c r="E580" s="44">
        <v>1847193.5</v>
      </c>
      <c r="F580" s="45">
        <v>0</v>
      </c>
      <c r="G580" s="46">
        <v>0</v>
      </c>
      <c r="H580" s="47">
        <f t="shared" ref="H580:H643" si="45">D580-F580-G580</f>
        <v>0</v>
      </c>
      <c r="I580" s="47">
        <v>1847193.5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86">
        <v>0</v>
      </c>
      <c r="R580" s="86">
        <v>0</v>
      </c>
      <c r="S580" s="49">
        <f t="shared" si="41"/>
        <v>0</v>
      </c>
      <c r="T580" s="46">
        <v>56377.677352220191</v>
      </c>
      <c r="U580" s="46">
        <v>3934.950846596661</v>
      </c>
      <c r="V580" s="46">
        <v>1260.4886273911311</v>
      </c>
      <c r="W580" s="46">
        <v>56377.677352220191</v>
      </c>
      <c r="X580" s="46">
        <v>3934.950846596661</v>
      </c>
      <c r="Y580" s="46">
        <v>1260.4886273911311</v>
      </c>
      <c r="Z580" s="46">
        <v>56377.677352220191</v>
      </c>
      <c r="AA580" s="46">
        <v>3934.950846596661</v>
      </c>
      <c r="AB580" s="46">
        <v>1260.4886273911311</v>
      </c>
      <c r="AC580" s="49">
        <f t="shared" si="42"/>
        <v>184719.35047862394</v>
      </c>
      <c r="AD580" s="50">
        <f t="shared" si="43"/>
        <v>0</v>
      </c>
      <c r="AE580" s="50">
        <f t="shared" si="44"/>
        <v>1662474.149521376</v>
      </c>
    </row>
    <row r="581" spans="1:31" x14ac:dyDescent="0.25">
      <c r="A581" s="52">
        <v>578</v>
      </c>
      <c r="B581" s="41">
        <v>18715409000150</v>
      </c>
      <c r="C581" s="53" t="s">
        <v>1078</v>
      </c>
      <c r="D581" s="43">
        <v>8655565.8900000006</v>
      </c>
      <c r="E581" s="44">
        <v>24332619.73</v>
      </c>
      <c r="F581" s="45">
        <v>0</v>
      </c>
      <c r="G581" s="46">
        <v>0</v>
      </c>
      <c r="H581" s="47">
        <f t="shared" si="45"/>
        <v>8655565.8900000006</v>
      </c>
      <c r="I581" s="47">
        <v>24332619.73</v>
      </c>
      <c r="J581" s="48">
        <v>0</v>
      </c>
      <c r="K581" s="48">
        <v>0</v>
      </c>
      <c r="L581" s="48">
        <v>0</v>
      </c>
      <c r="M581" s="48">
        <v>0</v>
      </c>
      <c r="N581" s="48">
        <v>396617.26</v>
      </c>
      <c r="O581" s="48">
        <v>0</v>
      </c>
      <c r="P581" s="48">
        <v>396617.26364535309</v>
      </c>
      <c r="Q581" s="86">
        <v>0</v>
      </c>
      <c r="R581" s="86">
        <v>396617.26</v>
      </c>
      <c r="S581" s="49">
        <f t="shared" ref="S581:S644" si="46">SUM(J581:R581)</f>
        <v>1189851.783645353</v>
      </c>
      <c r="T581" s="46">
        <v>742649.09471973695</v>
      </c>
      <c r="U581" s="46">
        <v>51834.126931740138</v>
      </c>
      <c r="V581" s="46">
        <v>16604.102581031268</v>
      </c>
      <c r="W581" s="46">
        <v>742649.09471973695</v>
      </c>
      <c r="X581" s="46">
        <v>51834.126931740138</v>
      </c>
      <c r="Y581" s="46">
        <v>16604.102581031268</v>
      </c>
      <c r="Z581" s="46">
        <v>742649.09471973695</v>
      </c>
      <c r="AA581" s="46">
        <v>51834.126931740138</v>
      </c>
      <c r="AB581" s="46">
        <v>16604.102581031268</v>
      </c>
      <c r="AC581" s="49">
        <f t="shared" ref="AC581:AC644" si="47">SUM(T581:AB581)</f>
        <v>2433261.9726975248</v>
      </c>
      <c r="AD581" s="50">
        <f t="shared" ref="AD581:AD644" si="48">H581-S581</f>
        <v>7465714.1063546473</v>
      </c>
      <c r="AE581" s="50">
        <f t="shared" ref="AE581:AE644" si="49">E581-AC581</f>
        <v>21899357.757302474</v>
      </c>
    </row>
    <row r="582" spans="1:31" x14ac:dyDescent="0.25">
      <c r="A582" s="52">
        <v>579</v>
      </c>
      <c r="B582" s="41">
        <v>18385112000173</v>
      </c>
      <c r="C582" s="53" t="s">
        <v>1079</v>
      </c>
      <c r="D582" s="43">
        <v>432579.67</v>
      </c>
      <c r="E582" s="44">
        <v>1828342.27</v>
      </c>
      <c r="F582" s="45">
        <v>0</v>
      </c>
      <c r="G582" s="46">
        <v>0</v>
      </c>
      <c r="H582" s="47">
        <f t="shared" si="45"/>
        <v>432579.67</v>
      </c>
      <c r="I582" s="47">
        <v>1828342.27</v>
      </c>
      <c r="J582" s="48">
        <v>0</v>
      </c>
      <c r="K582" s="48">
        <v>0</v>
      </c>
      <c r="L582" s="48">
        <v>0</v>
      </c>
      <c r="M582" s="48">
        <v>0</v>
      </c>
      <c r="N582" s="48">
        <v>19821.759999999998</v>
      </c>
      <c r="O582" s="48">
        <v>0</v>
      </c>
      <c r="P582" s="48">
        <v>19821.761671401444</v>
      </c>
      <c r="Q582" s="86">
        <v>0</v>
      </c>
      <c r="R582" s="86">
        <v>19821.759999999998</v>
      </c>
      <c r="S582" s="49">
        <f t="shared" si="46"/>
        <v>59465.281671401433</v>
      </c>
      <c r="T582" s="46">
        <v>55802.323930716921</v>
      </c>
      <c r="U582" s="46">
        <v>3894.7933314352558</v>
      </c>
      <c r="V582" s="46">
        <v>1247.6249111368309</v>
      </c>
      <c r="W582" s="46">
        <v>55802.323930716921</v>
      </c>
      <c r="X582" s="46">
        <v>3894.7933314352558</v>
      </c>
      <c r="Y582" s="46">
        <v>1247.6249111368309</v>
      </c>
      <c r="Z582" s="46">
        <v>55802.323930716921</v>
      </c>
      <c r="AA582" s="46">
        <v>3894.7933314352558</v>
      </c>
      <c r="AB582" s="46">
        <v>1247.6249111368309</v>
      </c>
      <c r="AC582" s="49">
        <f t="shared" si="47"/>
        <v>182834.22651986705</v>
      </c>
      <c r="AD582" s="50">
        <f t="shared" si="48"/>
        <v>373114.38832859858</v>
      </c>
      <c r="AE582" s="50">
        <f t="shared" si="49"/>
        <v>1645508.0434801329</v>
      </c>
    </row>
    <row r="583" spans="1:31" x14ac:dyDescent="0.25">
      <c r="A583" s="52">
        <v>580</v>
      </c>
      <c r="B583" s="41">
        <v>18299453000126</v>
      </c>
      <c r="C583" s="53" t="s">
        <v>1080</v>
      </c>
      <c r="D583" s="43">
        <v>423723.5</v>
      </c>
      <c r="E583" s="44">
        <v>1444369.32</v>
      </c>
      <c r="F583" s="45">
        <v>0</v>
      </c>
      <c r="G583" s="46">
        <v>0</v>
      </c>
      <c r="H583" s="47">
        <f t="shared" si="45"/>
        <v>423723.5</v>
      </c>
      <c r="I583" s="47">
        <v>1444369.32</v>
      </c>
      <c r="J583" s="48">
        <v>0</v>
      </c>
      <c r="K583" s="48">
        <v>0</v>
      </c>
      <c r="L583" s="48">
        <v>0</v>
      </c>
      <c r="M583" s="48">
        <v>0</v>
      </c>
      <c r="N583" s="48">
        <v>19415.95</v>
      </c>
      <c r="O583" s="48">
        <v>0</v>
      </c>
      <c r="P583" s="48">
        <v>19415.952422443512</v>
      </c>
      <c r="Q583" s="86">
        <v>0</v>
      </c>
      <c r="R583" s="86">
        <v>19415.95</v>
      </c>
      <c r="S583" s="49">
        <f t="shared" si="46"/>
        <v>58247.85242244351</v>
      </c>
      <c r="T583" s="46">
        <v>44083.192821947247</v>
      </c>
      <c r="U583" s="46">
        <v>3076.8418470253632</v>
      </c>
      <c r="V583" s="46">
        <v>985.60930178097544</v>
      </c>
      <c r="W583" s="46">
        <v>44083.192821947247</v>
      </c>
      <c r="X583" s="46">
        <v>3076.8418470253632</v>
      </c>
      <c r="Y583" s="46">
        <v>985.60930178097544</v>
      </c>
      <c r="Z583" s="46">
        <v>44083.192821947247</v>
      </c>
      <c r="AA583" s="46">
        <v>3076.8418470253632</v>
      </c>
      <c r="AB583" s="46">
        <v>985.60930178097544</v>
      </c>
      <c r="AC583" s="49">
        <f t="shared" si="47"/>
        <v>144436.93191226074</v>
      </c>
      <c r="AD583" s="50">
        <f t="shared" si="48"/>
        <v>365475.64757755649</v>
      </c>
      <c r="AE583" s="50">
        <f t="shared" si="49"/>
        <v>1299932.3880877392</v>
      </c>
    </row>
    <row r="584" spans="1:31" x14ac:dyDescent="0.25">
      <c r="A584" s="52">
        <v>581</v>
      </c>
      <c r="B584" s="41">
        <v>18347419000180</v>
      </c>
      <c r="C584" s="53" t="s">
        <v>1081</v>
      </c>
      <c r="D584" s="43">
        <v>231659.1</v>
      </c>
      <c r="E584" s="44">
        <v>584331.42000000004</v>
      </c>
      <c r="F584" s="45">
        <v>0</v>
      </c>
      <c r="G584" s="46">
        <v>0</v>
      </c>
      <c r="H584" s="47">
        <f t="shared" si="45"/>
        <v>231659.1</v>
      </c>
      <c r="I584" s="47">
        <v>584331.42000000004</v>
      </c>
      <c r="J584" s="48">
        <v>0</v>
      </c>
      <c r="K584" s="48">
        <v>0</v>
      </c>
      <c r="L584" s="48">
        <v>0</v>
      </c>
      <c r="M584" s="48">
        <v>0</v>
      </c>
      <c r="N584" s="48">
        <v>10615.13</v>
      </c>
      <c r="O584" s="48">
        <v>0</v>
      </c>
      <c r="P584" s="48">
        <v>10615.134972459311</v>
      </c>
      <c r="Q584" s="86">
        <v>0</v>
      </c>
      <c r="R584" s="86">
        <v>10615.13</v>
      </c>
      <c r="S584" s="49">
        <f t="shared" si="46"/>
        <v>31845.394972459311</v>
      </c>
      <c r="T584" s="46">
        <v>17834.21627724075</v>
      </c>
      <c r="U584" s="46">
        <v>1244.761539218551</v>
      </c>
      <c r="V584" s="46">
        <v>398.73630578026098</v>
      </c>
      <c r="W584" s="46">
        <v>17834.21627724075</v>
      </c>
      <c r="X584" s="46">
        <v>1244.761539218551</v>
      </c>
      <c r="Y584" s="46">
        <v>398.73630578026098</v>
      </c>
      <c r="Z584" s="46">
        <v>17834.21627724075</v>
      </c>
      <c r="AA584" s="46">
        <v>1244.761539218551</v>
      </c>
      <c r="AB584" s="46">
        <v>398.73630578026098</v>
      </c>
      <c r="AC584" s="49">
        <f t="shared" si="47"/>
        <v>58433.14236671869</v>
      </c>
      <c r="AD584" s="50">
        <f t="shared" si="48"/>
        <v>199813.70502754068</v>
      </c>
      <c r="AE584" s="50">
        <f t="shared" si="49"/>
        <v>525898.27763328131</v>
      </c>
    </row>
    <row r="585" spans="1:31" x14ac:dyDescent="0.25">
      <c r="A585" s="52">
        <v>582</v>
      </c>
      <c r="B585" s="41">
        <v>18409219000104</v>
      </c>
      <c r="C585" s="53" t="s">
        <v>1082</v>
      </c>
      <c r="D585" s="43">
        <v>423483.82</v>
      </c>
      <c r="E585" s="44">
        <v>1384056.74</v>
      </c>
      <c r="F585" s="45">
        <v>0</v>
      </c>
      <c r="G585" s="46">
        <v>0</v>
      </c>
      <c r="H585" s="47">
        <f t="shared" si="45"/>
        <v>423483.82</v>
      </c>
      <c r="I585" s="47">
        <v>1384056.74</v>
      </c>
      <c r="J585" s="48">
        <v>0</v>
      </c>
      <c r="K585" s="48">
        <v>0</v>
      </c>
      <c r="L585" s="48">
        <v>0</v>
      </c>
      <c r="M585" s="48">
        <v>0</v>
      </c>
      <c r="N585" s="48">
        <v>19404.97</v>
      </c>
      <c r="O585" s="48">
        <v>0</v>
      </c>
      <c r="P585" s="48">
        <v>19404.969762377994</v>
      </c>
      <c r="Q585" s="86">
        <v>0</v>
      </c>
      <c r="R585" s="86">
        <v>19404.97</v>
      </c>
      <c r="S585" s="49">
        <f t="shared" si="46"/>
        <v>58214.909762377996</v>
      </c>
      <c r="T585" s="46">
        <v>42242.409560481901</v>
      </c>
      <c r="U585" s="46">
        <v>2948.3620657840952</v>
      </c>
      <c r="V585" s="46">
        <v>944.4531833393977</v>
      </c>
      <c r="W585" s="46">
        <v>42242.409560481901</v>
      </c>
      <c r="X585" s="46">
        <v>2948.3620657840952</v>
      </c>
      <c r="Y585" s="46">
        <v>944.4531833393977</v>
      </c>
      <c r="Z585" s="46">
        <v>42242.409560481901</v>
      </c>
      <c r="AA585" s="46">
        <v>2948.3620657840952</v>
      </c>
      <c r="AB585" s="46">
        <v>944.4531833393977</v>
      </c>
      <c r="AC585" s="49">
        <f t="shared" si="47"/>
        <v>138405.67442881619</v>
      </c>
      <c r="AD585" s="50">
        <f t="shared" si="48"/>
        <v>365268.91023762198</v>
      </c>
      <c r="AE585" s="50">
        <f t="shared" si="49"/>
        <v>1245651.0655711838</v>
      </c>
    </row>
    <row r="586" spans="1:31" x14ac:dyDescent="0.25">
      <c r="A586" s="52">
        <v>583</v>
      </c>
      <c r="B586" s="41">
        <v>18245183000170</v>
      </c>
      <c r="C586" s="53" t="s">
        <v>582</v>
      </c>
      <c r="D586" s="43">
        <v>623147.86</v>
      </c>
      <c r="E586" s="44">
        <v>604264.76</v>
      </c>
      <c r="F586" s="45">
        <v>0</v>
      </c>
      <c r="G586" s="46">
        <v>0</v>
      </c>
      <c r="H586" s="47">
        <f t="shared" si="45"/>
        <v>623147.86</v>
      </c>
      <c r="I586" s="47">
        <v>604264.76</v>
      </c>
      <c r="J586" s="48">
        <v>0</v>
      </c>
      <c r="K586" s="48">
        <v>0</v>
      </c>
      <c r="L586" s="48">
        <v>0</v>
      </c>
      <c r="M586" s="48">
        <v>0</v>
      </c>
      <c r="N586" s="48">
        <v>28554.02</v>
      </c>
      <c r="O586" s="48">
        <v>0</v>
      </c>
      <c r="P586" s="48">
        <v>28554.019882865468</v>
      </c>
      <c r="Q586" s="86">
        <v>0</v>
      </c>
      <c r="R586" s="86">
        <v>28554.02</v>
      </c>
      <c r="S586" s="49">
        <f t="shared" si="46"/>
        <v>85662.059882865477</v>
      </c>
      <c r="T586" s="46">
        <v>18442.595938625844</v>
      </c>
      <c r="U586" s="46">
        <v>1287.2241623000814</v>
      </c>
      <c r="V586" s="46">
        <v>412.33842066557338</v>
      </c>
      <c r="W586" s="46">
        <v>18442.595938625844</v>
      </c>
      <c r="X586" s="46">
        <v>1287.2241623000814</v>
      </c>
      <c r="Y586" s="46">
        <v>412.33842066557338</v>
      </c>
      <c r="Z586" s="46">
        <v>18442.595938625844</v>
      </c>
      <c r="AA586" s="46">
        <v>1287.2241623000814</v>
      </c>
      <c r="AB586" s="46">
        <v>412.33842066557338</v>
      </c>
      <c r="AC586" s="49">
        <f t="shared" si="47"/>
        <v>60426.475564774497</v>
      </c>
      <c r="AD586" s="50">
        <f t="shared" si="48"/>
        <v>537485.80011713447</v>
      </c>
      <c r="AE586" s="50">
        <f t="shared" si="49"/>
        <v>543838.28443522553</v>
      </c>
    </row>
    <row r="587" spans="1:31" x14ac:dyDescent="0.25">
      <c r="A587" s="52">
        <v>584</v>
      </c>
      <c r="B587" s="41">
        <v>17702515000136</v>
      </c>
      <c r="C587" s="53" t="s">
        <v>583</v>
      </c>
      <c r="D587" s="43">
        <v>276137.63</v>
      </c>
      <c r="E587" s="44">
        <v>628982.09</v>
      </c>
      <c r="F587" s="45">
        <v>0</v>
      </c>
      <c r="G587" s="46">
        <v>0</v>
      </c>
      <c r="H587" s="47">
        <f t="shared" si="45"/>
        <v>276137.63</v>
      </c>
      <c r="I587" s="47">
        <v>628982.09</v>
      </c>
      <c r="J587" s="48">
        <v>0</v>
      </c>
      <c r="K587" s="48">
        <v>0</v>
      </c>
      <c r="L587" s="48">
        <v>0</v>
      </c>
      <c r="M587" s="48">
        <v>0</v>
      </c>
      <c r="N587" s="48">
        <v>12653.24</v>
      </c>
      <c r="O587" s="48">
        <v>0</v>
      </c>
      <c r="P587" s="48">
        <v>12653.239635383292</v>
      </c>
      <c r="Q587" s="86">
        <v>0</v>
      </c>
      <c r="R587" s="86">
        <v>12653.24</v>
      </c>
      <c r="S587" s="49">
        <f t="shared" si="46"/>
        <v>37959.719635383291</v>
      </c>
      <c r="T587" s="46">
        <v>19196.986700708228</v>
      </c>
      <c r="U587" s="46">
        <v>1339.8778136623944</v>
      </c>
      <c r="V587" s="46">
        <v>429.2050427201325</v>
      </c>
      <c r="W587" s="46">
        <v>19196.986700708228</v>
      </c>
      <c r="X587" s="46">
        <v>1339.8778136623944</v>
      </c>
      <c r="Y587" s="46">
        <v>429.2050427201325</v>
      </c>
      <c r="Z587" s="46">
        <v>19196.986700708228</v>
      </c>
      <c r="AA587" s="46">
        <v>1339.8778136623944</v>
      </c>
      <c r="AB587" s="46">
        <v>429.2050427201325</v>
      </c>
      <c r="AC587" s="49">
        <f t="shared" si="47"/>
        <v>62898.208671272267</v>
      </c>
      <c r="AD587" s="50">
        <f t="shared" si="48"/>
        <v>238177.91036461672</v>
      </c>
      <c r="AE587" s="50">
        <f t="shared" si="49"/>
        <v>566083.8813287277</v>
      </c>
    </row>
    <row r="588" spans="1:31" x14ac:dyDescent="0.25">
      <c r="A588" s="52">
        <v>585</v>
      </c>
      <c r="B588" s="41">
        <v>18116178000168</v>
      </c>
      <c r="C588" s="53" t="s">
        <v>584</v>
      </c>
      <c r="D588" s="43">
        <v>388249.91</v>
      </c>
      <c r="E588" s="44">
        <v>713100.75</v>
      </c>
      <c r="F588" s="45">
        <v>0</v>
      </c>
      <c r="G588" s="46">
        <v>0</v>
      </c>
      <c r="H588" s="47">
        <f t="shared" si="45"/>
        <v>388249.91</v>
      </c>
      <c r="I588" s="47">
        <v>713100.75</v>
      </c>
      <c r="J588" s="48">
        <v>0</v>
      </c>
      <c r="K588" s="48">
        <v>0</v>
      </c>
      <c r="L588" s="48">
        <v>0</v>
      </c>
      <c r="M588" s="48">
        <v>0</v>
      </c>
      <c r="N588" s="48">
        <v>17790.47</v>
      </c>
      <c r="O588" s="48">
        <v>0</v>
      </c>
      <c r="P588" s="48">
        <v>17790.47379581719</v>
      </c>
      <c r="Q588" s="86">
        <v>0</v>
      </c>
      <c r="R588" s="86">
        <v>17790.47</v>
      </c>
      <c r="S588" s="49">
        <f t="shared" si="46"/>
        <v>53371.413795817192</v>
      </c>
      <c r="T588" s="46">
        <v>21764.34904308711</v>
      </c>
      <c r="U588" s="46">
        <v>1519.07009502491</v>
      </c>
      <c r="V588" s="46">
        <v>486.60597136682134</v>
      </c>
      <c r="W588" s="46">
        <v>21764.34904308711</v>
      </c>
      <c r="X588" s="46">
        <v>1519.07009502491</v>
      </c>
      <c r="Y588" s="46">
        <v>486.60597136682134</v>
      </c>
      <c r="Z588" s="46">
        <v>21764.34904308711</v>
      </c>
      <c r="AA588" s="46">
        <v>1519.07009502491</v>
      </c>
      <c r="AB588" s="46">
        <v>486.60597136682134</v>
      </c>
      <c r="AC588" s="49">
        <f t="shared" si="47"/>
        <v>71310.07532843652</v>
      </c>
      <c r="AD588" s="50">
        <f t="shared" si="48"/>
        <v>334878.4962041828</v>
      </c>
      <c r="AE588" s="50">
        <f t="shared" si="49"/>
        <v>641790.67467156344</v>
      </c>
    </row>
    <row r="589" spans="1:31" x14ac:dyDescent="0.25">
      <c r="A589" s="52">
        <v>586</v>
      </c>
      <c r="B589" s="41">
        <v>18338277000194</v>
      </c>
      <c r="C589" s="53" t="s">
        <v>585</v>
      </c>
      <c r="D589" s="43">
        <v>262469.15000000002</v>
      </c>
      <c r="E589" s="44">
        <v>798358.47</v>
      </c>
      <c r="F589" s="45">
        <v>0</v>
      </c>
      <c r="G589" s="46">
        <v>0</v>
      </c>
      <c r="H589" s="47">
        <f t="shared" si="45"/>
        <v>262469.15000000002</v>
      </c>
      <c r="I589" s="47">
        <v>798358.47</v>
      </c>
      <c r="J589" s="48">
        <v>0</v>
      </c>
      <c r="K589" s="48">
        <v>0</v>
      </c>
      <c r="L589" s="48">
        <v>0</v>
      </c>
      <c r="M589" s="48">
        <v>0</v>
      </c>
      <c r="N589" s="48">
        <v>12026.92</v>
      </c>
      <c r="O589" s="48">
        <v>0</v>
      </c>
      <c r="P589" s="48">
        <v>12026.919744677636</v>
      </c>
      <c r="Q589" s="86">
        <v>0</v>
      </c>
      <c r="R589" s="86">
        <v>12026.92</v>
      </c>
      <c r="S589" s="49">
        <f t="shared" si="46"/>
        <v>36080.759744677634</v>
      </c>
      <c r="T589" s="46">
        <v>24366.475911780657</v>
      </c>
      <c r="U589" s="46">
        <v>1700.68881019382</v>
      </c>
      <c r="V589" s="46">
        <v>544.78416314520155</v>
      </c>
      <c r="W589" s="46">
        <v>24366.475911780657</v>
      </c>
      <c r="X589" s="46">
        <v>1700.68881019382</v>
      </c>
      <c r="Y589" s="46">
        <v>544.78416314520155</v>
      </c>
      <c r="Z589" s="46">
        <v>24366.475911780657</v>
      </c>
      <c r="AA589" s="46">
        <v>1700.68881019382</v>
      </c>
      <c r="AB589" s="46">
        <v>544.78416314520155</v>
      </c>
      <c r="AC589" s="49">
        <f t="shared" si="47"/>
        <v>79835.846655359041</v>
      </c>
      <c r="AD589" s="50">
        <f t="shared" si="48"/>
        <v>226388.39025532239</v>
      </c>
      <c r="AE589" s="50">
        <f t="shared" si="49"/>
        <v>718522.62334464095</v>
      </c>
    </row>
    <row r="590" spans="1:31" x14ac:dyDescent="0.25">
      <c r="A590" s="52">
        <v>587</v>
      </c>
      <c r="B590" s="41">
        <v>18338285000130</v>
      </c>
      <c r="C590" s="53" t="s">
        <v>1083</v>
      </c>
      <c r="D590" s="43">
        <v>188624.5</v>
      </c>
      <c r="E590" s="44">
        <v>479994.66</v>
      </c>
      <c r="F590" s="45">
        <v>0</v>
      </c>
      <c r="G590" s="46">
        <v>0</v>
      </c>
      <c r="H590" s="47">
        <f t="shared" si="45"/>
        <v>188624.5</v>
      </c>
      <c r="I590" s="47">
        <v>479994.66</v>
      </c>
      <c r="J590" s="48">
        <v>0</v>
      </c>
      <c r="K590" s="48">
        <v>0</v>
      </c>
      <c r="L590" s="48">
        <v>0</v>
      </c>
      <c r="M590" s="48">
        <v>0</v>
      </c>
      <c r="N590" s="48">
        <v>8643.19</v>
      </c>
      <c r="O590" s="48">
        <v>0</v>
      </c>
      <c r="P590" s="48">
        <v>8643.1938090522981</v>
      </c>
      <c r="Q590" s="86">
        <v>0</v>
      </c>
      <c r="R590" s="86">
        <v>8643.19</v>
      </c>
      <c r="S590" s="49">
        <f t="shared" si="46"/>
        <v>25929.573809052301</v>
      </c>
      <c r="T590" s="46">
        <v>14649.78314189811</v>
      </c>
      <c r="U590" s="46">
        <v>1022.5000263229061</v>
      </c>
      <c r="V590" s="46">
        <v>327.53894646533678</v>
      </c>
      <c r="W590" s="46">
        <v>14649.78314189811</v>
      </c>
      <c r="X590" s="46">
        <v>1022.5000263229061</v>
      </c>
      <c r="Y590" s="46">
        <v>327.53894646533678</v>
      </c>
      <c r="Z590" s="46">
        <v>14649.78314189811</v>
      </c>
      <c r="AA590" s="46">
        <v>1022.5000263229061</v>
      </c>
      <c r="AB590" s="46">
        <v>327.53894646533678</v>
      </c>
      <c r="AC590" s="49">
        <f t="shared" si="47"/>
        <v>47999.466344059059</v>
      </c>
      <c r="AD590" s="50">
        <f t="shared" si="48"/>
        <v>162694.92619094771</v>
      </c>
      <c r="AE590" s="50">
        <f t="shared" si="49"/>
        <v>431995.19365594094</v>
      </c>
    </row>
    <row r="591" spans="1:31" x14ac:dyDescent="0.25">
      <c r="A591" s="52">
        <v>588</v>
      </c>
      <c r="B591" s="41">
        <v>17888116000101</v>
      </c>
      <c r="C591" s="53" t="s">
        <v>1084</v>
      </c>
      <c r="D591" s="43">
        <v>274083.39</v>
      </c>
      <c r="E591" s="44">
        <v>504028.57</v>
      </c>
      <c r="F591" s="45">
        <v>0</v>
      </c>
      <c r="G591" s="46">
        <v>0</v>
      </c>
      <c r="H591" s="47">
        <f t="shared" si="45"/>
        <v>274083.39</v>
      </c>
      <c r="I591" s="47">
        <v>504028.57</v>
      </c>
      <c r="J591" s="48">
        <v>0</v>
      </c>
      <c r="K591" s="48">
        <v>0</v>
      </c>
      <c r="L591" s="48">
        <v>0</v>
      </c>
      <c r="M591" s="48">
        <v>0</v>
      </c>
      <c r="N591" s="48">
        <v>12559.11</v>
      </c>
      <c r="O591" s="48">
        <v>0</v>
      </c>
      <c r="P591" s="48">
        <v>12559.109975836995</v>
      </c>
      <c r="Q591" s="86">
        <v>0</v>
      </c>
      <c r="R591" s="86">
        <v>12559.11</v>
      </c>
      <c r="S591" s="49">
        <f t="shared" si="46"/>
        <v>37677.329975836998</v>
      </c>
      <c r="T591" s="46">
        <v>15383.315218250247</v>
      </c>
      <c r="U591" s="46">
        <v>1073.6978194993571</v>
      </c>
      <c r="V591" s="46">
        <v>343.93921131292831</v>
      </c>
      <c r="W591" s="46">
        <v>15383.315218250247</v>
      </c>
      <c r="X591" s="46">
        <v>1073.6978194993571</v>
      </c>
      <c r="Y591" s="46">
        <v>343.93921131292831</v>
      </c>
      <c r="Z591" s="46">
        <v>15383.315218250247</v>
      </c>
      <c r="AA591" s="46">
        <v>1073.6978194993571</v>
      </c>
      <c r="AB591" s="46">
        <v>343.93921131292831</v>
      </c>
      <c r="AC591" s="49">
        <f t="shared" si="47"/>
        <v>50402.856747187594</v>
      </c>
      <c r="AD591" s="50">
        <f t="shared" si="48"/>
        <v>236406.06002416302</v>
      </c>
      <c r="AE591" s="50">
        <f t="shared" si="49"/>
        <v>453625.71325281239</v>
      </c>
    </row>
    <row r="592" spans="1:31" x14ac:dyDescent="0.25">
      <c r="A592" s="52">
        <v>589</v>
      </c>
      <c r="B592" s="41">
        <v>18385146000168</v>
      </c>
      <c r="C592" s="53" t="s">
        <v>1085</v>
      </c>
      <c r="D592" s="43">
        <v>421909.41</v>
      </c>
      <c r="E592" s="44">
        <v>1027990.47</v>
      </c>
      <c r="F592" s="45">
        <v>0</v>
      </c>
      <c r="G592" s="46">
        <v>0</v>
      </c>
      <c r="H592" s="47">
        <f t="shared" si="45"/>
        <v>421909.41</v>
      </c>
      <c r="I592" s="47">
        <v>1027990.47</v>
      </c>
      <c r="J592" s="48">
        <v>0</v>
      </c>
      <c r="K592" s="48">
        <v>0</v>
      </c>
      <c r="L592" s="48">
        <v>0</v>
      </c>
      <c r="M592" s="48">
        <v>0</v>
      </c>
      <c r="N592" s="48">
        <v>19332.830000000002</v>
      </c>
      <c r="O592" s="48">
        <v>0</v>
      </c>
      <c r="P592" s="48">
        <v>19332.82690468588</v>
      </c>
      <c r="Q592" s="86">
        <v>0</v>
      </c>
      <c r="R592" s="86">
        <v>19332.830000000002</v>
      </c>
      <c r="S592" s="49">
        <f t="shared" si="46"/>
        <v>57998.48690468588</v>
      </c>
      <c r="T592" s="46">
        <v>31375.010097885588</v>
      </c>
      <c r="U592" s="46">
        <v>2189.8582620802445</v>
      </c>
      <c r="V592" s="46">
        <v>701.48053751116913</v>
      </c>
      <c r="W592" s="46">
        <v>31375.010097885588</v>
      </c>
      <c r="X592" s="46">
        <v>2189.8582620802445</v>
      </c>
      <c r="Y592" s="46">
        <v>701.48053751116913</v>
      </c>
      <c r="Z592" s="46">
        <v>31375.010097885588</v>
      </c>
      <c r="AA592" s="46">
        <v>2189.8582620802445</v>
      </c>
      <c r="AB592" s="46">
        <v>701.48053751116913</v>
      </c>
      <c r="AC592" s="49">
        <f t="shared" si="47"/>
        <v>102799.04669243103</v>
      </c>
      <c r="AD592" s="50">
        <f t="shared" si="48"/>
        <v>363910.92309531406</v>
      </c>
      <c r="AE592" s="50">
        <f t="shared" si="49"/>
        <v>925191.423307569</v>
      </c>
    </row>
    <row r="593" spans="1:31" x14ac:dyDescent="0.25">
      <c r="A593" s="52">
        <v>590</v>
      </c>
      <c r="B593" s="41">
        <v>18715458000192</v>
      </c>
      <c r="C593" s="53" t="s">
        <v>589</v>
      </c>
      <c r="D593" s="43">
        <v>377492.86</v>
      </c>
      <c r="E593" s="44">
        <v>563372.93999999994</v>
      </c>
      <c r="F593" s="45">
        <v>0</v>
      </c>
      <c r="G593" s="46">
        <v>0</v>
      </c>
      <c r="H593" s="47">
        <f t="shared" si="45"/>
        <v>377492.86</v>
      </c>
      <c r="I593" s="47">
        <v>563372.93999999994</v>
      </c>
      <c r="J593" s="48">
        <v>0</v>
      </c>
      <c r="K593" s="48">
        <v>0</v>
      </c>
      <c r="L593" s="48">
        <v>0</v>
      </c>
      <c r="M593" s="48">
        <v>0</v>
      </c>
      <c r="N593" s="48">
        <v>17297.560000000001</v>
      </c>
      <c r="O593" s="48">
        <v>0</v>
      </c>
      <c r="P593" s="48">
        <v>17297.561702808507</v>
      </c>
      <c r="Q593" s="86">
        <v>0</v>
      </c>
      <c r="R593" s="86">
        <v>17297.560000000001</v>
      </c>
      <c r="S593" s="49">
        <f t="shared" si="46"/>
        <v>51892.681702808506</v>
      </c>
      <c r="T593" s="46">
        <v>17194.548361821104</v>
      </c>
      <c r="U593" s="46">
        <v>1200.1151131234158</v>
      </c>
      <c r="V593" s="46">
        <v>384.43465004414173</v>
      </c>
      <c r="W593" s="46">
        <v>17194.548361821104</v>
      </c>
      <c r="X593" s="46">
        <v>1200.1151131234158</v>
      </c>
      <c r="Y593" s="46">
        <v>384.43465004414173</v>
      </c>
      <c r="Z593" s="46">
        <v>17194.548361821104</v>
      </c>
      <c r="AA593" s="46">
        <v>1200.1151131234158</v>
      </c>
      <c r="AB593" s="46">
        <v>384.43465004414173</v>
      </c>
      <c r="AC593" s="49">
        <f t="shared" si="47"/>
        <v>56337.294374965975</v>
      </c>
      <c r="AD593" s="50">
        <f t="shared" si="48"/>
        <v>325600.17829719151</v>
      </c>
      <c r="AE593" s="50">
        <f t="shared" si="49"/>
        <v>507035.645625034</v>
      </c>
    </row>
    <row r="594" spans="1:31" x14ac:dyDescent="0.25">
      <c r="A594" s="52">
        <v>591</v>
      </c>
      <c r="B594" s="41">
        <v>19718394000146</v>
      </c>
      <c r="C594" s="53" t="s">
        <v>590</v>
      </c>
      <c r="D594" s="43">
        <v>224997.87</v>
      </c>
      <c r="E594" s="44">
        <v>572997.9</v>
      </c>
      <c r="F594" s="45">
        <v>0</v>
      </c>
      <c r="G594" s="46">
        <v>0</v>
      </c>
      <c r="H594" s="47">
        <f t="shared" si="45"/>
        <v>224997.87</v>
      </c>
      <c r="I594" s="47">
        <v>572997.9</v>
      </c>
      <c r="J594" s="48">
        <v>0</v>
      </c>
      <c r="K594" s="48">
        <v>0</v>
      </c>
      <c r="L594" s="48">
        <v>0</v>
      </c>
      <c r="M594" s="48">
        <v>0</v>
      </c>
      <c r="N594" s="48">
        <v>10309.9</v>
      </c>
      <c r="O594" s="48">
        <v>0</v>
      </c>
      <c r="P594" s="48">
        <v>10309.902410222949</v>
      </c>
      <c r="Q594" s="86">
        <v>0</v>
      </c>
      <c r="R594" s="86">
        <v>10309.9</v>
      </c>
      <c r="S594" s="49">
        <f t="shared" si="46"/>
        <v>30929.702410222948</v>
      </c>
      <c r="T594" s="46">
        <v>17488.308849648529</v>
      </c>
      <c r="U594" s="46">
        <v>1220.6184955712502</v>
      </c>
      <c r="V594" s="46">
        <v>391.00252888331426</v>
      </c>
      <c r="W594" s="46">
        <v>17488.308849648529</v>
      </c>
      <c r="X594" s="46">
        <v>1220.6184955712502</v>
      </c>
      <c r="Y594" s="46">
        <v>391.00252888331426</v>
      </c>
      <c r="Z594" s="46">
        <v>17488.308849648529</v>
      </c>
      <c r="AA594" s="46">
        <v>1220.6184955712502</v>
      </c>
      <c r="AB594" s="46">
        <v>391.00252888331426</v>
      </c>
      <c r="AC594" s="49">
        <f t="shared" si="47"/>
        <v>57299.789622309283</v>
      </c>
      <c r="AD594" s="50">
        <f t="shared" si="48"/>
        <v>194068.16758977703</v>
      </c>
      <c r="AE594" s="50">
        <f t="shared" si="49"/>
        <v>515698.11037769075</v>
      </c>
    </row>
    <row r="595" spans="1:31" x14ac:dyDescent="0.25">
      <c r="A595" s="52">
        <v>592</v>
      </c>
      <c r="B595" s="41">
        <v>17857442000151</v>
      </c>
      <c r="C595" s="53" t="s">
        <v>1086</v>
      </c>
      <c r="D595" s="43">
        <v>602931.38</v>
      </c>
      <c r="E595" s="44">
        <v>748525.13</v>
      </c>
      <c r="F595" s="45">
        <v>0</v>
      </c>
      <c r="G595" s="46">
        <v>0</v>
      </c>
      <c r="H595" s="47">
        <f t="shared" si="45"/>
        <v>602931.38</v>
      </c>
      <c r="I595" s="47">
        <v>748525.13</v>
      </c>
      <c r="J595" s="48">
        <v>0</v>
      </c>
      <c r="K595" s="48">
        <v>0</v>
      </c>
      <c r="L595" s="48">
        <v>0</v>
      </c>
      <c r="M595" s="48">
        <v>0</v>
      </c>
      <c r="N595" s="48">
        <v>27627.66</v>
      </c>
      <c r="O595" s="48">
        <v>0</v>
      </c>
      <c r="P595" s="48">
        <v>27627.655819619958</v>
      </c>
      <c r="Q595" s="86">
        <v>0</v>
      </c>
      <c r="R595" s="86">
        <v>27627.66</v>
      </c>
      <c r="S595" s="49">
        <f t="shared" si="46"/>
        <v>82882.975819619955</v>
      </c>
      <c r="T595" s="46">
        <v>22845.526683171523</v>
      </c>
      <c r="U595" s="46">
        <v>1594.5322472450566</v>
      </c>
      <c r="V595" s="46">
        <v>510.77887425180188</v>
      </c>
      <c r="W595" s="46">
        <v>22845.526683171523</v>
      </c>
      <c r="X595" s="46">
        <v>1594.5322472450566</v>
      </c>
      <c r="Y595" s="46">
        <v>510.77887425180188</v>
      </c>
      <c r="Z595" s="46">
        <v>22845.526683171523</v>
      </c>
      <c r="AA595" s="46">
        <v>1594.5322472450566</v>
      </c>
      <c r="AB595" s="46">
        <v>510.77887425180188</v>
      </c>
      <c r="AC595" s="49">
        <f t="shared" si="47"/>
        <v>74852.513414005138</v>
      </c>
      <c r="AD595" s="50">
        <f t="shared" si="48"/>
        <v>520048.40418038005</v>
      </c>
      <c r="AE595" s="50">
        <f t="shared" si="49"/>
        <v>673672.61658599484</v>
      </c>
    </row>
    <row r="596" spans="1:31" x14ac:dyDescent="0.25">
      <c r="A596" s="52">
        <v>593</v>
      </c>
      <c r="B596" s="41">
        <v>18094862000196</v>
      </c>
      <c r="C596" s="53" t="s">
        <v>1087</v>
      </c>
      <c r="D596" s="43">
        <v>267526.13</v>
      </c>
      <c r="E596" s="44">
        <v>866929.13</v>
      </c>
      <c r="F596" s="45">
        <v>0</v>
      </c>
      <c r="G596" s="46">
        <v>0</v>
      </c>
      <c r="H596" s="47">
        <f t="shared" si="45"/>
        <v>267526.13</v>
      </c>
      <c r="I596" s="47">
        <v>866929.13</v>
      </c>
      <c r="J596" s="48">
        <v>0</v>
      </c>
      <c r="K596" s="48">
        <v>0</v>
      </c>
      <c r="L596" s="48">
        <v>0</v>
      </c>
      <c r="M596" s="48">
        <v>0</v>
      </c>
      <c r="N596" s="48">
        <v>12258.64</v>
      </c>
      <c r="O596" s="48">
        <v>0</v>
      </c>
      <c r="P596" s="48">
        <v>12258.641864206955</v>
      </c>
      <c r="Q596" s="86">
        <v>0</v>
      </c>
      <c r="R596" s="86">
        <v>12258.64</v>
      </c>
      <c r="S596" s="49">
        <f t="shared" si="46"/>
        <v>36775.921864206954</v>
      </c>
      <c r="T596" s="46">
        <v>14109.194246709503</v>
      </c>
      <c r="U596" s="46">
        <v>984.76894496789555</v>
      </c>
      <c r="V596" s="46">
        <v>315.45249334272802</v>
      </c>
      <c r="W596" s="46">
        <v>14109.194246709503</v>
      </c>
      <c r="X596" s="46">
        <v>984.76894496789555</v>
      </c>
      <c r="Y596" s="46">
        <v>315.45249334272802</v>
      </c>
      <c r="Z596" s="46">
        <v>14109.194246709503</v>
      </c>
      <c r="AA596" s="46">
        <v>984.76894496789555</v>
      </c>
      <c r="AB596" s="46">
        <v>315.45249334272802</v>
      </c>
      <c r="AC596" s="49">
        <f t="shared" si="47"/>
        <v>46228.247055060383</v>
      </c>
      <c r="AD596" s="50">
        <f t="shared" si="48"/>
        <v>230750.20813579304</v>
      </c>
      <c r="AE596" s="50">
        <f t="shared" si="49"/>
        <v>820700.88294493966</v>
      </c>
    </row>
    <row r="597" spans="1:31" x14ac:dyDescent="0.25">
      <c r="A597" s="52">
        <v>594</v>
      </c>
      <c r="B597" s="41">
        <v>18413187000110</v>
      </c>
      <c r="C597" s="53" t="s">
        <v>1088</v>
      </c>
      <c r="D597" s="43">
        <v>332037.59999999998</v>
      </c>
      <c r="E597" s="44">
        <v>813792.56</v>
      </c>
      <c r="F597" s="45">
        <v>0</v>
      </c>
      <c r="G597" s="46">
        <v>0</v>
      </c>
      <c r="H597" s="47">
        <f t="shared" si="45"/>
        <v>332037.59999999998</v>
      </c>
      <c r="I597" s="47">
        <v>813792.56</v>
      </c>
      <c r="J597" s="48">
        <v>0</v>
      </c>
      <c r="K597" s="48">
        <v>0</v>
      </c>
      <c r="L597" s="48">
        <v>0</v>
      </c>
      <c r="M597" s="48">
        <v>0</v>
      </c>
      <c r="N597" s="48">
        <v>15214.7</v>
      </c>
      <c r="O597" s="48">
        <v>0</v>
      </c>
      <c r="P597" s="48">
        <v>15214.700752410172</v>
      </c>
      <c r="Q597" s="86">
        <v>0</v>
      </c>
      <c r="R597" s="86">
        <v>15214.7</v>
      </c>
      <c r="S597" s="49">
        <f t="shared" si="46"/>
        <v>45644.100752410173</v>
      </c>
      <c r="T597" s="46">
        <v>24837.535604047131</v>
      </c>
      <c r="U597" s="46">
        <v>1733.567013446167</v>
      </c>
      <c r="V597" s="46">
        <v>555.31608664419036</v>
      </c>
      <c r="W597" s="46">
        <v>24837.535604047131</v>
      </c>
      <c r="X597" s="46">
        <v>1733.567013446167</v>
      </c>
      <c r="Y597" s="46">
        <v>555.31608664419036</v>
      </c>
      <c r="Z597" s="46">
        <v>24837.535604047131</v>
      </c>
      <c r="AA597" s="46">
        <v>1733.567013446167</v>
      </c>
      <c r="AB597" s="46">
        <v>555.31608664419036</v>
      </c>
      <c r="AC597" s="49">
        <f t="shared" si="47"/>
        <v>81379.256112412477</v>
      </c>
      <c r="AD597" s="50">
        <f t="shared" si="48"/>
        <v>286393.49924758979</v>
      </c>
      <c r="AE597" s="50">
        <f t="shared" si="49"/>
        <v>732413.30388758762</v>
      </c>
    </row>
    <row r="598" spans="1:31" x14ac:dyDescent="0.25">
      <c r="A598" s="52">
        <v>595</v>
      </c>
      <c r="B598" s="41">
        <v>18338269000148</v>
      </c>
      <c r="C598" s="53" t="s">
        <v>1089</v>
      </c>
      <c r="D598" s="43">
        <v>362988.46</v>
      </c>
      <c r="E598" s="44">
        <v>462282.47</v>
      </c>
      <c r="F598" s="45">
        <v>0</v>
      </c>
      <c r="G598" s="46">
        <v>0</v>
      </c>
      <c r="H598" s="47">
        <f t="shared" si="45"/>
        <v>362988.46</v>
      </c>
      <c r="I598" s="47">
        <v>462282.47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f>P598</f>
        <v>16632.93783489391</v>
      </c>
      <c r="P598" s="48">
        <v>16632.93783489391</v>
      </c>
      <c r="Q598" s="86">
        <v>0</v>
      </c>
      <c r="R598" s="86">
        <v>16632.939999999999</v>
      </c>
      <c r="S598" s="49">
        <f t="shared" si="46"/>
        <v>49898.815669787815</v>
      </c>
      <c r="T598" s="46">
        <v>27185.881220233685</v>
      </c>
      <c r="U598" s="46">
        <v>1897.4727471425717</v>
      </c>
      <c r="V598" s="46">
        <v>607.82025285689087</v>
      </c>
      <c r="W598" s="46">
        <v>27185.881220233685</v>
      </c>
      <c r="X598" s="46">
        <v>1897.4727471425717</v>
      </c>
      <c r="Y598" s="46">
        <v>607.82025285689087</v>
      </c>
      <c r="Z598" s="46">
        <v>27185.881220233685</v>
      </c>
      <c r="AA598" s="46">
        <v>1897.4727471425717</v>
      </c>
      <c r="AB598" s="46">
        <v>607.82025285689087</v>
      </c>
      <c r="AC598" s="49">
        <f t="shared" si="47"/>
        <v>89073.522660699455</v>
      </c>
      <c r="AD598" s="50">
        <f t="shared" si="48"/>
        <v>313089.64433021221</v>
      </c>
      <c r="AE598" s="50">
        <f t="shared" si="49"/>
        <v>373208.94733930053</v>
      </c>
    </row>
    <row r="599" spans="1:31" x14ac:dyDescent="0.25">
      <c r="A599" s="52">
        <v>596</v>
      </c>
      <c r="B599" s="41">
        <v>18192898000102</v>
      </c>
      <c r="C599" s="53" t="s">
        <v>1090</v>
      </c>
      <c r="D599" s="43">
        <v>2887204.47</v>
      </c>
      <c r="E599" s="44">
        <v>4326615.38</v>
      </c>
      <c r="F599" s="45">
        <v>0</v>
      </c>
      <c r="G599" s="46">
        <v>0</v>
      </c>
      <c r="H599" s="47">
        <f t="shared" si="45"/>
        <v>2887204.47</v>
      </c>
      <c r="I599" s="47">
        <v>4326615.38</v>
      </c>
      <c r="J599" s="48">
        <v>0</v>
      </c>
      <c r="K599" s="48">
        <v>0</v>
      </c>
      <c r="L599" s="48">
        <v>0</v>
      </c>
      <c r="M599" s="48">
        <v>0</v>
      </c>
      <c r="N599" s="48">
        <v>132298.12</v>
      </c>
      <c r="O599" s="48">
        <v>0</v>
      </c>
      <c r="P599" s="48">
        <v>132298.12488521382</v>
      </c>
      <c r="Q599" s="86">
        <v>0</v>
      </c>
      <c r="R599" s="86">
        <v>132298.12</v>
      </c>
      <c r="S599" s="49">
        <f t="shared" si="46"/>
        <v>396894.36488521378</v>
      </c>
      <c r="T599" s="46">
        <v>132051.42027508686</v>
      </c>
      <c r="U599" s="46">
        <v>9216.6948411059657</v>
      </c>
      <c r="V599" s="46">
        <v>2952.3974967556683</v>
      </c>
      <c r="W599" s="46">
        <v>132051.42027508686</v>
      </c>
      <c r="X599" s="46">
        <v>9216.6948411059657</v>
      </c>
      <c r="Y599" s="46">
        <v>2952.3974967556683</v>
      </c>
      <c r="Z599" s="46">
        <v>132051.42027508686</v>
      </c>
      <c r="AA599" s="46">
        <v>9216.6948411059657</v>
      </c>
      <c r="AB599" s="46">
        <v>2952.3974967556683</v>
      </c>
      <c r="AC599" s="49">
        <f t="shared" si="47"/>
        <v>432661.53783884534</v>
      </c>
      <c r="AD599" s="50">
        <f t="shared" si="48"/>
        <v>2490310.1051147864</v>
      </c>
      <c r="AE599" s="50">
        <f t="shared" si="49"/>
        <v>3893953.8421611544</v>
      </c>
    </row>
    <row r="600" spans="1:31" x14ac:dyDescent="0.25">
      <c r="A600" s="52">
        <v>597</v>
      </c>
      <c r="B600" s="41">
        <v>18192252000125</v>
      </c>
      <c r="C600" s="53" t="s">
        <v>1091</v>
      </c>
      <c r="D600" s="43">
        <v>315707.94</v>
      </c>
      <c r="E600" s="44">
        <v>589001.52</v>
      </c>
      <c r="F600" s="45">
        <v>0</v>
      </c>
      <c r="G600" s="46">
        <v>0</v>
      </c>
      <c r="H600" s="47">
        <f t="shared" si="45"/>
        <v>315707.94</v>
      </c>
      <c r="I600" s="47">
        <v>589001.52</v>
      </c>
      <c r="J600" s="48">
        <v>0</v>
      </c>
      <c r="K600" s="48">
        <v>0</v>
      </c>
      <c r="L600" s="48">
        <v>0</v>
      </c>
      <c r="M600" s="48">
        <v>0</v>
      </c>
      <c r="N600" s="48">
        <v>14466.44</v>
      </c>
      <c r="O600" s="48">
        <v>0</v>
      </c>
      <c r="P600" s="48">
        <v>14466.439463674855</v>
      </c>
      <c r="Q600" s="86">
        <v>0</v>
      </c>
      <c r="R600" s="86">
        <v>14466.44</v>
      </c>
      <c r="S600" s="49">
        <f t="shared" si="46"/>
        <v>43399.319463674859</v>
      </c>
      <c r="T600" s="46">
        <v>17976.750955365129</v>
      </c>
      <c r="U600" s="46">
        <v>1254.7099262166687</v>
      </c>
      <c r="V600" s="46">
        <v>401.92308730838573</v>
      </c>
      <c r="W600" s="46">
        <v>17976.750955365129</v>
      </c>
      <c r="X600" s="46">
        <v>1254.7099262166687</v>
      </c>
      <c r="Y600" s="46">
        <v>401.92308730838573</v>
      </c>
      <c r="Z600" s="46">
        <v>17976.750955365129</v>
      </c>
      <c r="AA600" s="46">
        <v>1254.7099262166687</v>
      </c>
      <c r="AB600" s="46">
        <v>401.92308730838573</v>
      </c>
      <c r="AC600" s="49">
        <f t="shared" si="47"/>
        <v>58900.151906670544</v>
      </c>
      <c r="AD600" s="50">
        <f t="shared" si="48"/>
        <v>272308.62053632515</v>
      </c>
      <c r="AE600" s="50">
        <f t="shared" si="49"/>
        <v>530101.36809332948</v>
      </c>
    </row>
    <row r="601" spans="1:31" x14ac:dyDescent="0.25">
      <c r="A601" s="52">
        <v>598</v>
      </c>
      <c r="B601" s="41">
        <v>18457226000181</v>
      </c>
      <c r="C601" s="53" t="s">
        <v>1092</v>
      </c>
      <c r="D601" s="43">
        <v>8337406.0099999998</v>
      </c>
      <c r="E601" s="44">
        <v>2657227.21</v>
      </c>
      <c r="F601" s="45">
        <v>0</v>
      </c>
      <c r="G601" s="46">
        <v>8337406.0075359382</v>
      </c>
      <c r="H601" s="47">
        <f t="shared" si="45"/>
        <v>2.4640616029500961E-3</v>
      </c>
      <c r="I601" s="47">
        <v>2657227.21</v>
      </c>
      <c r="J601" s="48">
        <v>0</v>
      </c>
      <c r="K601" s="48">
        <v>0</v>
      </c>
      <c r="L601" s="48">
        <v>0</v>
      </c>
      <c r="M601" s="48">
        <v>0</v>
      </c>
      <c r="N601" s="48">
        <v>0</v>
      </c>
      <c r="O601" s="48">
        <v>0</v>
      </c>
      <c r="P601" s="48">
        <v>0</v>
      </c>
      <c r="Q601" s="86">
        <v>0</v>
      </c>
      <c r="R601" s="86">
        <v>0</v>
      </c>
      <c r="S601" s="49">
        <f t="shared" si="46"/>
        <v>0</v>
      </c>
      <c r="T601" s="46">
        <v>81100.489959311803</v>
      </c>
      <c r="U601" s="46">
        <v>5660.5106242857755</v>
      </c>
      <c r="V601" s="46">
        <v>1813.2397443566449</v>
      </c>
      <c r="W601" s="46">
        <v>81100.489959311803</v>
      </c>
      <c r="X601" s="46">
        <v>5660.5106242857755</v>
      </c>
      <c r="Y601" s="46">
        <v>1813.2397443566449</v>
      </c>
      <c r="Z601" s="46">
        <v>81100.489959311803</v>
      </c>
      <c r="AA601" s="46">
        <v>5660.5106242857755</v>
      </c>
      <c r="AB601" s="46">
        <v>1813.2397443566449</v>
      </c>
      <c r="AC601" s="49">
        <f t="shared" si="47"/>
        <v>265722.7209838627</v>
      </c>
      <c r="AD601" s="50">
        <f t="shared" si="48"/>
        <v>2.4640616029500961E-3</v>
      </c>
      <c r="AE601" s="50">
        <f t="shared" si="49"/>
        <v>2391504.4890161371</v>
      </c>
    </row>
    <row r="602" spans="1:31" x14ac:dyDescent="0.25">
      <c r="A602" s="52">
        <v>599</v>
      </c>
      <c r="B602" s="41">
        <v>18244335000110</v>
      </c>
      <c r="C602" s="53" t="s">
        <v>1093</v>
      </c>
      <c r="D602" s="43">
        <v>736142.39</v>
      </c>
      <c r="E602" s="44">
        <v>1923167.98</v>
      </c>
      <c r="F602" s="45">
        <v>0</v>
      </c>
      <c r="G602" s="46">
        <v>0</v>
      </c>
      <c r="H602" s="47">
        <f t="shared" si="45"/>
        <v>736142.39</v>
      </c>
      <c r="I602" s="47">
        <v>1923167.98</v>
      </c>
      <c r="J602" s="48">
        <v>0</v>
      </c>
      <c r="K602" s="48">
        <v>0</v>
      </c>
      <c r="L602" s="48">
        <v>0</v>
      </c>
      <c r="M602" s="48">
        <v>0</v>
      </c>
      <c r="N602" s="48">
        <v>33731.68</v>
      </c>
      <c r="O602" s="48">
        <v>0</v>
      </c>
      <c r="P602" s="48">
        <v>33731.680377906487</v>
      </c>
      <c r="Q602" s="86">
        <v>0</v>
      </c>
      <c r="R602" s="86">
        <v>33731.68</v>
      </c>
      <c r="S602" s="49">
        <f t="shared" si="46"/>
        <v>101195.04037790649</v>
      </c>
      <c r="T602" s="46">
        <v>58696.473000805046</v>
      </c>
      <c r="U602" s="46">
        <v>4096.794103165731</v>
      </c>
      <c r="V602" s="46">
        <v>1312.3321172537044</v>
      </c>
      <c r="W602" s="46">
        <v>58696.473000805046</v>
      </c>
      <c r="X602" s="46">
        <v>4096.794103165731</v>
      </c>
      <c r="Y602" s="46">
        <v>1312.3321172537044</v>
      </c>
      <c r="Z602" s="46">
        <v>58696.473000805046</v>
      </c>
      <c r="AA602" s="46">
        <v>4096.794103165731</v>
      </c>
      <c r="AB602" s="46">
        <v>1312.3321172537044</v>
      </c>
      <c r="AC602" s="49">
        <f t="shared" si="47"/>
        <v>192316.79766367347</v>
      </c>
      <c r="AD602" s="50">
        <f t="shared" si="48"/>
        <v>634947.34962209349</v>
      </c>
      <c r="AE602" s="50">
        <f t="shared" si="49"/>
        <v>1730851.1823363265</v>
      </c>
    </row>
    <row r="603" spans="1:31" x14ac:dyDescent="0.25">
      <c r="A603" s="52">
        <v>600</v>
      </c>
      <c r="B603" s="41">
        <v>17710476000119</v>
      </c>
      <c r="C603" s="53" t="s">
        <v>1094</v>
      </c>
      <c r="D603" s="43">
        <v>185287.72</v>
      </c>
      <c r="E603" s="44">
        <v>485803.81</v>
      </c>
      <c r="F603" s="45">
        <v>0</v>
      </c>
      <c r="G603" s="46">
        <v>0</v>
      </c>
      <c r="H603" s="47">
        <f t="shared" si="45"/>
        <v>185287.72</v>
      </c>
      <c r="I603" s="47">
        <v>485803.81</v>
      </c>
      <c r="J603" s="48">
        <v>0</v>
      </c>
      <c r="K603" s="48">
        <v>0</v>
      </c>
      <c r="L603" s="48">
        <v>0</v>
      </c>
      <c r="M603" s="48">
        <v>0</v>
      </c>
      <c r="N603" s="48">
        <v>8490.2999999999993</v>
      </c>
      <c r="O603" s="48">
        <v>0</v>
      </c>
      <c r="P603" s="48">
        <v>8490.2950410181966</v>
      </c>
      <c r="Q603" s="86">
        <v>0</v>
      </c>
      <c r="R603" s="86">
        <v>8490.2999999999993</v>
      </c>
      <c r="S603" s="49">
        <f t="shared" si="46"/>
        <v>25470.895041018197</v>
      </c>
      <c r="T603" s="46">
        <v>14827.082346337158</v>
      </c>
      <c r="U603" s="46">
        <v>1034.8748471274187</v>
      </c>
      <c r="V603" s="46">
        <v>331.50299112515313</v>
      </c>
      <c r="W603" s="46">
        <v>14827.082346337158</v>
      </c>
      <c r="X603" s="46">
        <v>1034.8748471274187</v>
      </c>
      <c r="Y603" s="46">
        <v>331.50299112515313</v>
      </c>
      <c r="Z603" s="46">
        <v>14827.082346337158</v>
      </c>
      <c r="AA603" s="46">
        <v>1034.8748471274187</v>
      </c>
      <c r="AB603" s="46">
        <v>331.50299112515313</v>
      </c>
      <c r="AC603" s="49">
        <f t="shared" si="47"/>
        <v>48580.380553769188</v>
      </c>
      <c r="AD603" s="50">
        <f t="shared" si="48"/>
        <v>159816.8249589818</v>
      </c>
      <c r="AE603" s="50">
        <f t="shared" si="49"/>
        <v>437223.42944623082</v>
      </c>
    </row>
    <row r="604" spans="1:31" x14ac:dyDescent="0.25">
      <c r="A604" s="52">
        <v>601</v>
      </c>
      <c r="B604" s="41">
        <v>18836973000120</v>
      </c>
      <c r="C604" s="53" t="s">
        <v>1095</v>
      </c>
      <c r="D604" s="43">
        <v>276384.03999999998</v>
      </c>
      <c r="E604" s="44">
        <v>592418.66</v>
      </c>
      <c r="F604" s="45">
        <v>0</v>
      </c>
      <c r="G604" s="46">
        <v>0</v>
      </c>
      <c r="H604" s="47">
        <f t="shared" si="45"/>
        <v>276384.03999999998</v>
      </c>
      <c r="I604" s="47">
        <v>592418.66</v>
      </c>
      <c r="J604" s="48">
        <v>0</v>
      </c>
      <c r="K604" s="48">
        <v>0</v>
      </c>
      <c r="L604" s="48">
        <v>0</v>
      </c>
      <c r="M604" s="48">
        <v>0</v>
      </c>
      <c r="N604" s="48">
        <v>12664.53</v>
      </c>
      <c r="O604" s="48">
        <v>0</v>
      </c>
      <c r="P604" s="48">
        <v>12664.531124001012</v>
      </c>
      <c r="Q604" s="86">
        <v>0</v>
      </c>
      <c r="R604" s="86">
        <v>12664.53</v>
      </c>
      <c r="S604" s="49">
        <f t="shared" si="46"/>
        <v>37993.59112400101</v>
      </c>
      <c r="T604" s="46">
        <v>18081.044534309138</v>
      </c>
      <c r="U604" s="46">
        <v>1261.9892276358528</v>
      </c>
      <c r="V604" s="46">
        <v>404.2548767034603</v>
      </c>
      <c r="W604" s="46">
        <v>18081.044534309138</v>
      </c>
      <c r="X604" s="46">
        <v>1261.9892276358528</v>
      </c>
      <c r="Y604" s="46">
        <v>404.2548767034603</v>
      </c>
      <c r="Z604" s="46">
        <v>18081.044534309138</v>
      </c>
      <c r="AA604" s="46">
        <v>1261.9892276358528</v>
      </c>
      <c r="AB604" s="46">
        <v>404.2548767034603</v>
      </c>
      <c r="AC604" s="49">
        <f t="shared" si="47"/>
        <v>59241.865915945345</v>
      </c>
      <c r="AD604" s="50">
        <f t="shared" si="48"/>
        <v>238390.44887599896</v>
      </c>
      <c r="AE604" s="50">
        <f t="shared" si="49"/>
        <v>533176.79408405465</v>
      </c>
    </row>
    <row r="605" spans="1:31" x14ac:dyDescent="0.25">
      <c r="A605" s="52">
        <v>602</v>
      </c>
      <c r="B605" s="41">
        <v>18303222000149</v>
      </c>
      <c r="C605" s="53" t="s">
        <v>1096</v>
      </c>
      <c r="D605" s="43">
        <v>268664.59999999998</v>
      </c>
      <c r="E605" s="44">
        <v>524303.62</v>
      </c>
      <c r="F605" s="45">
        <v>0</v>
      </c>
      <c r="G605" s="46">
        <v>0</v>
      </c>
      <c r="H605" s="47">
        <f t="shared" si="45"/>
        <v>268664.59999999998</v>
      </c>
      <c r="I605" s="47">
        <v>524303.62</v>
      </c>
      <c r="J605" s="48">
        <v>0</v>
      </c>
      <c r="K605" s="48">
        <v>0</v>
      </c>
      <c r="L605" s="48">
        <v>0</v>
      </c>
      <c r="M605" s="48">
        <v>0</v>
      </c>
      <c r="N605" s="48">
        <v>12310.81</v>
      </c>
      <c r="O605" s="48">
        <v>0</v>
      </c>
      <c r="P605" s="48">
        <v>12310.809167496587</v>
      </c>
      <c r="Q605" s="86">
        <v>0</v>
      </c>
      <c r="R605" s="86">
        <v>12310.81</v>
      </c>
      <c r="S605" s="49">
        <f t="shared" si="46"/>
        <v>36932.429167496586</v>
      </c>
      <c r="T605" s="46">
        <v>16002.124297646858</v>
      </c>
      <c r="U605" s="46">
        <v>1116.8883769187557</v>
      </c>
      <c r="V605" s="46">
        <v>357.77450648184305</v>
      </c>
      <c r="W605" s="46">
        <v>16002.124297646858</v>
      </c>
      <c r="X605" s="46">
        <v>1116.8883769187557</v>
      </c>
      <c r="Y605" s="46">
        <v>357.77450648184305</v>
      </c>
      <c r="Z605" s="46">
        <v>16002.124297646858</v>
      </c>
      <c r="AA605" s="46">
        <v>1116.8883769187557</v>
      </c>
      <c r="AB605" s="46">
        <v>357.77450648184305</v>
      </c>
      <c r="AC605" s="49">
        <f t="shared" si="47"/>
        <v>52430.361543142368</v>
      </c>
      <c r="AD605" s="50">
        <f t="shared" si="48"/>
        <v>231732.17083250338</v>
      </c>
      <c r="AE605" s="50">
        <f t="shared" si="49"/>
        <v>471873.25845685764</v>
      </c>
    </row>
    <row r="606" spans="1:31" x14ac:dyDescent="0.25">
      <c r="A606" s="52">
        <v>603</v>
      </c>
      <c r="B606" s="41">
        <v>18349951000136</v>
      </c>
      <c r="C606" s="53" t="s">
        <v>1097</v>
      </c>
      <c r="D606" s="43">
        <v>340550.86</v>
      </c>
      <c r="E606" s="44">
        <v>1825209.88</v>
      </c>
      <c r="F606" s="45">
        <v>0</v>
      </c>
      <c r="G606" s="46">
        <v>0</v>
      </c>
      <c r="H606" s="47">
        <f t="shared" si="45"/>
        <v>340550.86</v>
      </c>
      <c r="I606" s="47">
        <v>1825209.88</v>
      </c>
      <c r="J606" s="48">
        <v>0</v>
      </c>
      <c r="K606" s="48">
        <v>0</v>
      </c>
      <c r="L606" s="48">
        <v>0</v>
      </c>
      <c r="M606" s="48">
        <v>0</v>
      </c>
      <c r="N606" s="48">
        <v>15604.8</v>
      </c>
      <c r="O606" s="48">
        <v>0</v>
      </c>
      <c r="P606" s="48">
        <v>15604.797315002817</v>
      </c>
      <c r="Q606" s="86">
        <v>0</v>
      </c>
      <c r="R606" s="86">
        <v>15604.8</v>
      </c>
      <c r="S606" s="49">
        <f t="shared" si="46"/>
        <v>46814.397315002818</v>
      </c>
      <c r="T606" s="46">
        <v>55706.721333058791</v>
      </c>
      <c r="U606" s="46">
        <v>3888.1206279777962</v>
      </c>
      <c r="V606" s="46">
        <v>1245.4874341644422</v>
      </c>
      <c r="W606" s="46">
        <v>55706.721333058791</v>
      </c>
      <c r="X606" s="46">
        <v>3888.1206279777962</v>
      </c>
      <c r="Y606" s="46">
        <v>1245.4874341644422</v>
      </c>
      <c r="Z606" s="46">
        <v>55706.721333058791</v>
      </c>
      <c r="AA606" s="46">
        <v>3888.1206279777962</v>
      </c>
      <c r="AB606" s="46">
        <v>1245.4874341644422</v>
      </c>
      <c r="AC606" s="49">
        <f t="shared" si="47"/>
        <v>182520.98818560308</v>
      </c>
      <c r="AD606" s="50">
        <f t="shared" si="48"/>
        <v>293736.46268499718</v>
      </c>
      <c r="AE606" s="50">
        <f t="shared" si="49"/>
        <v>1642688.8918143967</v>
      </c>
    </row>
    <row r="607" spans="1:31" x14ac:dyDescent="0.25">
      <c r="A607" s="52">
        <v>604</v>
      </c>
      <c r="B607" s="41">
        <v>16870974000166</v>
      </c>
      <c r="C607" s="53" t="s">
        <v>1098</v>
      </c>
      <c r="D607" s="43">
        <v>1015870.59</v>
      </c>
      <c r="E607" s="44">
        <v>2810713.88</v>
      </c>
      <c r="F607" s="45">
        <v>0</v>
      </c>
      <c r="G607" s="46">
        <v>0</v>
      </c>
      <c r="H607" s="47">
        <f t="shared" si="45"/>
        <v>1015870.59</v>
      </c>
      <c r="I607" s="47">
        <v>2810713.88</v>
      </c>
      <c r="J607" s="48">
        <v>0</v>
      </c>
      <c r="K607" s="48">
        <v>0</v>
      </c>
      <c r="L607" s="48">
        <v>0</v>
      </c>
      <c r="M607" s="48">
        <v>0</v>
      </c>
      <c r="N607" s="48">
        <v>46549.45</v>
      </c>
      <c r="O607" s="48">
        <v>0</v>
      </c>
      <c r="P607" s="48">
        <v>46549.448128349257</v>
      </c>
      <c r="Q607" s="86">
        <v>0</v>
      </c>
      <c r="R607" s="86">
        <v>46549.45</v>
      </c>
      <c r="S607" s="49">
        <f t="shared" si="46"/>
        <v>139648.34812834923</v>
      </c>
      <c r="T607" s="46">
        <v>85785.013637533324</v>
      </c>
      <c r="U607" s="46">
        <v>5987.4728419443218</v>
      </c>
      <c r="V607" s="46">
        <v>1917.9760353580011</v>
      </c>
      <c r="W607" s="46">
        <v>85785.013637533324</v>
      </c>
      <c r="X607" s="46">
        <v>5987.4728419443218</v>
      </c>
      <c r="Y607" s="46">
        <v>1917.9760353580011</v>
      </c>
      <c r="Z607" s="46">
        <v>85785.013637533324</v>
      </c>
      <c r="AA607" s="46">
        <v>5987.4728419443218</v>
      </c>
      <c r="AB607" s="46">
        <v>1917.9760353580011</v>
      </c>
      <c r="AC607" s="49">
        <f t="shared" si="47"/>
        <v>281071.38754450693</v>
      </c>
      <c r="AD607" s="50">
        <f t="shared" si="48"/>
        <v>876222.2418716508</v>
      </c>
      <c r="AE607" s="50">
        <f t="shared" si="49"/>
        <v>2529642.4924554927</v>
      </c>
    </row>
    <row r="608" spans="1:31" x14ac:dyDescent="0.25">
      <c r="A608" s="52">
        <v>605</v>
      </c>
      <c r="B608" s="41">
        <v>18303248000197</v>
      </c>
      <c r="C608" s="53" t="s">
        <v>1099</v>
      </c>
      <c r="D608" s="43">
        <v>159245.6</v>
      </c>
      <c r="E608" s="44">
        <v>250362.66</v>
      </c>
      <c r="F608" s="45">
        <v>0</v>
      </c>
      <c r="G608" s="46">
        <v>0</v>
      </c>
      <c r="H608" s="47">
        <f t="shared" si="45"/>
        <v>159245.6</v>
      </c>
      <c r="I608" s="47">
        <v>250362.66</v>
      </c>
      <c r="J608" s="48">
        <v>0</v>
      </c>
      <c r="K608" s="48">
        <v>0</v>
      </c>
      <c r="L608" s="48">
        <v>0</v>
      </c>
      <c r="M608" s="48">
        <v>0</v>
      </c>
      <c r="N608" s="48">
        <v>7296.99</v>
      </c>
      <c r="O608" s="48">
        <v>0</v>
      </c>
      <c r="P608" s="48">
        <v>7296.9873541950456</v>
      </c>
      <c r="Q608" s="86">
        <v>0</v>
      </c>
      <c r="R608" s="86">
        <v>7296.99</v>
      </c>
      <c r="S608" s="49">
        <f t="shared" si="46"/>
        <v>21890.967354195047</v>
      </c>
      <c r="T608" s="46">
        <v>7641.2489557931776</v>
      </c>
      <c r="U608" s="46">
        <v>533.33057443648158</v>
      </c>
      <c r="V608" s="46">
        <v>170.84257209936928</v>
      </c>
      <c r="W608" s="46">
        <v>7641.2489557931776</v>
      </c>
      <c r="X608" s="46">
        <v>533.33057443648158</v>
      </c>
      <c r="Y608" s="46">
        <v>170.84257209936928</v>
      </c>
      <c r="Z608" s="46">
        <v>7641.2489557931776</v>
      </c>
      <c r="AA608" s="46">
        <v>533.33057443648158</v>
      </c>
      <c r="AB608" s="46">
        <v>170.84257209936928</v>
      </c>
      <c r="AC608" s="49">
        <f t="shared" si="47"/>
        <v>25036.266306987083</v>
      </c>
      <c r="AD608" s="50">
        <f t="shared" si="48"/>
        <v>137354.63264580496</v>
      </c>
      <c r="AE608" s="50">
        <f t="shared" si="49"/>
        <v>225326.39369301291</v>
      </c>
    </row>
    <row r="609" spans="1:31" x14ac:dyDescent="0.25">
      <c r="A609" s="52">
        <v>606</v>
      </c>
      <c r="B609" s="41">
        <v>17694886000113</v>
      </c>
      <c r="C609" s="53" t="s">
        <v>1100</v>
      </c>
      <c r="D609" s="43">
        <v>187629.64</v>
      </c>
      <c r="E609" s="44">
        <v>364096.57</v>
      </c>
      <c r="F609" s="45">
        <v>0</v>
      </c>
      <c r="G609" s="46">
        <v>0</v>
      </c>
      <c r="H609" s="47">
        <f t="shared" si="45"/>
        <v>187629.64</v>
      </c>
      <c r="I609" s="47">
        <v>364096.57</v>
      </c>
      <c r="J609" s="48">
        <v>0</v>
      </c>
      <c r="K609" s="48">
        <v>0</v>
      </c>
      <c r="L609" s="48">
        <v>0</v>
      </c>
      <c r="M609" s="48">
        <v>0</v>
      </c>
      <c r="N609" s="48">
        <v>8597.61</v>
      </c>
      <c r="O609" s="48">
        <v>0</v>
      </c>
      <c r="P609" s="48">
        <v>8597.6069643294213</v>
      </c>
      <c r="Q609" s="86">
        <v>0</v>
      </c>
      <c r="R609" s="86">
        <v>8597.61</v>
      </c>
      <c r="S609" s="49">
        <f t="shared" si="46"/>
        <v>25792.826964329422</v>
      </c>
      <c r="T609" s="46">
        <v>11112.489733817427</v>
      </c>
      <c r="U609" s="46">
        <v>775.61018721463142</v>
      </c>
      <c r="V609" s="46">
        <v>248.45235897122237</v>
      </c>
      <c r="W609" s="46">
        <v>11112.489733817427</v>
      </c>
      <c r="X609" s="46">
        <v>775.61018721463142</v>
      </c>
      <c r="Y609" s="46">
        <v>248.45235897122237</v>
      </c>
      <c r="Z609" s="46">
        <v>11112.489733817427</v>
      </c>
      <c r="AA609" s="46">
        <v>775.61018721463142</v>
      </c>
      <c r="AB609" s="46">
        <v>248.45235897122237</v>
      </c>
      <c r="AC609" s="49">
        <f t="shared" si="47"/>
        <v>36409.65684000984</v>
      </c>
      <c r="AD609" s="50">
        <f t="shared" si="48"/>
        <v>161836.81303567058</v>
      </c>
      <c r="AE609" s="50">
        <f t="shared" si="49"/>
        <v>327686.91315999016</v>
      </c>
    </row>
    <row r="610" spans="1:31" x14ac:dyDescent="0.25">
      <c r="A610" s="52">
        <v>607</v>
      </c>
      <c r="B610" s="41">
        <v>17747924000159</v>
      </c>
      <c r="C610" s="53" t="s">
        <v>606</v>
      </c>
      <c r="D610" s="43">
        <v>1665955.37</v>
      </c>
      <c r="E610" s="44">
        <v>4233953.8600000003</v>
      </c>
      <c r="F610" s="45">
        <v>0</v>
      </c>
      <c r="G610" s="46">
        <v>0</v>
      </c>
      <c r="H610" s="47">
        <f t="shared" si="45"/>
        <v>1665955.37</v>
      </c>
      <c r="I610" s="47">
        <v>4233953.8600000003</v>
      </c>
      <c r="J610" s="48">
        <v>0</v>
      </c>
      <c r="K610" s="48">
        <v>0</v>
      </c>
      <c r="L610" s="48">
        <v>0</v>
      </c>
      <c r="M610" s="48">
        <v>0</v>
      </c>
      <c r="N610" s="48">
        <v>76337.78</v>
      </c>
      <c r="O610" s="48">
        <v>0</v>
      </c>
      <c r="P610" s="48">
        <v>76337.777349958284</v>
      </c>
      <c r="Q610" s="86">
        <v>0</v>
      </c>
      <c r="R610" s="86">
        <v>76337.78</v>
      </c>
      <c r="S610" s="49">
        <f t="shared" si="46"/>
        <v>229013.33734995828</v>
      </c>
      <c r="T610" s="46">
        <v>129223.32383505517</v>
      </c>
      <c r="U610" s="46">
        <v>9019.3042957056168</v>
      </c>
      <c r="V610" s="46">
        <v>2889.1670912610562</v>
      </c>
      <c r="W610" s="46">
        <v>129223.32383505517</v>
      </c>
      <c r="X610" s="46">
        <v>9019.3042957056168</v>
      </c>
      <c r="Y610" s="46">
        <v>2889.1670912610562</v>
      </c>
      <c r="Z610" s="46">
        <v>129223.32383505517</v>
      </c>
      <c r="AA610" s="46">
        <v>9019.3042957056168</v>
      </c>
      <c r="AB610" s="46">
        <v>2889.1670912610562</v>
      </c>
      <c r="AC610" s="49">
        <f t="shared" si="47"/>
        <v>423395.38566606556</v>
      </c>
      <c r="AD610" s="50">
        <f t="shared" si="48"/>
        <v>1436942.0326500419</v>
      </c>
      <c r="AE610" s="50">
        <f t="shared" si="49"/>
        <v>3810558.474333935</v>
      </c>
    </row>
    <row r="611" spans="1:31" x14ac:dyDescent="0.25">
      <c r="A611" s="52">
        <v>608</v>
      </c>
      <c r="B611" s="41">
        <v>17877176000129</v>
      </c>
      <c r="C611" s="53" t="s">
        <v>1101</v>
      </c>
      <c r="D611" s="43">
        <v>325754.56</v>
      </c>
      <c r="E611" s="44">
        <v>808495.99</v>
      </c>
      <c r="F611" s="45">
        <v>0</v>
      </c>
      <c r="G611" s="46">
        <v>0</v>
      </c>
      <c r="H611" s="47">
        <f t="shared" si="45"/>
        <v>325754.56</v>
      </c>
      <c r="I611" s="47">
        <v>808495.99</v>
      </c>
      <c r="J611" s="48">
        <v>0</v>
      </c>
      <c r="K611" s="48">
        <v>0</v>
      </c>
      <c r="L611" s="48">
        <v>0</v>
      </c>
      <c r="M611" s="48">
        <v>0</v>
      </c>
      <c r="N611" s="48">
        <v>14926.8</v>
      </c>
      <c r="O611" s="48">
        <v>0</v>
      </c>
      <c r="P611" s="48">
        <v>14926.798059132689</v>
      </c>
      <c r="Q611" s="86">
        <v>0</v>
      </c>
      <c r="R611" s="86">
        <v>14926.8</v>
      </c>
      <c r="S611" s="49">
        <f t="shared" si="46"/>
        <v>44780.398059132684</v>
      </c>
      <c r="T611" s="46">
        <v>24675.880526625358</v>
      </c>
      <c r="U611" s="46">
        <v>1722.2840941484567</v>
      </c>
      <c r="V611" s="46">
        <v>551.7018124097774</v>
      </c>
      <c r="W611" s="46">
        <v>24675.880526625358</v>
      </c>
      <c r="X611" s="46">
        <v>1722.2840941484567</v>
      </c>
      <c r="Y611" s="46">
        <v>551.7018124097774</v>
      </c>
      <c r="Z611" s="46">
        <v>24675.880526625358</v>
      </c>
      <c r="AA611" s="46">
        <v>1722.2840941484567</v>
      </c>
      <c r="AB611" s="46">
        <v>551.7018124097774</v>
      </c>
      <c r="AC611" s="49">
        <f t="shared" si="47"/>
        <v>80849.599299550784</v>
      </c>
      <c r="AD611" s="50">
        <f t="shared" si="48"/>
        <v>280974.16194086731</v>
      </c>
      <c r="AE611" s="50">
        <f t="shared" si="49"/>
        <v>727646.39070044924</v>
      </c>
    </row>
    <row r="612" spans="1:31" x14ac:dyDescent="0.25">
      <c r="A612" s="52">
        <v>609</v>
      </c>
      <c r="B612" s="41">
        <v>20356754000196</v>
      </c>
      <c r="C612" s="53" t="s">
        <v>1102</v>
      </c>
      <c r="D612" s="43">
        <v>323495.11</v>
      </c>
      <c r="E612" s="44">
        <v>837655.61</v>
      </c>
      <c r="F612" s="45">
        <v>0</v>
      </c>
      <c r="G612" s="46">
        <v>0</v>
      </c>
      <c r="H612" s="47">
        <f t="shared" si="45"/>
        <v>323495.11</v>
      </c>
      <c r="I612" s="47">
        <v>837655.61</v>
      </c>
      <c r="J612" s="48">
        <v>0</v>
      </c>
      <c r="K612" s="48">
        <v>0</v>
      </c>
      <c r="L612" s="48">
        <v>0</v>
      </c>
      <c r="M612" s="48">
        <v>0</v>
      </c>
      <c r="N612" s="48">
        <v>14823.26</v>
      </c>
      <c r="O612" s="48">
        <v>0</v>
      </c>
      <c r="P612" s="48">
        <v>14823.264668512635</v>
      </c>
      <c r="Q612" s="86">
        <v>0</v>
      </c>
      <c r="R612" s="86">
        <v>14823.26</v>
      </c>
      <c r="S612" s="49">
        <f t="shared" si="46"/>
        <v>44469.784668512635</v>
      </c>
      <c r="T612" s="46">
        <v>25565.85297139351</v>
      </c>
      <c r="U612" s="46">
        <v>1784.4008394536838</v>
      </c>
      <c r="V612" s="46">
        <v>571.59976134998078</v>
      </c>
      <c r="W612" s="46">
        <v>25565.85297139351</v>
      </c>
      <c r="X612" s="46">
        <v>1784.4008394536838</v>
      </c>
      <c r="Y612" s="46">
        <v>571.59976134998078</v>
      </c>
      <c r="Z612" s="46">
        <v>25565.85297139351</v>
      </c>
      <c r="AA612" s="46">
        <v>1784.4008394536838</v>
      </c>
      <c r="AB612" s="46">
        <v>571.59976134998078</v>
      </c>
      <c r="AC612" s="49">
        <f t="shared" si="47"/>
        <v>83765.560716591513</v>
      </c>
      <c r="AD612" s="50">
        <f t="shared" si="48"/>
        <v>279025.32533148734</v>
      </c>
      <c r="AE612" s="50">
        <f t="shared" si="49"/>
        <v>753890.04928340844</v>
      </c>
    </row>
    <row r="613" spans="1:31" x14ac:dyDescent="0.25">
      <c r="A613" s="52">
        <v>610</v>
      </c>
      <c r="B613" s="41">
        <v>18401018000160</v>
      </c>
      <c r="C613" s="53" t="s">
        <v>1103</v>
      </c>
      <c r="D613" s="43">
        <v>568856.6</v>
      </c>
      <c r="E613" s="44">
        <v>1552521.89</v>
      </c>
      <c r="F613" s="45">
        <v>0</v>
      </c>
      <c r="G613" s="46">
        <v>0</v>
      </c>
      <c r="H613" s="47">
        <f t="shared" si="45"/>
        <v>568856.6</v>
      </c>
      <c r="I613" s="47">
        <v>1552521.89</v>
      </c>
      <c r="J613" s="48">
        <v>0</v>
      </c>
      <c r="K613" s="48">
        <v>0</v>
      </c>
      <c r="L613" s="48">
        <v>0</v>
      </c>
      <c r="M613" s="48">
        <v>0</v>
      </c>
      <c r="N613" s="48">
        <v>26066.27</v>
      </c>
      <c r="O613" s="48">
        <v>0</v>
      </c>
      <c r="P613" s="48">
        <v>26066.273458823351</v>
      </c>
      <c r="Q613" s="86">
        <v>0</v>
      </c>
      <c r="R613" s="86">
        <v>26066.27</v>
      </c>
      <c r="S613" s="49">
        <f t="shared" si="46"/>
        <v>78198.813458823352</v>
      </c>
      <c r="T613" s="46">
        <v>47384.087240678258</v>
      </c>
      <c r="U613" s="46">
        <v>3307.2319215643292</v>
      </c>
      <c r="V613" s="46">
        <v>1059.4104952752557</v>
      </c>
      <c r="W613" s="46">
        <v>47384.087240678258</v>
      </c>
      <c r="X613" s="46">
        <v>3307.2319215643292</v>
      </c>
      <c r="Y613" s="46">
        <v>1059.4104952752557</v>
      </c>
      <c r="Z613" s="46">
        <v>47384.087240678258</v>
      </c>
      <c r="AA613" s="46">
        <v>3307.2319215643292</v>
      </c>
      <c r="AB613" s="46">
        <v>1059.4104952752557</v>
      </c>
      <c r="AC613" s="49">
        <f t="shared" si="47"/>
        <v>155252.1889725535</v>
      </c>
      <c r="AD613" s="50">
        <f t="shared" si="48"/>
        <v>490657.78654117661</v>
      </c>
      <c r="AE613" s="50">
        <f t="shared" si="49"/>
        <v>1397269.7010274464</v>
      </c>
    </row>
    <row r="614" spans="1:31" x14ac:dyDescent="0.25">
      <c r="A614" s="52">
        <v>611</v>
      </c>
      <c r="B614" s="41">
        <v>22679153000140</v>
      </c>
      <c r="C614" s="53" t="s">
        <v>1104</v>
      </c>
      <c r="D614" s="43">
        <v>1356946.07</v>
      </c>
      <c r="E614" s="44">
        <v>6632332.5</v>
      </c>
      <c r="F614" s="45">
        <v>0</v>
      </c>
      <c r="G614" s="46">
        <v>0</v>
      </c>
      <c r="H614" s="47">
        <f t="shared" si="45"/>
        <v>1356946.07</v>
      </c>
      <c r="I614" s="47">
        <v>6632332.5</v>
      </c>
      <c r="J614" s="48">
        <v>0</v>
      </c>
      <c r="K614" s="48">
        <v>0</v>
      </c>
      <c r="L614" s="48">
        <v>0</v>
      </c>
      <c r="M614" s="48">
        <v>0</v>
      </c>
      <c r="N614" s="48">
        <v>62178.28</v>
      </c>
      <c r="O614" s="48">
        <v>0</v>
      </c>
      <c r="P614" s="48">
        <v>62178.284411345841</v>
      </c>
      <c r="Q614" s="86">
        <v>0</v>
      </c>
      <c r="R614" s="86">
        <v>62178.28</v>
      </c>
      <c r="S614" s="49">
        <f t="shared" si="46"/>
        <v>186534.84441134584</v>
      </c>
      <c r="T614" s="46">
        <v>202423.56887706104</v>
      </c>
      <c r="U614" s="46">
        <v>14128.407396913472</v>
      </c>
      <c r="V614" s="46">
        <v>4525.7736478108509</v>
      </c>
      <c r="W614" s="46">
        <v>202423.56887706104</v>
      </c>
      <c r="X614" s="46">
        <v>14128.407396913472</v>
      </c>
      <c r="Y614" s="46">
        <v>4525.7736478108509</v>
      </c>
      <c r="Z614" s="46">
        <v>202423.56887706104</v>
      </c>
      <c r="AA614" s="46">
        <v>14128.407396913472</v>
      </c>
      <c r="AB614" s="46">
        <v>4525.7736478108509</v>
      </c>
      <c r="AC614" s="49">
        <f t="shared" si="47"/>
        <v>663233.24976535607</v>
      </c>
      <c r="AD614" s="50">
        <f t="shared" si="48"/>
        <v>1170411.2255886542</v>
      </c>
      <c r="AE614" s="50">
        <f t="shared" si="49"/>
        <v>5969099.2502346439</v>
      </c>
    </row>
    <row r="615" spans="1:31" x14ac:dyDescent="0.25">
      <c r="A615" s="52">
        <v>612</v>
      </c>
      <c r="B615" s="41">
        <v>18312975000110</v>
      </c>
      <c r="C615" s="53" t="s">
        <v>1105</v>
      </c>
      <c r="D615" s="43">
        <v>0.01</v>
      </c>
      <c r="E615" s="44">
        <v>745620.56</v>
      </c>
      <c r="F615" s="45">
        <v>0</v>
      </c>
      <c r="G615" s="46">
        <v>0</v>
      </c>
      <c r="H615" s="47">
        <f t="shared" si="45"/>
        <v>0.01</v>
      </c>
      <c r="I615" s="47">
        <v>745620.56</v>
      </c>
      <c r="J615" s="48">
        <v>0</v>
      </c>
      <c r="K615" s="48">
        <v>0</v>
      </c>
      <c r="L615" s="48">
        <v>0</v>
      </c>
      <c r="M615" s="48">
        <v>0</v>
      </c>
      <c r="N615" s="48">
        <v>0</v>
      </c>
      <c r="O615" s="48">
        <v>0</v>
      </c>
      <c r="P615" s="48">
        <v>3.1929091585043354E-4</v>
      </c>
      <c r="Q615" s="86">
        <v>0</v>
      </c>
      <c r="R615" s="86">
        <v>0</v>
      </c>
      <c r="S615" s="49">
        <f t="shared" si="46"/>
        <v>3.1929091585043354E-4</v>
      </c>
      <c r="T615" s="46">
        <v>22756.877080952003</v>
      </c>
      <c r="U615" s="46">
        <v>1588.3448368428005</v>
      </c>
      <c r="V615" s="46">
        <v>508.79685192189379</v>
      </c>
      <c r="W615" s="46">
        <v>22756.877080952003</v>
      </c>
      <c r="X615" s="46">
        <v>1588.3448368428005</v>
      </c>
      <c r="Y615" s="46">
        <v>508.79685192189379</v>
      </c>
      <c r="Z615" s="46">
        <v>22756.877080952003</v>
      </c>
      <c r="AA615" s="46">
        <v>1588.3448368428005</v>
      </c>
      <c r="AB615" s="46">
        <v>508.79685192189379</v>
      </c>
      <c r="AC615" s="49">
        <f t="shared" si="47"/>
        <v>74562.056309150095</v>
      </c>
      <c r="AD615" s="50">
        <f t="shared" si="48"/>
        <v>9.6807090841495667E-3</v>
      </c>
      <c r="AE615" s="50">
        <f t="shared" si="49"/>
        <v>671058.50369084999</v>
      </c>
    </row>
    <row r="616" spans="1:31" x14ac:dyDescent="0.25">
      <c r="A616" s="52">
        <v>613</v>
      </c>
      <c r="B616" s="41">
        <v>18457283000160</v>
      </c>
      <c r="C616" s="53" t="s">
        <v>1106</v>
      </c>
      <c r="D616" s="43">
        <v>893683.43</v>
      </c>
      <c r="E616" s="44">
        <v>1193494.08</v>
      </c>
      <c r="F616" s="45">
        <v>0</v>
      </c>
      <c r="G616" s="46">
        <v>0</v>
      </c>
      <c r="H616" s="47">
        <f t="shared" si="45"/>
        <v>893683.43</v>
      </c>
      <c r="I616" s="47">
        <v>1193494.08</v>
      </c>
      <c r="J616" s="48">
        <v>0</v>
      </c>
      <c r="K616" s="48">
        <v>0</v>
      </c>
      <c r="L616" s="48">
        <v>0</v>
      </c>
      <c r="M616" s="48">
        <v>0</v>
      </c>
      <c r="N616" s="48">
        <v>40950.559999999998</v>
      </c>
      <c r="O616" s="48">
        <v>0</v>
      </c>
      <c r="P616" s="48">
        <v>40950.560843996383</v>
      </c>
      <c r="Q616" s="86">
        <v>0</v>
      </c>
      <c r="R616" s="86">
        <v>40950.559999999998</v>
      </c>
      <c r="S616" s="49">
        <f t="shared" si="46"/>
        <v>122851.68084399638</v>
      </c>
      <c r="T616" s="46">
        <v>36426.29973913679</v>
      </c>
      <c r="U616" s="46">
        <v>2542.4193710820791</v>
      </c>
      <c r="V616" s="46">
        <v>814.41695925620274</v>
      </c>
      <c r="W616" s="46">
        <v>36426.29973913679</v>
      </c>
      <c r="X616" s="46">
        <v>2542.4193710820791</v>
      </c>
      <c r="Y616" s="46">
        <v>814.41695925620274</v>
      </c>
      <c r="Z616" s="46">
        <v>36426.29973913679</v>
      </c>
      <c r="AA616" s="46">
        <v>2542.4193710820791</v>
      </c>
      <c r="AB616" s="46">
        <v>814.41695925620274</v>
      </c>
      <c r="AC616" s="49">
        <f t="shared" si="47"/>
        <v>119349.4082084252</v>
      </c>
      <c r="AD616" s="50">
        <f t="shared" si="48"/>
        <v>770831.7491560037</v>
      </c>
      <c r="AE616" s="50">
        <f t="shared" si="49"/>
        <v>1074144.6717915749</v>
      </c>
    </row>
    <row r="617" spans="1:31" x14ac:dyDescent="0.25">
      <c r="A617" s="52">
        <v>614</v>
      </c>
      <c r="B617" s="41">
        <v>18114231000191</v>
      </c>
      <c r="C617" s="53" t="s">
        <v>1107</v>
      </c>
      <c r="D617" s="43">
        <v>253312.92</v>
      </c>
      <c r="E617" s="44">
        <v>564512</v>
      </c>
      <c r="F617" s="45">
        <v>0</v>
      </c>
      <c r="G617" s="46">
        <v>0</v>
      </c>
      <c r="H617" s="47">
        <f t="shared" si="45"/>
        <v>253312.92</v>
      </c>
      <c r="I617" s="47">
        <v>564512</v>
      </c>
      <c r="J617" s="48">
        <v>0</v>
      </c>
      <c r="K617" s="48">
        <v>0</v>
      </c>
      <c r="L617" s="48">
        <v>0</v>
      </c>
      <c r="M617" s="48">
        <v>0</v>
      </c>
      <c r="N617" s="48">
        <v>11607.36</v>
      </c>
      <c r="O617" s="48">
        <v>0</v>
      </c>
      <c r="P617" s="48">
        <v>11607.360806977258</v>
      </c>
      <c r="Q617" s="86">
        <v>0</v>
      </c>
      <c r="R617" s="86">
        <v>11607.36</v>
      </c>
      <c r="S617" s="49">
        <f t="shared" si="46"/>
        <v>34822.080806977261</v>
      </c>
      <c r="T617" s="46">
        <v>17229.313038428565</v>
      </c>
      <c r="U617" s="46">
        <v>1202.541557419685</v>
      </c>
      <c r="V617" s="46">
        <v>385.21191653607019</v>
      </c>
      <c r="W617" s="46">
        <v>17229.313038428565</v>
      </c>
      <c r="X617" s="46">
        <v>1202.541557419685</v>
      </c>
      <c r="Y617" s="46">
        <v>385.21191653607019</v>
      </c>
      <c r="Z617" s="46">
        <v>17229.313038428565</v>
      </c>
      <c r="AA617" s="46">
        <v>1202.541557419685</v>
      </c>
      <c r="AB617" s="46">
        <v>385.21191653607019</v>
      </c>
      <c r="AC617" s="49">
        <f t="shared" si="47"/>
        <v>56451.199537152956</v>
      </c>
      <c r="AD617" s="50">
        <f t="shared" si="48"/>
        <v>218490.83919302275</v>
      </c>
      <c r="AE617" s="50">
        <f t="shared" si="49"/>
        <v>508060.80046284705</v>
      </c>
    </row>
    <row r="618" spans="1:31" x14ac:dyDescent="0.25">
      <c r="A618" s="52">
        <v>615</v>
      </c>
      <c r="B618" s="41">
        <v>18137935000180</v>
      </c>
      <c r="C618" s="53" t="s">
        <v>1108</v>
      </c>
      <c r="D618" s="43">
        <v>476013.16</v>
      </c>
      <c r="E618" s="44">
        <v>779962.85</v>
      </c>
      <c r="F618" s="45">
        <v>0</v>
      </c>
      <c r="G618" s="46">
        <v>0</v>
      </c>
      <c r="H618" s="47">
        <f t="shared" si="45"/>
        <v>476013.16</v>
      </c>
      <c r="I618" s="47">
        <v>779962.85</v>
      </c>
      <c r="J618" s="48">
        <v>0</v>
      </c>
      <c r="K618" s="48">
        <v>0</v>
      </c>
      <c r="L618" s="48">
        <v>0</v>
      </c>
      <c r="M618" s="48">
        <v>0</v>
      </c>
      <c r="N618" s="48">
        <v>21811.98</v>
      </c>
      <c r="O618" s="48">
        <v>0</v>
      </c>
      <c r="P618" s="48">
        <v>21811.980577663417</v>
      </c>
      <c r="Q618" s="86">
        <v>0</v>
      </c>
      <c r="R618" s="86">
        <v>21811.98</v>
      </c>
      <c r="S618" s="49">
        <f t="shared" si="46"/>
        <v>65435.940577663408</v>
      </c>
      <c r="T618" s="46">
        <v>23805.028330861809</v>
      </c>
      <c r="U618" s="46">
        <v>1661.5018706529477</v>
      </c>
      <c r="V618" s="46">
        <v>532.23135281562531</v>
      </c>
      <c r="W618" s="46">
        <v>23805.028330861809</v>
      </c>
      <c r="X618" s="46">
        <v>1661.5018706529477</v>
      </c>
      <c r="Y618" s="46">
        <v>532.23135281562531</v>
      </c>
      <c r="Z618" s="46">
        <v>23805.028330861809</v>
      </c>
      <c r="AA618" s="46">
        <v>1661.5018706529477</v>
      </c>
      <c r="AB618" s="46">
        <v>532.23135281562531</v>
      </c>
      <c r="AC618" s="49">
        <f t="shared" si="47"/>
        <v>77996.284662991136</v>
      </c>
      <c r="AD618" s="50">
        <f t="shared" si="48"/>
        <v>410577.21942233655</v>
      </c>
      <c r="AE618" s="50">
        <f t="shared" si="49"/>
        <v>701966.5653370088</v>
      </c>
    </row>
    <row r="619" spans="1:31" x14ac:dyDescent="0.25">
      <c r="A619" s="52">
        <v>616</v>
      </c>
      <c r="B619" s="41">
        <v>18307470000168</v>
      </c>
      <c r="C619" s="53" t="s">
        <v>1109</v>
      </c>
      <c r="D619" s="43">
        <v>233857.92000000001</v>
      </c>
      <c r="E619" s="44">
        <v>676708.18</v>
      </c>
      <c r="F619" s="45">
        <v>0</v>
      </c>
      <c r="G619" s="46">
        <v>0</v>
      </c>
      <c r="H619" s="47">
        <f t="shared" si="45"/>
        <v>233857.92000000001</v>
      </c>
      <c r="I619" s="47">
        <v>676708.18</v>
      </c>
      <c r="J619" s="48">
        <v>0</v>
      </c>
      <c r="K619" s="48">
        <v>0</v>
      </c>
      <c r="L619" s="48">
        <v>0</v>
      </c>
      <c r="M619" s="48">
        <v>0</v>
      </c>
      <c r="N619" s="48">
        <v>10715.89</v>
      </c>
      <c r="O619" s="48">
        <v>0</v>
      </c>
      <c r="P619" s="48">
        <v>10715.889387946476</v>
      </c>
      <c r="Q619" s="86">
        <v>0</v>
      </c>
      <c r="R619" s="86">
        <v>10715.89</v>
      </c>
      <c r="S619" s="49">
        <f t="shared" si="46"/>
        <v>32147.669387946473</v>
      </c>
      <c r="T619" s="46">
        <v>20653.621585693778</v>
      </c>
      <c r="U619" s="46">
        <v>1441.5454761673025</v>
      </c>
      <c r="V619" s="46">
        <v>461.77239549195025</v>
      </c>
      <c r="W619" s="46">
        <v>20653.621585693778</v>
      </c>
      <c r="X619" s="46">
        <v>1441.5454761673025</v>
      </c>
      <c r="Y619" s="46">
        <v>461.77239549195025</v>
      </c>
      <c r="Z619" s="46">
        <v>20653.621585693778</v>
      </c>
      <c r="AA619" s="46">
        <v>1441.5454761673025</v>
      </c>
      <c r="AB619" s="46">
        <v>461.77239549195025</v>
      </c>
      <c r="AC619" s="49">
        <f t="shared" si="47"/>
        <v>67670.81837205909</v>
      </c>
      <c r="AD619" s="50">
        <f t="shared" si="48"/>
        <v>201710.25061205355</v>
      </c>
      <c r="AE619" s="50">
        <f t="shared" si="49"/>
        <v>609037.36162794102</v>
      </c>
    </row>
    <row r="620" spans="1:31" x14ac:dyDescent="0.25">
      <c r="A620" s="52">
        <v>617</v>
      </c>
      <c r="B620" s="41">
        <v>18602086000198</v>
      </c>
      <c r="C620" s="53" t="s">
        <v>1110</v>
      </c>
      <c r="D620" s="43">
        <v>884556.12</v>
      </c>
      <c r="E620" s="44">
        <v>1074121.8899999999</v>
      </c>
      <c r="F620" s="45">
        <v>0</v>
      </c>
      <c r="G620" s="46">
        <v>0</v>
      </c>
      <c r="H620" s="47">
        <f t="shared" si="45"/>
        <v>884556.12</v>
      </c>
      <c r="I620" s="47">
        <v>1074121.8899999999</v>
      </c>
      <c r="J620" s="48">
        <v>0</v>
      </c>
      <c r="K620" s="48">
        <v>0</v>
      </c>
      <c r="L620" s="48">
        <v>0</v>
      </c>
      <c r="M620" s="48">
        <v>0</v>
      </c>
      <c r="N620" s="48">
        <v>40532.33</v>
      </c>
      <c r="O620" s="48">
        <v>0</v>
      </c>
      <c r="P620" s="48">
        <v>40532.327140704721</v>
      </c>
      <c r="Q620" s="86">
        <v>0</v>
      </c>
      <c r="R620" s="86">
        <v>40532.33</v>
      </c>
      <c r="S620" s="49">
        <f t="shared" si="46"/>
        <v>121596.98714070472</v>
      </c>
      <c r="T620" s="46">
        <v>32782.974465679254</v>
      </c>
      <c r="U620" s="46">
        <v>2288.128904668351</v>
      </c>
      <c r="V620" s="46">
        <v>732.95971786633436</v>
      </c>
      <c r="W620" s="46">
        <v>32782.974465679254</v>
      </c>
      <c r="X620" s="46">
        <v>2288.128904668351</v>
      </c>
      <c r="Y620" s="46">
        <v>732.95971786633436</v>
      </c>
      <c r="Z620" s="46">
        <v>32782.974465679254</v>
      </c>
      <c r="AA620" s="46">
        <v>2288.128904668351</v>
      </c>
      <c r="AB620" s="46">
        <v>732.95971786633436</v>
      </c>
      <c r="AC620" s="49">
        <f t="shared" si="47"/>
        <v>107412.18926464183</v>
      </c>
      <c r="AD620" s="50">
        <f t="shared" si="48"/>
        <v>762959.13285929523</v>
      </c>
      <c r="AE620" s="50">
        <f t="shared" si="49"/>
        <v>966709.70073535806</v>
      </c>
    </row>
    <row r="621" spans="1:31" x14ac:dyDescent="0.25">
      <c r="A621" s="52">
        <v>618</v>
      </c>
      <c r="B621" s="41">
        <v>18291369000166</v>
      </c>
      <c r="C621" s="53" t="s">
        <v>1111</v>
      </c>
      <c r="D621" s="43">
        <v>656162.11</v>
      </c>
      <c r="E621" s="44">
        <v>1476604.36</v>
      </c>
      <c r="F621" s="45">
        <v>0</v>
      </c>
      <c r="G621" s="46">
        <v>0</v>
      </c>
      <c r="H621" s="47">
        <f t="shared" si="45"/>
        <v>656162.11</v>
      </c>
      <c r="I621" s="47">
        <v>1476604.36</v>
      </c>
      <c r="J621" s="48">
        <v>0</v>
      </c>
      <c r="K621" s="48">
        <v>0</v>
      </c>
      <c r="L621" s="48">
        <v>0</v>
      </c>
      <c r="M621" s="48">
        <v>0</v>
      </c>
      <c r="N621" s="48">
        <v>30066.81</v>
      </c>
      <c r="O621" s="48">
        <v>0</v>
      </c>
      <c r="P621" s="48">
        <v>30066.806045153258</v>
      </c>
      <c r="Q621" s="86">
        <v>0</v>
      </c>
      <c r="R621" s="86">
        <v>30066.81</v>
      </c>
      <c r="S621" s="49">
        <f t="shared" si="46"/>
        <v>90200.426045153261</v>
      </c>
      <c r="T621" s="46">
        <v>45067.029577940681</v>
      </c>
      <c r="U621" s="46">
        <v>3145.5099699017806</v>
      </c>
      <c r="V621" s="46">
        <v>1007.6058631928879</v>
      </c>
      <c r="W621" s="46">
        <v>45067.029577940681</v>
      </c>
      <c r="X621" s="46">
        <v>3145.5099699017806</v>
      </c>
      <c r="Y621" s="46">
        <v>1007.6058631928879</v>
      </c>
      <c r="Z621" s="46">
        <v>45067.029577940681</v>
      </c>
      <c r="AA621" s="46">
        <v>3145.5099699017806</v>
      </c>
      <c r="AB621" s="46">
        <v>1007.6058631928879</v>
      </c>
      <c r="AC621" s="49">
        <f t="shared" si="47"/>
        <v>147660.43623310604</v>
      </c>
      <c r="AD621" s="50">
        <f t="shared" si="48"/>
        <v>565961.6839548467</v>
      </c>
      <c r="AE621" s="50">
        <f t="shared" si="49"/>
        <v>1328943.923766894</v>
      </c>
    </row>
    <row r="622" spans="1:31" x14ac:dyDescent="0.25">
      <c r="A622" s="52">
        <v>619</v>
      </c>
      <c r="B622" s="41">
        <v>24380651000112</v>
      </c>
      <c r="C622" s="53" t="s">
        <v>1112</v>
      </c>
      <c r="D622" s="43">
        <v>10192800.74</v>
      </c>
      <c r="E622" s="44">
        <v>2790609.68</v>
      </c>
      <c r="F622" s="45">
        <v>0</v>
      </c>
      <c r="G622" s="46">
        <v>0</v>
      </c>
      <c r="H622" s="47">
        <f t="shared" si="45"/>
        <v>10192800.74</v>
      </c>
      <c r="I622" s="47">
        <v>2790609.68</v>
      </c>
      <c r="J622" s="48">
        <v>0</v>
      </c>
      <c r="K622" s="48">
        <v>0</v>
      </c>
      <c r="L622" s="48">
        <v>0</v>
      </c>
      <c r="M622" s="48">
        <v>0</v>
      </c>
      <c r="N622" s="48">
        <v>467056.78</v>
      </c>
      <c r="O622" s="48">
        <v>0</v>
      </c>
      <c r="P622" s="48">
        <v>467056.78050565056</v>
      </c>
      <c r="Q622" s="86">
        <v>0</v>
      </c>
      <c r="R622" s="86">
        <v>467056.78</v>
      </c>
      <c r="S622" s="49">
        <f t="shared" si="46"/>
        <v>1401170.3405056507</v>
      </c>
      <c r="T622" s="46">
        <v>85171.419116849691</v>
      </c>
      <c r="U622" s="46">
        <v>5944.6462412039837</v>
      </c>
      <c r="V622" s="46">
        <v>1904.2573269706506</v>
      </c>
      <c r="W622" s="46">
        <v>85171.419116849691</v>
      </c>
      <c r="X622" s="46">
        <v>5944.6462412039837</v>
      </c>
      <c r="Y622" s="46">
        <v>1904.2573269706506</v>
      </c>
      <c r="Z622" s="46">
        <v>85171.419116849691</v>
      </c>
      <c r="AA622" s="46">
        <v>5944.6462412039837</v>
      </c>
      <c r="AB622" s="46">
        <v>1904.2573269706506</v>
      </c>
      <c r="AC622" s="49">
        <f t="shared" si="47"/>
        <v>279060.968055073</v>
      </c>
      <c r="AD622" s="50">
        <f t="shared" si="48"/>
        <v>8791630.39949435</v>
      </c>
      <c r="AE622" s="50">
        <f t="shared" si="49"/>
        <v>2511548.711944927</v>
      </c>
    </row>
    <row r="623" spans="1:31" x14ac:dyDescent="0.25">
      <c r="A623" s="52">
        <v>620</v>
      </c>
      <c r="B623" s="41">
        <v>18712158000150</v>
      </c>
      <c r="C623" s="53" t="s">
        <v>1113</v>
      </c>
      <c r="D623" s="43">
        <v>1312420.28</v>
      </c>
      <c r="E623" s="44">
        <v>2881733.49</v>
      </c>
      <c r="F623" s="45">
        <v>0</v>
      </c>
      <c r="G623" s="46">
        <v>0</v>
      </c>
      <c r="H623" s="47">
        <f t="shared" si="45"/>
        <v>1312420.28</v>
      </c>
      <c r="I623" s="47">
        <v>2881733.49</v>
      </c>
      <c r="J623" s="48">
        <v>0</v>
      </c>
      <c r="K623" s="48">
        <v>0</v>
      </c>
      <c r="L623" s="48">
        <v>0</v>
      </c>
      <c r="M623" s="48">
        <v>0</v>
      </c>
      <c r="N623" s="48">
        <v>60138.01</v>
      </c>
      <c r="O623" s="48">
        <v>0</v>
      </c>
      <c r="P623" s="48">
        <v>60138.013870923991</v>
      </c>
      <c r="Q623" s="86">
        <v>0</v>
      </c>
      <c r="R623" s="86">
        <v>60138.01</v>
      </c>
      <c r="S623" s="49">
        <f t="shared" si="46"/>
        <v>180414.033870924</v>
      </c>
      <c r="T623" s="46">
        <v>87952.583476415122</v>
      </c>
      <c r="U623" s="46">
        <v>6138.7611030636754</v>
      </c>
      <c r="V623" s="46">
        <v>1966.4384279095264</v>
      </c>
      <c r="W623" s="46">
        <v>87952.583476415122</v>
      </c>
      <c r="X623" s="46">
        <v>6138.7611030636754</v>
      </c>
      <c r="Y623" s="46">
        <v>1966.4384279095264</v>
      </c>
      <c r="Z623" s="46">
        <v>87952.583476415122</v>
      </c>
      <c r="AA623" s="46">
        <v>6138.7611030636754</v>
      </c>
      <c r="AB623" s="46">
        <v>1966.4384279095264</v>
      </c>
      <c r="AC623" s="49">
        <f t="shared" si="47"/>
        <v>288173.34902216494</v>
      </c>
      <c r="AD623" s="50">
        <f t="shared" si="48"/>
        <v>1132006.246129076</v>
      </c>
      <c r="AE623" s="50">
        <f t="shared" si="49"/>
        <v>2593560.1409778353</v>
      </c>
    </row>
    <row r="624" spans="1:31" x14ac:dyDescent="0.25">
      <c r="A624" s="52">
        <v>621</v>
      </c>
      <c r="B624" s="41">
        <v>18602037000155</v>
      </c>
      <c r="C624" s="53" t="s">
        <v>1114</v>
      </c>
      <c r="D624" s="43">
        <v>2046691.06</v>
      </c>
      <c r="E624" s="44">
        <v>4036158.24</v>
      </c>
      <c r="F624" s="45">
        <v>2046691.06</v>
      </c>
      <c r="G624" s="46">
        <v>0</v>
      </c>
      <c r="H624" s="47">
        <f t="shared" si="45"/>
        <v>0</v>
      </c>
      <c r="I624" s="47">
        <v>4036158.24</v>
      </c>
      <c r="J624" s="48">
        <v>0</v>
      </c>
      <c r="K624" s="48">
        <v>0</v>
      </c>
      <c r="L624" s="48">
        <v>0</v>
      </c>
      <c r="M624" s="48">
        <v>0</v>
      </c>
      <c r="N624" s="48">
        <v>0</v>
      </c>
      <c r="O624" s="48">
        <v>0</v>
      </c>
      <c r="P624" s="48">
        <v>0</v>
      </c>
      <c r="Q624" s="86">
        <v>0</v>
      </c>
      <c r="R624" s="86">
        <v>0</v>
      </c>
      <c r="S624" s="49">
        <f t="shared" si="46"/>
        <v>0</v>
      </c>
      <c r="T624" s="46">
        <v>123186.45900108489</v>
      </c>
      <c r="U624" s="46">
        <v>8597.9537274512204</v>
      </c>
      <c r="V624" s="46">
        <v>2754.1952402431934</v>
      </c>
      <c r="W624" s="46">
        <v>123186.45900108489</v>
      </c>
      <c r="X624" s="46">
        <v>8597.9537274512204</v>
      </c>
      <c r="Y624" s="46">
        <v>2754.1952402431934</v>
      </c>
      <c r="Z624" s="46">
        <v>123186.45900108489</v>
      </c>
      <c r="AA624" s="46">
        <v>8597.9537274512204</v>
      </c>
      <c r="AB624" s="46">
        <v>2754.1952402431934</v>
      </c>
      <c r="AC624" s="49">
        <f t="shared" si="47"/>
        <v>403615.82390633796</v>
      </c>
      <c r="AD624" s="50">
        <f t="shared" si="48"/>
        <v>0</v>
      </c>
      <c r="AE624" s="50">
        <f t="shared" si="49"/>
        <v>3632542.4160936624</v>
      </c>
    </row>
    <row r="625" spans="1:31" x14ac:dyDescent="0.25">
      <c r="A625" s="52">
        <v>622</v>
      </c>
      <c r="B625" s="41">
        <v>18241778000158</v>
      </c>
      <c r="C625" s="53" t="s">
        <v>1115</v>
      </c>
      <c r="D625" s="43">
        <v>1475665.77</v>
      </c>
      <c r="E625" s="44">
        <v>859980.94</v>
      </c>
      <c r="F625" s="45">
        <v>0</v>
      </c>
      <c r="G625" s="46">
        <v>0</v>
      </c>
      <c r="H625" s="47">
        <f t="shared" si="45"/>
        <v>1475665.77</v>
      </c>
      <c r="I625" s="47">
        <v>859980.94</v>
      </c>
      <c r="J625" s="48">
        <v>0</v>
      </c>
      <c r="K625" s="48">
        <v>0</v>
      </c>
      <c r="L625" s="48">
        <v>0</v>
      </c>
      <c r="M625" s="48">
        <v>0</v>
      </c>
      <c r="N625" s="48">
        <v>67618.28</v>
      </c>
      <c r="O625" s="48">
        <v>0</v>
      </c>
      <c r="P625" s="48">
        <v>67618.284638457539</v>
      </c>
      <c r="Q625" s="86">
        <v>0</v>
      </c>
      <c r="R625" s="86">
        <v>67618.28</v>
      </c>
      <c r="S625" s="49">
        <f t="shared" si="46"/>
        <v>202854.84463845755</v>
      </c>
      <c r="T625" s="46">
        <v>26247.238258273643</v>
      </c>
      <c r="U625" s="46">
        <v>1831.9589819205428</v>
      </c>
      <c r="V625" s="46">
        <v>586.83413150003503</v>
      </c>
      <c r="W625" s="46">
        <v>26247.238258273643</v>
      </c>
      <c r="X625" s="46">
        <v>1831.9589819205428</v>
      </c>
      <c r="Y625" s="46">
        <v>586.83413150003503</v>
      </c>
      <c r="Z625" s="46">
        <v>26247.238258273643</v>
      </c>
      <c r="AA625" s="46">
        <v>1831.9589819205428</v>
      </c>
      <c r="AB625" s="46">
        <v>586.83413150003503</v>
      </c>
      <c r="AC625" s="49">
        <f t="shared" si="47"/>
        <v>85998.094115082655</v>
      </c>
      <c r="AD625" s="50">
        <f t="shared" si="48"/>
        <v>1272810.9253615425</v>
      </c>
      <c r="AE625" s="50">
        <f t="shared" si="49"/>
        <v>773982.8458849173</v>
      </c>
    </row>
    <row r="626" spans="1:31" x14ac:dyDescent="0.25">
      <c r="A626" s="52">
        <v>623</v>
      </c>
      <c r="B626" s="41">
        <v>17935206000106</v>
      </c>
      <c r="C626" s="53" t="s">
        <v>1116</v>
      </c>
      <c r="D626" s="43">
        <v>262423.01</v>
      </c>
      <c r="E626" s="44">
        <v>351282.28</v>
      </c>
      <c r="F626" s="45">
        <v>0</v>
      </c>
      <c r="G626" s="46">
        <v>0</v>
      </c>
      <c r="H626" s="47">
        <f t="shared" si="45"/>
        <v>262423.01</v>
      </c>
      <c r="I626" s="47">
        <v>351282.28</v>
      </c>
      <c r="J626" s="48">
        <v>0</v>
      </c>
      <c r="K626" s="48">
        <v>0</v>
      </c>
      <c r="L626" s="48">
        <v>0</v>
      </c>
      <c r="M626" s="48">
        <v>0</v>
      </c>
      <c r="N626" s="48">
        <v>12024.81</v>
      </c>
      <c r="O626" s="48">
        <v>0</v>
      </c>
      <c r="P626" s="48">
        <v>12024.805274875096</v>
      </c>
      <c r="Q626" s="86">
        <v>0</v>
      </c>
      <c r="R626" s="86">
        <v>12024.81</v>
      </c>
      <c r="S626" s="49">
        <f t="shared" si="46"/>
        <v>36074.425274875095</v>
      </c>
      <c r="T626" s="46">
        <v>10721.38851219181</v>
      </c>
      <c r="U626" s="46">
        <v>748.31278591294222</v>
      </c>
      <c r="V626" s="46">
        <v>239.70814201921885</v>
      </c>
      <c r="W626" s="46">
        <v>10721.38851219181</v>
      </c>
      <c r="X626" s="46">
        <v>748.31278591294222</v>
      </c>
      <c r="Y626" s="46">
        <v>239.70814201921885</v>
      </c>
      <c r="Z626" s="46">
        <v>10721.38851219181</v>
      </c>
      <c r="AA626" s="46">
        <v>748.31278591294222</v>
      </c>
      <c r="AB626" s="46">
        <v>239.70814201921885</v>
      </c>
      <c r="AC626" s="49">
        <f t="shared" si="47"/>
        <v>35128.22832037192</v>
      </c>
      <c r="AD626" s="50">
        <f t="shared" si="48"/>
        <v>226348.58472512491</v>
      </c>
      <c r="AE626" s="50">
        <f t="shared" si="49"/>
        <v>316154.05167962809</v>
      </c>
    </row>
    <row r="627" spans="1:31" x14ac:dyDescent="0.25">
      <c r="A627" s="52">
        <v>624</v>
      </c>
      <c r="B627" s="41">
        <v>16928483000129</v>
      </c>
      <c r="C627" s="53" t="s">
        <v>1117</v>
      </c>
      <c r="D627" s="43">
        <v>0</v>
      </c>
      <c r="E627" s="44">
        <v>4431920.33</v>
      </c>
      <c r="F627" s="45">
        <v>0</v>
      </c>
      <c r="G627" s="46">
        <v>0</v>
      </c>
      <c r="H627" s="47">
        <f t="shared" si="45"/>
        <v>0</v>
      </c>
      <c r="I627" s="47">
        <v>4431920.33</v>
      </c>
      <c r="J627" s="48">
        <v>0</v>
      </c>
      <c r="K627" s="48">
        <v>0</v>
      </c>
      <c r="L627" s="48">
        <v>0</v>
      </c>
      <c r="M627" s="48">
        <v>0</v>
      </c>
      <c r="N627" s="48">
        <v>0</v>
      </c>
      <c r="O627" s="48">
        <v>0</v>
      </c>
      <c r="P627" s="48">
        <v>1.3411815346981814E-4</v>
      </c>
      <c r="Q627" s="86">
        <v>0</v>
      </c>
      <c r="R627" s="86">
        <v>0</v>
      </c>
      <c r="S627" s="49">
        <f t="shared" si="46"/>
        <v>1.3411815346981814E-4</v>
      </c>
      <c r="T627" s="46">
        <v>135265.40337803122</v>
      </c>
      <c r="U627" s="46">
        <v>9441.0188311289457</v>
      </c>
      <c r="V627" s="46">
        <v>3024.2555324207196</v>
      </c>
      <c r="W627" s="46">
        <v>135265.40337803122</v>
      </c>
      <c r="X627" s="46">
        <v>9441.0188311289457</v>
      </c>
      <c r="Y627" s="46">
        <v>3024.2555324207196</v>
      </c>
      <c r="Z627" s="46">
        <v>135265.40337803122</v>
      </c>
      <c r="AA627" s="46">
        <v>9441.0188311289457</v>
      </c>
      <c r="AB627" s="46">
        <v>3024.2555324207196</v>
      </c>
      <c r="AC627" s="49">
        <f t="shared" si="47"/>
        <v>443192.03322474263</v>
      </c>
      <c r="AD627" s="50">
        <f t="shared" si="48"/>
        <v>-1.3411815346981814E-4</v>
      </c>
      <c r="AE627" s="50">
        <f t="shared" si="49"/>
        <v>3988728.2967752572</v>
      </c>
    </row>
    <row r="628" spans="1:31" x14ac:dyDescent="0.25">
      <c r="A628" s="52">
        <v>625</v>
      </c>
      <c r="B628" s="41">
        <v>17749896000109</v>
      </c>
      <c r="C628" s="53" t="s">
        <v>1118</v>
      </c>
      <c r="D628" s="43">
        <v>3206723.26</v>
      </c>
      <c r="E628" s="44">
        <v>5417025.6600000001</v>
      </c>
      <c r="F628" s="45">
        <v>3206723.26</v>
      </c>
      <c r="G628" s="46">
        <v>0</v>
      </c>
      <c r="H628" s="47">
        <f t="shared" si="45"/>
        <v>0</v>
      </c>
      <c r="I628" s="47">
        <v>5417025.6600000001</v>
      </c>
      <c r="J628" s="48">
        <v>0</v>
      </c>
      <c r="K628" s="48">
        <v>0</v>
      </c>
      <c r="L628" s="48">
        <v>0</v>
      </c>
      <c r="M628" s="48">
        <v>0</v>
      </c>
      <c r="N628" s="48">
        <v>0</v>
      </c>
      <c r="O628" s="48">
        <v>0</v>
      </c>
      <c r="P628" s="48">
        <v>0</v>
      </c>
      <c r="Q628" s="86">
        <v>0</v>
      </c>
      <c r="R628" s="86">
        <v>0</v>
      </c>
      <c r="S628" s="49">
        <f t="shared" si="46"/>
        <v>0</v>
      </c>
      <c r="T628" s="46">
        <v>165331.52797806138</v>
      </c>
      <c r="U628" s="46">
        <v>11539.521784871335</v>
      </c>
      <c r="V628" s="46">
        <v>3696.4720888299971</v>
      </c>
      <c r="W628" s="46">
        <v>165331.52797806138</v>
      </c>
      <c r="X628" s="46">
        <v>11539.521784871335</v>
      </c>
      <c r="Y628" s="46">
        <v>3696.4720888299971</v>
      </c>
      <c r="Z628" s="46">
        <v>165331.52797806138</v>
      </c>
      <c r="AA628" s="46">
        <v>11539.521784871335</v>
      </c>
      <c r="AB628" s="46">
        <v>3696.4720888299971</v>
      </c>
      <c r="AC628" s="49">
        <f t="shared" si="47"/>
        <v>541702.56555528811</v>
      </c>
      <c r="AD628" s="50">
        <f t="shared" si="48"/>
        <v>0</v>
      </c>
      <c r="AE628" s="50">
        <f t="shared" si="49"/>
        <v>4875323.0944447117</v>
      </c>
    </row>
    <row r="629" spans="1:31" x14ac:dyDescent="0.25">
      <c r="A629" s="52">
        <v>626</v>
      </c>
      <c r="B629" s="41">
        <v>18338848000190</v>
      </c>
      <c r="C629" s="53" t="s">
        <v>1119</v>
      </c>
      <c r="D629" s="43">
        <v>306493.86</v>
      </c>
      <c r="E629" s="44">
        <v>748012.57</v>
      </c>
      <c r="F629" s="45">
        <v>0</v>
      </c>
      <c r="G629" s="46">
        <v>0</v>
      </c>
      <c r="H629" s="47">
        <f t="shared" si="45"/>
        <v>306493.86</v>
      </c>
      <c r="I629" s="47">
        <v>748012.57</v>
      </c>
      <c r="J629" s="48">
        <v>0</v>
      </c>
      <c r="K629" s="48">
        <v>0</v>
      </c>
      <c r="L629" s="48">
        <v>0</v>
      </c>
      <c r="M629" s="48">
        <v>0</v>
      </c>
      <c r="N629" s="48">
        <v>14044.23</v>
      </c>
      <c r="O629" s="48">
        <v>0</v>
      </c>
      <c r="P629" s="48">
        <v>14044.229947796139</v>
      </c>
      <c r="Q629" s="86">
        <v>0</v>
      </c>
      <c r="R629" s="86">
        <v>14044.23</v>
      </c>
      <c r="S629" s="49">
        <f t="shared" si="46"/>
        <v>42132.689947796141</v>
      </c>
      <c r="T629" s="46">
        <v>22829.882706447042</v>
      </c>
      <c r="U629" s="46">
        <v>1593.4403562281288</v>
      </c>
      <c r="V629" s="46">
        <v>510.42910718663558</v>
      </c>
      <c r="W629" s="46">
        <v>22829.882706447042</v>
      </c>
      <c r="X629" s="46">
        <v>1593.4403562281288</v>
      </c>
      <c r="Y629" s="46">
        <v>510.42910718663558</v>
      </c>
      <c r="Z629" s="46">
        <v>22829.882706447042</v>
      </c>
      <c r="AA629" s="46">
        <v>1593.4403562281288</v>
      </c>
      <c r="AB629" s="46">
        <v>510.42910718663558</v>
      </c>
      <c r="AC629" s="49">
        <f t="shared" si="47"/>
        <v>74801.256509585408</v>
      </c>
      <c r="AD629" s="50">
        <f t="shared" si="48"/>
        <v>264361.17005220382</v>
      </c>
      <c r="AE629" s="50">
        <f t="shared" si="49"/>
        <v>673211.31349041453</v>
      </c>
    </row>
    <row r="630" spans="1:31" x14ac:dyDescent="0.25">
      <c r="A630" s="52">
        <v>627</v>
      </c>
      <c r="B630" s="41">
        <v>24791154000107</v>
      </c>
      <c r="C630" s="53" t="s">
        <v>1120</v>
      </c>
      <c r="D630" s="43">
        <v>619759.62</v>
      </c>
      <c r="E630" s="44">
        <v>1639260.36</v>
      </c>
      <c r="F630" s="45">
        <v>0</v>
      </c>
      <c r="G630" s="46">
        <v>0</v>
      </c>
      <c r="H630" s="47">
        <f t="shared" si="45"/>
        <v>619759.62</v>
      </c>
      <c r="I630" s="47">
        <v>1639260.36</v>
      </c>
      <c r="J630" s="48">
        <v>0</v>
      </c>
      <c r="K630" s="48">
        <v>0</v>
      </c>
      <c r="L630" s="48">
        <v>0</v>
      </c>
      <c r="M630" s="48">
        <v>0</v>
      </c>
      <c r="N630" s="48">
        <v>28398.76</v>
      </c>
      <c r="O630" s="48">
        <v>0</v>
      </c>
      <c r="P630" s="48">
        <v>28398.76292168604</v>
      </c>
      <c r="Q630" s="86">
        <v>0</v>
      </c>
      <c r="R630" s="86">
        <v>28398.76</v>
      </c>
      <c r="S630" s="49">
        <f t="shared" si="46"/>
        <v>85196.282921686041</v>
      </c>
      <c r="T630" s="46">
        <v>50031.407903405212</v>
      </c>
      <c r="U630" s="46">
        <v>3492.0049943876288</v>
      </c>
      <c r="V630" s="46">
        <v>1118.5991271086928</v>
      </c>
      <c r="W630" s="46">
        <v>50031.407903405212</v>
      </c>
      <c r="X630" s="46">
        <v>3492.0049943876288</v>
      </c>
      <c r="Y630" s="46">
        <v>1118.5991271086928</v>
      </c>
      <c r="Z630" s="46">
        <v>50031.407903405212</v>
      </c>
      <c r="AA630" s="46">
        <v>3492.0049943876288</v>
      </c>
      <c r="AB630" s="46">
        <v>1118.5991271086928</v>
      </c>
      <c r="AC630" s="49">
        <f t="shared" si="47"/>
        <v>163926.03607470461</v>
      </c>
      <c r="AD630" s="50">
        <f t="shared" si="48"/>
        <v>534563.33707831393</v>
      </c>
      <c r="AE630" s="50">
        <f t="shared" si="49"/>
        <v>1475334.3239252954</v>
      </c>
    </row>
    <row r="631" spans="1:31" x14ac:dyDescent="0.25">
      <c r="A631" s="52">
        <v>628</v>
      </c>
      <c r="B631" s="41">
        <v>18307488000160</v>
      </c>
      <c r="C631" s="53" t="s">
        <v>1121</v>
      </c>
      <c r="D631" s="43">
        <v>512056.04</v>
      </c>
      <c r="E631" s="44">
        <v>2030238.45</v>
      </c>
      <c r="F631" s="45">
        <v>0</v>
      </c>
      <c r="G631" s="46">
        <v>0</v>
      </c>
      <c r="H631" s="47">
        <f t="shared" si="45"/>
        <v>512056.04</v>
      </c>
      <c r="I631" s="47">
        <v>2030238.45</v>
      </c>
      <c r="J631" s="48">
        <v>0</v>
      </c>
      <c r="K631" s="48">
        <v>0</v>
      </c>
      <c r="L631" s="48">
        <v>0</v>
      </c>
      <c r="M631" s="48">
        <v>0</v>
      </c>
      <c r="N631" s="48">
        <v>23463.55</v>
      </c>
      <c r="O631" s="48">
        <v>0</v>
      </c>
      <c r="P631" s="48">
        <v>23463.545571482904</v>
      </c>
      <c r="Q631" s="86">
        <v>0</v>
      </c>
      <c r="R631" s="86">
        <v>23463.55</v>
      </c>
      <c r="S631" s="49">
        <f t="shared" si="46"/>
        <v>70390.645571482906</v>
      </c>
      <c r="T631" s="46">
        <v>61964.341179654242</v>
      </c>
      <c r="U631" s="46">
        <v>4324.8790697845725</v>
      </c>
      <c r="V631" s="46">
        <v>1385.3949121169726</v>
      </c>
      <c r="W631" s="46">
        <v>61964.341179654242</v>
      </c>
      <c r="X631" s="46">
        <v>4324.8790697845725</v>
      </c>
      <c r="Y631" s="46">
        <v>1385.3949121169726</v>
      </c>
      <c r="Z631" s="46">
        <v>61964.341179654242</v>
      </c>
      <c r="AA631" s="46">
        <v>4324.8790697845725</v>
      </c>
      <c r="AB631" s="46">
        <v>1385.3949121169726</v>
      </c>
      <c r="AC631" s="49">
        <f t="shared" si="47"/>
        <v>203023.84548466737</v>
      </c>
      <c r="AD631" s="50">
        <f t="shared" si="48"/>
        <v>441665.39442851709</v>
      </c>
      <c r="AE631" s="50">
        <f t="shared" si="49"/>
        <v>1827214.6045153325</v>
      </c>
    </row>
    <row r="632" spans="1:31" x14ac:dyDescent="0.25">
      <c r="A632" s="52">
        <v>629</v>
      </c>
      <c r="B632" s="41">
        <v>18558072000114</v>
      </c>
      <c r="C632" s="53" t="s">
        <v>1122</v>
      </c>
      <c r="D632" s="43">
        <v>890637.64</v>
      </c>
      <c r="E632" s="44">
        <v>3240875.2</v>
      </c>
      <c r="F632" s="45">
        <v>0</v>
      </c>
      <c r="G632" s="46">
        <v>0</v>
      </c>
      <c r="H632" s="47">
        <f t="shared" si="45"/>
        <v>890637.64</v>
      </c>
      <c r="I632" s="47">
        <v>3240875.2</v>
      </c>
      <c r="J632" s="48">
        <v>0</v>
      </c>
      <c r="K632" s="48">
        <v>0</v>
      </c>
      <c r="L632" s="48">
        <v>0</v>
      </c>
      <c r="M632" s="48">
        <v>0</v>
      </c>
      <c r="N632" s="48">
        <v>40811</v>
      </c>
      <c r="O632" s="48">
        <v>0</v>
      </c>
      <c r="P632" s="48">
        <v>40810.995696532169</v>
      </c>
      <c r="Q632" s="86">
        <v>0</v>
      </c>
      <c r="R632" s="86">
        <v>40811</v>
      </c>
      <c r="S632" s="49">
        <f t="shared" si="46"/>
        <v>122432.99569653216</v>
      </c>
      <c r="T632" s="46">
        <v>98913.847400529514</v>
      </c>
      <c r="U632" s="46">
        <v>6903.8162948285908</v>
      </c>
      <c r="V632" s="46">
        <v>2211.5096895697015</v>
      </c>
      <c r="W632" s="46">
        <v>98913.847400529514</v>
      </c>
      <c r="X632" s="46">
        <v>6903.8162948285908</v>
      </c>
      <c r="Y632" s="46">
        <v>2211.5096895697015</v>
      </c>
      <c r="Z632" s="46">
        <v>98913.847400529514</v>
      </c>
      <c r="AA632" s="46">
        <v>6903.8162948285908</v>
      </c>
      <c r="AB632" s="46">
        <v>2211.5096895697015</v>
      </c>
      <c r="AC632" s="49">
        <f t="shared" si="47"/>
        <v>324087.52015478344</v>
      </c>
      <c r="AD632" s="50">
        <f t="shared" si="48"/>
        <v>768204.64430346782</v>
      </c>
      <c r="AE632" s="50">
        <f t="shared" si="49"/>
        <v>2916787.6798452167</v>
      </c>
    </row>
    <row r="633" spans="1:31" x14ac:dyDescent="0.25">
      <c r="A633" s="52">
        <v>630</v>
      </c>
      <c r="B633" s="41">
        <v>18409235000105</v>
      </c>
      <c r="C633" s="53" t="s">
        <v>1123</v>
      </c>
      <c r="D633" s="43">
        <v>256235.24</v>
      </c>
      <c r="E633" s="44">
        <v>815444.18</v>
      </c>
      <c r="F633" s="45">
        <v>0</v>
      </c>
      <c r="G633" s="46">
        <v>0</v>
      </c>
      <c r="H633" s="47">
        <f t="shared" si="45"/>
        <v>256235.24</v>
      </c>
      <c r="I633" s="47">
        <v>815444.18</v>
      </c>
      <c r="J633" s="48">
        <v>0</v>
      </c>
      <c r="K633" s="48">
        <v>0</v>
      </c>
      <c r="L633" s="48">
        <v>0</v>
      </c>
      <c r="M633" s="48">
        <v>0</v>
      </c>
      <c r="N633" s="48">
        <v>11741.27</v>
      </c>
      <c r="O633" s="48">
        <v>0</v>
      </c>
      <c r="P633" s="48">
        <v>11741.267895595392</v>
      </c>
      <c r="Q633" s="86">
        <v>0</v>
      </c>
      <c r="R633" s="86">
        <v>11741.27</v>
      </c>
      <c r="S633" s="49">
        <f t="shared" si="46"/>
        <v>35223.807895595397</v>
      </c>
      <c r="T633" s="46">
        <v>24887.94425737908</v>
      </c>
      <c r="U633" s="46">
        <v>1737.085348759364</v>
      </c>
      <c r="V633" s="46">
        <v>556.4431202012853</v>
      </c>
      <c r="W633" s="46">
        <v>24887.94425737908</v>
      </c>
      <c r="X633" s="46">
        <v>1737.085348759364</v>
      </c>
      <c r="Y633" s="46">
        <v>556.4431202012853</v>
      </c>
      <c r="Z633" s="46">
        <v>24887.94425737908</v>
      </c>
      <c r="AA633" s="46">
        <v>1737.085348759364</v>
      </c>
      <c r="AB633" s="46">
        <v>556.4431202012853</v>
      </c>
      <c r="AC633" s="49">
        <f t="shared" si="47"/>
        <v>81544.418179019194</v>
      </c>
      <c r="AD633" s="50">
        <f t="shared" si="48"/>
        <v>221011.43210440461</v>
      </c>
      <c r="AE633" s="50">
        <f t="shared" si="49"/>
        <v>733899.76182098081</v>
      </c>
    </row>
    <row r="634" spans="1:31" x14ac:dyDescent="0.25">
      <c r="A634" s="52">
        <v>631</v>
      </c>
      <c r="B634" s="41">
        <v>18313882000100</v>
      </c>
      <c r="C634" s="53" t="s">
        <v>1124</v>
      </c>
      <c r="D634" s="43">
        <v>512709.46</v>
      </c>
      <c r="E634" s="44">
        <v>550501.71</v>
      </c>
      <c r="F634" s="45">
        <v>0</v>
      </c>
      <c r="G634" s="46">
        <v>0</v>
      </c>
      <c r="H634" s="47">
        <f t="shared" si="45"/>
        <v>512709.46</v>
      </c>
      <c r="I634" s="47">
        <v>550501.71</v>
      </c>
      <c r="J634" s="48">
        <v>0</v>
      </c>
      <c r="K634" s="48">
        <v>0</v>
      </c>
      <c r="L634" s="48">
        <v>0</v>
      </c>
      <c r="M634" s="48">
        <v>0</v>
      </c>
      <c r="N634" s="48">
        <v>23493.49</v>
      </c>
      <c r="O634" s="48">
        <v>0</v>
      </c>
      <c r="P634" s="48">
        <v>23493.486746478698</v>
      </c>
      <c r="Q634" s="86">
        <v>0</v>
      </c>
      <c r="R634" s="86">
        <v>23493.49</v>
      </c>
      <c r="S634" s="49">
        <f t="shared" si="46"/>
        <v>70480.466746478705</v>
      </c>
      <c r="T634" s="46">
        <v>16801.709004055429</v>
      </c>
      <c r="U634" s="46">
        <v>1172.6963964253314</v>
      </c>
      <c r="V634" s="46">
        <v>375.65157195169581</v>
      </c>
      <c r="W634" s="46">
        <v>16801.709004055429</v>
      </c>
      <c r="X634" s="46">
        <v>1172.6963964253314</v>
      </c>
      <c r="Y634" s="46">
        <v>375.65157195169581</v>
      </c>
      <c r="Z634" s="46">
        <v>16801.709004055429</v>
      </c>
      <c r="AA634" s="46">
        <v>1172.6963964253314</v>
      </c>
      <c r="AB634" s="46">
        <v>375.65157195169581</v>
      </c>
      <c r="AC634" s="49">
        <f t="shared" si="47"/>
        <v>55050.170917297364</v>
      </c>
      <c r="AD634" s="50">
        <f t="shared" si="48"/>
        <v>442228.99325352133</v>
      </c>
      <c r="AE634" s="50">
        <f t="shared" si="49"/>
        <v>495451.5390827026</v>
      </c>
    </row>
    <row r="635" spans="1:31" x14ac:dyDescent="0.25">
      <c r="A635" s="52">
        <v>632</v>
      </c>
      <c r="B635" s="41">
        <v>18025999000199</v>
      </c>
      <c r="C635" s="53" t="s">
        <v>1125</v>
      </c>
      <c r="D635" s="43">
        <v>229878.78</v>
      </c>
      <c r="E635" s="44">
        <v>438077.71</v>
      </c>
      <c r="F635" s="45">
        <v>0</v>
      </c>
      <c r="G635" s="46">
        <v>0</v>
      </c>
      <c r="H635" s="47">
        <f t="shared" si="45"/>
        <v>229878.78</v>
      </c>
      <c r="I635" s="47">
        <v>438077.71</v>
      </c>
      <c r="J635" s="48">
        <v>0</v>
      </c>
      <c r="K635" s="48">
        <v>0</v>
      </c>
      <c r="L635" s="48">
        <v>0</v>
      </c>
      <c r="M635" s="48">
        <v>0</v>
      </c>
      <c r="N635" s="48">
        <v>10533.56</v>
      </c>
      <c r="O635" s="48">
        <v>0</v>
      </c>
      <c r="P635" s="48">
        <v>10533.556571898715</v>
      </c>
      <c r="Q635" s="86">
        <v>0</v>
      </c>
      <c r="R635" s="86">
        <v>10533.56</v>
      </c>
      <c r="S635" s="49">
        <f t="shared" si="46"/>
        <v>31600.676571898715</v>
      </c>
      <c r="T635" s="46">
        <v>13370.447461351607</v>
      </c>
      <c r="U635" s="46">
        <v>933.20718462251057</v>
      </c>
      <c r="V635" s="46">
        <v>298.93563835333538</v>
      </c>
      <c r="W635" s="46">
        <v>13370.447461351607</v>
      </c>
      <c r="X635" s="46">
        <v>933.20718462251057</v>
      </c>
      <c r="Y635" s="46">
        <v>298.93563835333538</v>
      </c>
      <c r="Z635" s="46">
        <v>13370.447461351607</v>
      </c>
      <c r="AA635" s="46">
        <v>933.20718462251057</v>
      </c>
      <c r="AB635" s="46">
        <v>298.93563835333538</v>
      </c>
      <c r="AC635" s="49">
        <f t="shared" si="47"/>
        <v>43807.770852982358</v>
      </c>
      <c r="AD635" s="50">
        <f t="shared" si="48"/>
        <v>198278.10342810128</v>
      </c>
      <c r="AE635" s="50">
        <f t="shared" si="49"/>
        <v>394269.93914701766</v>
      </c>
    </row>
    <row r="636" spans="1:31" x14ac:dyDescent="0.25">
      <c r="A636" s="52">
        <v>633</v>
      </c>
      <c r="B636" s="41">
        <v>18404988000110</v>
      </c>
      <c r="C636" s="53" t="s">
        <v>1126</v>
      </c>
      <c r="D636" s="43">
        <v>246043.77</v>
      </c>
      <c r="E636" s="44">
        <v>579718.28</v>
      </c>
      <c r="F636" s="45">
        <v>0</v>
      </c>
      <c r="G636" s="46">
        <v>0</v>
      </c>
      <c r="H636" s="47">
        <f t="shared" si="45"/>
        <v>246043.77</v>
      </c>
      <c r="I636" s="47">
        <v>579718.28</v>
      </c>
      <c r="J636" s="48">
        <v>0</v>
      </c>
      <c r="K636" s="48">
        <v>0</v>
      </c>
      <c r="L636" s="48">
        <v>0</v>
      </c>
      <c r="M636" s="48">
        <v>0</v>
      </c>
      <c r="N636" s="48">
        <v>11274.27</v>
      </c>
      <c r="O636" s="48">
        <v>0</v>
      </c>
      <c r="P636" s="48">
        <v>11274.272207319211</v>
      </c>
      <c r="Q636" s="86">
        <v>0</v>
      </c>
      <c r="R636" s="86">
        <v>11274.27</v>
      </c>
      <c r="S636" s="49">
        <f t="shared" si="46"/>
        <v>33822.812207319206</v>
      </c>
      <c r="T636" s="46">
        <v>17693.41973525643</v>
      </c>
      <c r="U636" s="46">
        <v>1234.9344676168282</v>
      </c>
      <c r="V636" s="46">
        <v>395.58838539257857</v>
      </c>
      <c r="W636" s="46">
        <v>17693.41973525643</v>
      </c>
      <c r="X636" s="46">
        <v>1234.9344676168282</v>
      </c>
      <c r="Y636" s="46">
        <v>395.58838539257857</v>
      </c>
      <c r="Z636" s="46">
        <v>17693.41973525643</v>
      </c>
      <c r="AA636" s="46">
        <v>1234.9344676168282</v>
      </c>
      <c r="AB636" s="46">
        <v>395.58838539257857</v>
      </c>
      <c r="AC636" s="49">
        <f t="shared" si="47"/>
        <v>57971.827764797497</v>
      </c>
      <c r="AD636" s="50">
        <f t="shared" si="48"/>
        <v>212220.95779268077</v>
      </c>
      <c r="AE636" s="50">
        <f t="shared" si="49"/>
        <v>521746.45223520254</v>
      </c>
    </row>
    <row r="637" spans="1:31" x14ac:dyDescent="0.25">
      <c r="A637" s="52">
        <v>634</v>
      </c>
      <c r="B637" s="41">
        <v>18402552000191</v>
      </c>
      <c r="C637" s="53" t="s">
        <v>1127</v>
      </c>
      <c r="D637" s="43">
        <v>209891.58</v>
      </c>
      <c r="E637" s="44">
        <v>566448.37</v>
      </c>
      <c r="F637" s="45">
        <v>0</v>
      </c>
      <c r="G637" s="46">
        <v>0</v>
      </c>
      <c r="H637" s="47">
        <f t="shared" si="45"/>
        <v>209891.58</v>
      </c>
      <c r="I637" s="47">
        <v>566448.37</v>
      </c>
      <c r="J637" s="48">
        <v>0</v>
      </c>
      <c r="K637" s="48">
        <v>0</v>
      </c>
      <c r="L637" s="48">
        <v>0</v>
      </c>
      <c r="M637" s="48">
        <v>0</v>
      </c>
      <c r="N637" s="48">
        <v>9617.7000000000007</v>
      </c>
      <c r="O637" s="48">
        <v>0</v>
      </c>
      <c r="P637" s="48">
        <v>9617.6984396482203</v>
      </c>
      <c r="Q637" s="86">
        <v>0</v>
      </c>
      <c r="R637" s="86">
        <v>9617.7000000000007</v>
      </c>
      <c r="S637" s="49">
        <f t="shared" si="46"/>
        <v>28853.09843964822</v>
      </c>
      <c r="T637" s="46">
        <v>17288.412673046387</v>
      </c>
      <c r="U637" s="46">
        <v>1206.6664906946064</v>
      </c>
      <c r="V637" s="46">
        <v>386.53326251585105</v>
      </c>
      <c r="W637" s="46">
        <v>17288.412673046387</v>
      </c>
      <c r="X637" s="46">
        <v>1206.6664906946064</v>
      </c>
      <c r="Y637" s="46">
        <v>386.53326251585105</v>
      </c>
      <c r="Z637" s="46">
        <v>17288.412673046387</v>
      </c>
      <c r="AA637" s="46">
        <v>1206.6664906946064</v>
      </c>
      <c r="AB637" s="46">
        <v>386.53326251585105</v>
      </c>
      <c r="AC637" s="49">
        <f t="shared" si="47"/>
        <v>56644.83727877053</v>
      </c>
      <c r="AD637" s="50">
        <f t="shared" si="48"/>
        <v>181038.48156035176</v>
      </c>
      <c r="AE637" s="50">
        <f t="shared" si="49"/>
        <v>509803.53272122948</v>
      </c>
    </row>
    <row r="638" spans="1:31" x14ac:dyDescent="0.25">
      <c r="A638" s="52">
        <v>635</v>
      </c>
      <c r="B638" s="41">
        <v>18409201000102</v>
      </c>
      <c r="C638" s="53" t="s">
        <v>1128</v>
      </c>
      <c r="D638" s="43">
        <v>256779.86</v>
      </c>
      <c r="E638" s="44">
        <v>577895.80000000005</v>
      </c>
      <c r="F638" s="45">
        <v>0</v>
      </c>
      <c r="G638" s="46">
        <v>0</v>
      </c>
      <c r="H638" s="47">
        <f t="shared" si="45"/>
        <v>256779.86</v>
      </c>
      <c r="I638" s="47">
        <v>577895.80000000005</v>
      </c>
      <c r="J638" s="48">
        <v>0</v>
      </c>
      <c r="K638" s="48">
        <v>0</v>
      </c>
      <c r="L638" s="48">
        <v>0</v>
      </c>
      <c r="M638" s="48">
        <v>0</v>
      </c>
      <c r="N638" s="48">
        <v>11766.22</v>
      </c>
      <c r="O638" s="48">
        <v>0</v>
      </c>
      <c r="P638" s="48">
        <v>11766.223916691859</v>
      </c>
      <c r="Q638" s="86">
        <v>0</v>
      </c>
      <c r="R638" s="86">
        <v>11766.22</v>
      </c>
      <c r="S638" s="49">
        <f t="shared" si="46"/>
        <v>35298.663916691861</v>
      </c>
      <c r="T638" s="46">
        <v>17637.796523211517</v>
      </c>
      <c r="U638" s="46">
        <v>1231.0521756245714</v>
      </c>
      <c r="V638" s="46">
        <v>394.3447650539195</v>
      </c>
      <c r="W638" s="46">
        <v>17637.796523211517</v>
      </c>
      <c r="X638" s="46">
        <v>1231.0521756245714</v>
      </c>
      <c r="Y638" s="46">
        <v>394.3447650539195</v>
      </c>
      <c r="Z638" s="46">
        <v>17637.796523211517</v>
      </c>
      <c r="AA638" s="46">
        <v>1231.0521756245714</v>
      </c>
      <c r="AB638" s="46">
        <v>394.3447650539195</v>
      </c>
      <c r="AC638" s="49">
        <f t="shared" si="47"/>
        <v>57789.580391670017</v>
      </c>
      <c r="AD638" s="50">
        <f t="shared" si="48"/>
        <v>221481.19608330814</v>
      </c>
      <c r="AE638" s="50">
        <f t="shared" si="49"/>
        <v>520106.21960833005</v>
      </c>
    </row>
    <row r="639" spans="1:31" x14ac:dyDescent="0.25">
      <c r="A639" s="52">
        <v>636</v>
      </c>
      <c r="B639" s="41">
        <v>18392514000103</v>
      </c>
      <c r="C639" s="53" t="s">
        <v>1129</v>
      </c>
      <c r="D639" s="43">
        <v>182363.64</v>
      </c>
      <c r="E639" s="44">
        <v>423668.76</v>
      </c>
      <c r="F639" s="45">
        <v>0</v>
      </c>
      <c r="G639" s="46">
        <v>0</v>
      </c>
      <c r="H639" s="47">
        <f t="shared" si="45"/>
        <v>182363.64</v>
      </c>
      <c r="I639" s="47">
        <v>423668.76</v>
      </c>
      <c r="J639" s="48">
        <v>0</v>
      </c>
      <c r="K639" s="48">
        <v>0</v>
      </c>
      <c r="L639" s="48">
        <v>0</v>
      </c>
      <c r="M639" s="48">
        <v>0</v>
      </c>
      <c r="N639" s="48">
        <v>8356.31</v>
      </c>
      <c r="O639" s="48">
        <v>0</v>
      </c>
      <c r="P639" s="48">
        <v>8356.3072981192108</v>
      </c>
      <c r="Q639" s="86">
        <v>0</v>
      </c>
      <c r="R639" s="86">
        <v>8356.31</v>
      </c>
      <c r="S639" s="49">
        <f t="shared" si="46"/>
        <v>25068.927298119212</v>
      </c>
      <c r="T639" s="46">
        <v>12930.675872826892</v>
      </c>
      <c r="U639" s="46">
        <v>902.51277389389384</v>
      </c>
      <c r="V639" s="46">
        <v>289.10325234491631</v>
      </c>
      <c r="W639" s="46">
        <v>12930.675872826892</v>
      </c>
      <c r="X639" s="46">
        <v>902.51277389389384</v>
      </c>
      <c r="Y639" s="46">
        <v>289.10325234491631</v>
      </c>
      <c r="Z639" s="46">
        <v>12930.675872826892</v>
      </c>
      <c r="AA639" s="46">
        <v>902.51277389389384</v>
      </c>
      <c r="AB639" s="46">
        <v>289.10325234491631</v>
      </c>
      <c r="AC639" s="49">
        <f t="shared" si="47"/>
        <v>42366.875697197116</v>
      </c>
      <c r="AD639" s="50">
        <f t="shared" si="48"/>
        <v>157294.71270188081</v>
      </c>
      <c r="AE639" s="50">
        <f t="shared" si="49"/>
        <v>381301.88430280291</v>
      </c>
    </row>
    <row r="640" spans="1:31" x14ac:dyDescent="0.25">
      <c r="A640" s="52">
        <v>637</v>
      </c>
      <c r="B640" s="41">
        <v>18188219000121</v>
      </c>
      <c r="C640" s="53" t="s">
        <v>1130</v>
      </c>
      <c r="D640" s="43">
        <v>1506817.99</v>
      </c>
      <c r="E640" s="44">
        <v>4934582.04</v>
      </c>
      <c r="F640" s="45">
        <v>0</v>
      </c>
      <c r="G640" s="46">
        <v>0</v>
      </c>
      <c r="H640" s="47">
        <f t="shared" si="45"/>
        <v>1506817.99</v>
      </c>
      <c r="I640" s="47">
        <v>4934582.04</v>
      </c>
      <c r="J640" s="48">
        <v>0</v>
      </c>
      <c r="K640" s="48">
        <v>0</v>
      </c>
      <c r="L640" s="48">
        <v>0</v>
      </c>
      <c r="M640" s="48">
        <v>0</v>
      </c>
      <c r="N640" s="48">
        <v>69045.75</v>
      </c>
      <c r="O640" s="48">
        <v>0</v>
      </c>
      <c r="P640" s="48">
        <v>69045.748912542243</v>
      </c>
      <c r="Q640" s="86">
        <v>0</v>
      </c>
      <c r="R640" s="86">
        <v>69045.75</v>
      </c>
      <c r="S640" s="49">
        <f t="shared" si="46"/>
        <v>207137.24891254224</v>
      </c>
      <c r="T640" s="46">
        <v>150607.00107452818</v>
      </c>
      <c r="U640" s="46">
        <v>10511.804923766706</v>
      </c>
      <c r="V640" s="46">
        <v>3367.262025959476</v>
      </c>
      <c r="W640" s="46">
        <v>150607.00107452818</v>
      </c>
      <c r="X640" s="46">
        <v>10511.804923766706</v>
      </c>
      <c r="Y640" s="46">
        <v>3367.262025959476</v>
      </c>
      <c r="Z640" s="46">
        <v>150607.00107452818</v>
      </c>
      <c r="AA640" s="46">
        <v>10511.804923766706</v>
      </c>
      <c r="AB640" s="46">
        <v>3367.262025959476</v>
      </c>
      <c r="AC640" s="49">
        <f t="shared" si="47"/>
        <v>493458.2040727631</v>
      </c>
      <c r="AD640" s="50">
        <f t="shared" si="48"/>
        <v>1299680.7410874576</v>
      </c>
      <c r="AE640" s="50">
        <f t="shared" si="49"/>
        <v>4441123.8359272368</v>
      </c>
    </row>
    <row r="641" spans="1:31" x14ac:dyDescent="0.25">
      <c r="A641" s="52">
        <v>638</v>
      </c>
      <c r="B641" s="41">
        <v>18133926000110</v>
      </c>
      <c r="C641" s="53" t="s">
        <v>1131</v>
      </c>
      <c r="D641" s="43">
        <v>381865.65</v>
      </c>
      <c r="E641" s="44">
        <v>789303.04</v>
      </c>
      <c r="F641" s="45">
        <v>0</v>
      </c>
      <c r="G641" s="46">
        <v>0</v>
      </c>
      <c r="H641" s="47">
        <f t="shared" si="45"/>
        <v>381865.65</v>
      </c>
      <c r="I641" s="47">
        <v>789303.04</v>
      </c>
      <c r="J641" s="48">
        <v>0</v>
      </c>
      <c r="K641" s="48">
        <v>0</v>
      </c>
      <c r="L641" s="48">
        <v>0</v>
      </c>
      <c r="M641" s="48">
        <v>0</v>
      </c>
      <c r="N641" s="48">
        <v>17497.93</v>
      </c>
      <c r="O641" s="48">
        <v>0</v>
      </c>
      <c r="P641" s="48">
        <v>17497.932576839292</v>
      </c>
      <c r="Q641" s="86">
        <v>0</v>
      </c>
      <c r="R641" s="86">
        <v>17497.93</v>
      </c>
      <c r="S641" s="49">
        <f t="shared" si="46"/>
        <v>52493.792576839296</v>
      </c>
      <c r="T641" s="46">
        <v>24090.097687110563</v>
      </c>
      <c r="U641" s="46">
        <v>1681.3986446491831</v>
      </c>
      <c r="V641" s="46">
        <v>538.60491587187482</v>
      </c>
      <c r="W641" s="46">
        <v>24090.097687110563</v>
      </c>
      <c r="X641" s="46">
        <v>1681.3986446491831</v>
      </c>
      <c r="Y641" s="46">
        <v>538.60491587187482</v>
      </c>
      <c r="Z641" s="46">
        <v>24090.097687110563</v>
      </c>
      <c r="AA641" s="46">
        <v>1681.3986446491831</v>
      </c>
      <c r="AB641" s="46">
        <v>538.60491587187482</v>
      </c>
      <c r="AC641" s="49">
        <f t="shared" si="47"/>
        <v>78930.303742894859</v>
      </c>
      <c r="AD641" s="50">
        <f t="shared" si="48"/>
        <v>329371.85742316075</v>
      </c>
      <c r="AE641" s="50">
        <f t="shared" si="49"/>
        <v>710372.73625710513</v>
      </c>
    </row>
    <row r="642" spans="1:31" x14ac:dyDescent="0.25">
      <c r="A642" s="52">
        <v>639</v>
      </c>
      <c r="B642" s="41">
        <v>18666172000164</v>
      </c>
      <c r="C642" s="53" t="s">
        <v>1132</v>
      </c>
      <c r="D642" s="43">
        <v>0</v>
      </c>
      <c r="E642" s="44">
        <v>690091.99</v>
      </c>
      <c r="F642" s="45">
        <v>0</v>
      </c>
      <c r="G642" s="46">
        <v>0</v>
      </c>
      <c r="H642" s="47">
        <f t="shared" si="45"/>
        <v>0</v>
      </c>
      <c r="I642" s="47">
        <v>690091.99</v>
      </c>
      <c r="J642" s="48">
        <v>0</v>
      </c>
      <c r="K642" s="48">
        <v>0</v>
      </c>
      <c r="L642" s="48">
        <v>0</v>
      </c>
      <c r="M642" s="48">
        <v>0</v>
      </c>
      <c r="N642" s="48">
        <v>0</v>
      </c>
      <c r="O642" s="48">
        <v>0</v>
      </c>
      <c r="P642" s="48">
        <v>8.4455765229843864E-5</v>
      </c>
      <c r="Q642" s="86">
        <v>0</v>
      </c>
      <c r="R642" s="86">
        <v>0</v>
      </c>
      <c r="S642" s="49">
        <f t="shared" si="46"/>
        <v>8.4455765229843864E-5</v>
      </c>
      <c r="T642" s="46">
        <v>21062.105070476729</v>
      </c>
      <c r="U642" s="46">
        <v>1470.0560943721891</v>
      </c>
      <c r="V642" s="46">
        <v>470.9052440097995</v>
      </c>
      <c r="W642" s="46">
        <v>21062.105070476729</v>
      </c>
      <c r="X642" s="46">
        <v>1470.0560943721891</v>
      </c>
      <c r="Y642" s="46">
        <v>470.9052440097995</v>
      </c>
      <c r="Z642" s="46">
        <v>21062.105070476729</v>
      </c>
      <c r="AA642" s="46">
        <v>1470.0560943721891</v>
      </c>
      <c r="AB642" s="46">
        <v>470.9052440097995</v>
      </c>
      <c r="AC642" s="49">
        <f t="shared" si="47"/>
        <v>69009.199226576166</v>
      </c>
      <c r="AD642" s="50">
        <f t="shared" si="48"/>
        <v>-8.4455765229843864E-5</v>
      </c>
      <c r="AE642" s="50">
        <f t="shared" si="49"/>
        <v>621082.79077342385</v>
      </c>
    </row>
    <row r="643" spans="1:31" x14ac:dyDescent="0.25">
      <c r="A643" s="52">
        <v>640</v>
      </c>
      <c r="B643" s="41">
        <v>18409243000143</v>
      </c>
      <c r="C643" s="53" t="s">
        <v>1133</v>
      </c>
      <c r="D643" s="43">
        <v>232123.61</v>
      </c>
      <c r="E643" s="44">
        <v>729275.23</v>
      </c>
      <c r="F643" s="45">
        <v>0</v>
      </c>
      <c r="G643" s="46">
        <v>0</v>
      </c>
      <c r="H643" s="47">
        <f t="shared" si="45"/>
        <v>232123.61</v>
      </c>
      <c r="I643" s="47">
        <v>729275.23</v>
      </c>
      <c r="J643" s="48">
        <v>0</v>
      </c>
      <c r="K643" s="48">
        <v>0</v>
      </c>
      <c r="L643" s="48">
        <v>0</v>
      </c>
      <c r="M643" s="48">
        <v>0</v>
      </c>
      <c r="N643" s="48">
        <v>10636.42</v>
      </c>
      <c r="O643" s="48">
        <v>0</v>
      </c>
      <c r="P643" s="48">
        <v>10636.419447751867</v>
      </c>
      <c r="Q643" s="86">
        <v>0</v>
      </c>
      <c r="R643" s="86">
        <v>10636.42</v>
      </c>
      <c r="S643" s="49">
        <f t="shared" si="46"/>
        <v>31909.259447751865</v>
      </c>
      <c r="T643" s="46">
        <v>22258.005707516673</v>
      </c>
      <c r="U643" s="46">
        <v>1553.5254823493881</v>
      </c>
      <c r="V643" s="46">
        <v>497.64311657345695</v>
      </c>
      <c r="W643" s="46">
        <v>22258.005707516673</v>
      </c>
      <c r="X643" s="46">
        <v>1553.5254823493881</v>
      </c>
      <c r="Y643" s="46">
        <v>497.64311657345695</v>
      </c>
      <c r="Z643" s="46">
        <v>22258.005707516673</v>
      </c>
      <c r="AA643" s="46">
        <v>1553.5254823493881</v>
      </c>
      <c r="AB643" s="46">
        <v>497.64311657345695</v>
      </c>
      <c r="AC643" s="49">
        <f t="shared" si="47"/>
        <v>72927.522919318551</v>
      </c>
      <c r="AD643" s="50">
        <f t="shared" si="48"/>
        <v>200214.35055224813</v>
      </c>
      <c r="AE643" s="50">
        <f t="shared" si="49"/>
        <v>656347.70708068146</v>
      </c>
    </row>
    <row r="644" spans="1:31" x14ac:dyDescent="0.25">
      <c r="A644" s="52">
        <v>641</v>
      </c>
      <c r="B644" s="41">
        <v>19243500000182</v>
      </c>
      <c r="C644" s="53" t="s">
        <v>1134</v>
      </c>
      <c r="D644" s="43">
        <v>391307.69</v>
      </c>
      <c r="E644" s="44">
        <v>756270.66</v>
      </c>
      <c r="F644" s="45">
        <v>0</v>
      </c>
      <c r="G644" s="46">
        <v>0</v>
      </c>
      <c r="H644" s="47">
        <f t="shared" ref="H644:H707" si="50">D644-F644-G644</f>
        <v>391307.69</v>
      </c>
      <c r="I644" s="47">
        <v>756270.66</v>
      </c>
      <c r="J644" s="48">
        <v>0</v>
      </c>
      <c r="K644" s="48">
        <v>0</v>
      </c>
      <c r="L644" s="48">
        <v>0</v>
      </c>
      <c r="M644" s="48">
        <v>0</v>
      </c>
      <c r="N644" s="48">
        <v>17930.59</v>
      </c>
      <c r="O644" s="48">
        <v>0</v>
      </c>
      <c r="P644" s="48">
        <v>17930.588138048755</v>
      </c>
      <c r="Q644" s="86">
        <v>0</v>
      </c>
      <c r="R644" s="86">
        <v>17930.59</v>
      </c>
      <c r="S644" s="49">
        <f t="shared" si="46"/>
        <v>53791.768138048748</v>
      </c>
      <c r="T644" s="46">
        <v>23081.925672521185</v>
      </c>
      <c r="U644" s="46">
        <v>1611.0320118143648</v>
      </c>
      <c r="V644" s="46">
        <v>516.06426825163601</v>
      </c>
      <c r="W644" s="46">
        <v>23081.925672521185</v>
      </c>
      <c r="X644" s="46">
        <v>1611.0320118143648</v>
      </c>
      <c r="Y644" s="46">
        <v>516.06426825163601</v>
      </c>
      <c r="Z644" s="46">
        <v>23081.925672521185</v>
      </c>
      <c r="AA644" s="46">
        <v>1611.0320118143648</v>
      </c>
      <c r="AB644" s="46">
        <v>516.06426825163601</v>
      </c>
      <c r="AC644" s="49">
        <f t="shared" si="47"/>
        <v>75627.065857761554</v>
      </c>
      <c r="AD644" s="50">
        <f t="shared" si="48"/>
        <v>337515.92186195124</v>
      </c>
      <c r="AE644" s="50">
        <f t="shared" si="49"/>
        <v>680643.59414223849</v>
      </c>
    </row>
    <row r="645" spans="1:31" x14ac:dyDescent="0.25">
      <c r="A645" s="52">
        <v>642</v>
      </c>
      <c r="B645" s="41">
        <v>24891418000102</v>
      </c>
      <c r="C645" s="53" t="s">
        <v>1135</v>
      </c>
      <c r="D645" s="43">
        <v>598262.1</v>
      </c>
      <c r="E645" s="44">
        <v>1164847.04</v>
      </c>
      <c r="F645" s="45">
        <v>0</v>
      </c>
      <c r="G645" s="46">
        <v>0</v>
      </c>
      <c r="H645" s="47">
        <f t="shared" si="50"/>
        <v>598262.1</v>
      </c>
      <c r="I645" s="47">
        <v>1164847.04</v>
      </c>
      <c r="J645" s="48">
        <v>0</v>
      </c>
      <c r="K645" s="48">
        <v>0</v>
      </c>
      <c r="L645" s="48">
        <v>0</v>
      </c>
      <c r="M645" s="48">
        <v>0</v>
      </c>
      <c r="N645" s="48">
        <v>27413.7</v>
      </c>
      <c r="O645" s="48">
        <v>0</v>
      </c>
      <c r="P645" s="48">
        <v>27413.698893350818</v>
      </c>
      <c r="Q645" s="86">
        <v>0</v>
      </c>
      <c r="R645" s="86">
        <v>27413.7</v>
      </c>
      <c r="S645" s="49">
        <f t="shared" ref="S645:S708" si="51">SUM(J645:R645)</f>
        <v>82241.09889335082</v>
      </c>
      <c r="T645" s="46">
        <v>35551.971271093127</v>
      </c>
      <c r="U645" s="46">
        <v>2481.39451679378</v>
      </c>
      <c r="V645" s="46">
        <v>794.86877738116573</v>
      </c>
      <c r="W645" s="46">
        <v>35551.971271093127</v>
      </c>
      <c r="X645" s="46">
        <v>2481.39451679378</v>
      </c>
      <c r="Y645" s="46">
        <v>794.86877738116573</v>
      </c>
      <c r="Z645" s="46">
        <v>35551.971271093127</v>
      </c>
      <c r="AA645" s="46">
        <v>2481.39451679378</v>
      </c>
      <c r="AB645" s="46">
        <v>794.86877738116573</v>
      </c>
      <c r="AC645" s="49">
        <f t="shared" ref="AC645:AC708" si="52">SUM(T645:AB645)</f>
        <v>116484.70369580423</v>
      </c>
      <c r="AD645" s="50">
        <f t="shared" ref="AD645:AD708" si="53">H645-S645</f>
        <v>516021.00110664917</v>
      </c>
      <c r="AE645" s="50">
        <f t="shared" ref="AE645:AE708" si="54">E645-AC645</f>
        <v>1048362.3363041958</v>
      </c>
    </row>
    <row r="646" spans="1:31" x14ac:dyDescent="0.25">
      <c r="A646" s="52">
        <v>643</v>
      </c>
      <c r="B646" s="41">
        <v>18306670000104</v>
      </c>
      <c r="C646" s="53" t="s">
        <v>1136</v>
      </c>
      <c r="D646" s="43">
        <v>793126.51</v>
      </c>
      <c r="E646" s="44">
        <v>692256.18</v>
      </c>
      <c r="F646" s="45">
        <v>0</v>
      </c>
      <c r="G646" s="46">
        <v>0</v>
      </c>
      <c r="H646" s="47">
        <f t="shared" si="50"/>
        <v>793126.51</v>
      </c>
      <c r="I646" s="47">
        <v>692256.18</v>
      </c>
      <c r="J646" s="48">
        <v>0</v>
      </c>
      <c r="K646" s="48">
        <v>0</v>
      </c>
      <c r="L646" s="48">
        <v>0</v>
      </c>
      <c r="M646" s="48">
        <v>0</v>
      </c>
      <c r="N646" s="48">
        <v>36342.82</v>
      </c>
      <c r="O646" s="48">
        <v>0</v>
      </c>
      <c r="P646" s="48">
        <v>36342.81939345516</v>
      </c>
      <c r="Q646" s="86">
        <v>0</v>
      </c>
      <c r="R646" s="86">
        <v>36342.82</v>
      </c>
      <c r="S646" s="49">
        <f t="shared" si="51"/>
        <v>109028.45939345515</v>
      </c>
      <c r="T646" s="46">
        <v>21128.157700533164</v>
      </c>
      <c r="U646" s="46">
        <v>1474.6663207023139</v>
      </c>
      <c r="V646" s="46">
        <v>472.38204463206085</v>
      </c>
      <c r="W646" s="46">
        <v>21128.157700533164</v>
      </c>
      <c r="X646" s="46">
        <v>1474.6663207023139</v>
      </c>
      <c r="Y646" s="46">
        <v>472.38204463206085</v>
      </c>
      <c r="Z646" s="46">
        <v>21128.157700533164</v>
      </c>
      <c r="AA646" s="46">
        <v>1474.6663207023139</v>
      </c>
      <c r="AB646" s="46">
        <v>472.38204463206085</v>
      </c>
      <c r="AC646" s="49">
        <f t="shared" si="52"/>
        <v>69225.618197602613</v>
      </c>
      <c r="AD646" s="50">
        <f t="shared" si="53"/>
        <v>684098.05060654483</v>
      </c>
      <c r="AE646" s="50">
        <f t="shared" si="54"/>
        <v>623030.56180239748</v>
      </c>
    </row>
    <row r="647" spans="1:31" x14ac:dyDescent="0.25">
      <c r="A647" s="52">
        <v>644</v>
      </c>
      <c r="B647" s="41">
        <v>17935370000113</v>
      </c>
      <c r="C647" s="53" t="s">
        <v>1137</v>
      </c>
      <c r="D647" s="43">
        <v>861207.41</v>
      </c>
      <c r="E647" s="44">
        <v>989319.8</v>
      </c>
      <c r="F647" s="45">
        <v>0</v>
      </c>
      <c r="G647" s="46">
        <v>0</v>
      </c>
      <c r="H647" s="47">
        <f t="shared" si="50"/>
        <v>861207.41</v>
      </c>
      <c r="I647" s="47">
        <v>989319.8</v>
      </c>
      <c r="J647" s="48">
        <v>0</v>
      </c>
      <c r="K647" s="48">
        <v>0</v>
      </c>
      <c r="L647" s="48">
        <v>0</v>
      </c>
      <c r="M647" s="48">
        <v>0</v>
      </c>
      <c r="N647" s="48">
        <v>39462.44</v>
      </c>
      <c r="O647" s="48">
        <v>0</v>
      </c>
      <c r="P647" s="48">
        <v>39462.437443568888</v>
      </c>
      <c r="Q647" s="86">
        <v>0</v>
      </c>
      <c r="R647" s="86">
        <v>39462.44</v>
      </c>
      <c r="S647" s="49">
        <f t="shared" si="51"/>
        <v>118387.3174435689</v>
      </c>
      <c r="T647" s="46">
        <v>30194.753437570129</v>
      </c>
      <c r="U647" s="46">
        <v>2107.4807651199735</v>
      </c>
      <c r="V647" s="46">
        <v>675.09243201267816</v>
      </c>
      <c r="W647" s="46">
        <v>30194.753437570129</v>
      </c>
      <c r="X647" s="46">
        <v>2107.4807651199735</v>
      </c>
      <c r="Y647" s="46">
        <v>675.09243201267816</v>
      </c>
      <c r="Z647" s="46">
        <v>30194.753437570129</v>
      </c>
      <c r="AA647" s="46">
        <v>2107.4807651199735</v>
      </c>
      <c r="AB647" s="46">
        <v>675.09243201267816</v>
      </c>
      <c r="AC647" s="49">
        <f t="shared" si="52"/>
        <v>98931.979904108346</v>
      </c>
      <c r="AD647" s="50">
        <f t="shared" si="53"/>
        <v>742820.09255643119</v>
      </c>
      <c r="AE647" s="50">
        <f t="shared" si="54"/>
        <v>890387.82009589172</v>
      </c>
    </row>
    <row r="648" spans="1:31" x14ac:dyDescent="0.25">
      <c r="A648" s="52">
        <v>645</v>
      </c>
      <c r="B648" s="41">
        <v>18409177000101</v>
      </c>
      <c r="C648" s="53" t="s">
        <v>1138</v>
      </c>
      <c r="D648" s="43">
        <v>229998.32</v>
      </c>
      <c r="E648" s="44">
        <v>647833.32999999996</v>
      </c>
      <c r="F648" s="45">
        <v>0</v>
      </c>
      <c r="G648" s="46">
        <v>0</v>
      </c>
      <c r="H648" s="47">
        <f t="shared" si="50"/>
        <v>229998.32</v>
      </c>
      <c r="I648" s="47">
        <v>647833.32999999996</v>
      </c>
      <c r="J648" s="48">
        <v>0</v>
      </c>
      <c r="K648" s="48">
        <v>0</v>
      </c>
      <c r="L648" s="48">
        <v>0</v>
      </c>
      <c r="M648" s="48">
        <v>0</v>
      </c>
      <c r="N648" s="48">
        <v>10539.03</v>
      </c>
      <c r="O648" s="48">
        <v>0</v>
      </c>
      <c r="P648" s="48">
        <v>10539.033946480158</v>
      </c>
      <c r="Q648" s="86">
        <v>0</v>
      </c>
      <c r="R648" s="86">
        <v>10539.03</v>
      </c>
      <c r="S648" s="49">
        <f t="shared" si="51"/>
        <v>31617.093946480156</v>
      </c>
      <c r="T648" s="46">
        <v>19772.340122211503</v>
      </c>
      <c r="U648" s="46">
        <v>1380.0353288237995</v>
      </c>
      <c r="V648" s="46">
        <v>442.0687589744328</v>
      </c>
      <c r="W648" s="46">
        <v>19772.340122211503</v>
      </c>
      <c r="X648" s="46">
        <v>1380.0353288237995</v>
      </c>
      <c r="Y648" s="46">
        <v>442.0687589744328</v>
      </c>
      <c r="Z648" s="46">
        <v>19772.340122211503</v>
      </c>
      <c r="AA648" s="46">
        <v>1380.0353288237995</v>
      </c>
      <c r="AB648" s="46">
        <v>442.0687589744328</v>
      </c>
      <c r="AC648" s="49">
        <f t="shared" si="52"/>
        <v>64783.33263002921</v>
      </c>
      <c r="AD648" s="50">
        <f t="shared" si="53"/>
        <v>198381.22605351984</v>
      </c>
      <c r="AE648" s="50">
        <f t="shared" si="54"/>
        <v>583049.99736997078</v>
      </c>
    </row>
    <row r="649" spans="1:31" x14ac:dyDescent="0.25">
      <c r="A649" s="52">
        <v>646</v>
      </c>
      <c r="B649" s="41">
        <v>18308734000106</v>
      </c>
      <c r="C649" s="53" t="s">
        <v>1139</v>
      </c>
      <c r="D649" s="43">
        <v>1160313.48</v>
      </c>
      <c r="E649" s="44">
        <v>1708685.31</v>
      </c>
      <c r="F649" s="45">
        <v>0</v>
      </c>
      <c r="G649" s="46">
        <v>0</v>
      </c>
      <c r="H649" s="47">
        <f t="shared" si="50"/>
        <v>1160313.48</v>
      </c>
      <c r="I649" s="47">
        <v>1708685.31</v>
      </c>
      <c r="J649" s="48">
        <v>0</v>
      </c>
      <c r="K649" s="48">
        <v>0</v>
      </c>
      <c r="L649" s="48">
        <v>0</v>
      </c>
      <c r="M649" s="48">
        <v>0</v>
      </c>
      <c r="N649" s="48">
        <v>53168.14</v>
      </c>
      <c r="O649" s="48">
        <v>0</v>
      </c>
      <c r="P649" s="48">
        <v>53168.142125032849</v>
      </c>
      <c r="Q649" s="86">
        <v>0</v>
      </c>
      <c r="R649" s="86">
        <v>53168.14</v>
      </c>
      <c r="S649" s="49">
        <f t="shared" si="51"/>
        <v>159504.42212503287</v>
      </c>
      <c r="T649" s="46">
        <v>52150.307525680713</v>
      </c>
      <c r="U649" s="46">
        <v>3639.8962565699285</v>
      </c>
      <c r="V649" s="46">
        <v>1165.9733539640397</v>
      </c>
      <c r="W649" s="46">
        <v>52150.307525680713</v>
      </c>
      <c r="X649" s="46">
        <v>3639.8962565699285</v>
      </c>
      <c r="Y649" s="46">
        <v>1165.9733539640397</v>
      </c>
      <c r="Z649" s="46">
        <v>52150.307525680713</v>
      </c>
      <c r="AA649" s="46">
        <v>3639.8962565699285</v>
      </c>
      <c r="AB649" s="46">
        <v>1165.9733539640397</v>
      </c>
      <c r="AC649" s="49">
        <f t="shared" si="52"/>
        <v>170868.53140864405</v>
      </c>
      <c r="AD649" s="50">
        <f t="shared" si="53"/>
        <v>1000809.0578749671</v>
      </c>
      <c r="AE649" s="50">
        <f t="shared" si="54"/>
        <v>1537816.778591356</v>
      </c>
    </row>
    <row r="650" spans="1:31" x14ac:dyDescent="0.25">
      <c r="A650" s="52">
        <v>647</v>
      </c>
      <c r="B650" s="41">
        <v>18241349000180</v>
      </c>
      <c r="C650" s="53" t="s">
        <v>1140</v>
      </c>
      <c r="D650" s="43">
        <v>3352000.1</v>
      </c>
      <c r="E650" s="44">
        <v>7058165.4400000004</v>
      </c>
      <c r="F650" s="45">
        <v>0</v>
      </c>
      <c r="G650" s="46">
        <v>0</v>
      </c>
      <c r="H650" s="47">
        <f t="shared" si="50"/>
        <v>3352000.1</v>
      </c>
      <c r="I650" s="47">
        <v>7058165.4400000004</v>
      </c>
      <c r="J650" s="48">
        <v>0</v>
      </c>
      <c r="K650" s="48">
        <v>0</v>
      </c>
      <c r="L650" s="48">
        <v>0</v>
      </c>
      <c r="M650" s="48">
        <v>0</v>
      </c>
      <c r="N650" s="48">
        <v>153596.09</v>
      </c>
      <c r="O650" s="48">
        <v>0</v>
      </c>
      <c r="P650" s="48">
        <v>153596.09330790082</v>
      </c>
      <c r="Q650" s="86">
        <v>0</v>
      </c>
      <c r="R650" s="86">
        <v>153596.09</v>
      </c>
      <c r="S650" s="49">
        <f t="shared" si="51"/>
        <v>460788.27330790076</v>
      </c>
      <c r="T650" s="46">
        <v>215420.29737994436</v>
      </c>
      <c r="U650" s="46">
        <v>15035.530397137489</v>
      </c>
      <c r="V650" s="46">
        <v>4816.3537007780278</v>
      </c>
      <c r="W650" s="46">
        <v>215420.29737994436</v>
      </c>
      <c r="X650" s="46">
        <v>15035.530397137489</v>
      </c>
      <c r="Y650" s="46">
        <v>4816.3537007780278</v>
      </c>
      <c r="Z650" s="46">
        <v>215420.29737994436</v>
      </c>
      <c r="AA650" s="46">
        <v>15035.530397137489</v>
      </c>
      <c r="AB650" s="46">
        <v>4816.3537007780278</v>
      </c>
      <c r="AC650" s="49">
        <f t="shared" si="52"/>
        <v>705816.54443357966</v>
      </c>
      <c r="AD650" s="50">
        <f t="shared" si="53"/>
        <v>2891211.8266920992</v>
      </c>
      <c r="AE650" s="50">
        <f t="shared" si="54"/>
        <v>6352348.8955664206</v>
      </c>
    </row>
    <row r="651" spans="1:31" x14ac:dyDescent="0.25">
      <c r="A651" s="52">
        <v>648</v>
      </c>
      <c r="B651" s="41">
        <v>18303263000135</v>
      </c>
      <c r="C651" s="53" t="s">
        <v>1141</v>
      </c>
      <c r="D651" s="43">
        <v>160366.59</v>
      </c>
      <c r="E651" s="44">
        <v>171084.95</v>
      </c>
      <c r="F651" s="45">
        <v>0</v>
      </c>
      <c r="G651" s="46">
        <v>0</v>
      </c>
      <c r="H651" s="47">
        <f t="shared" si="50"/>
        <v>160366.59</v>
      </c>
      <c r="I651" s="47">
        <v>171084.95</v>
      </c>
      <c r="J651" s="48">
        <v>0</v>
      </c>
      <c r="K651" s="48">
        <v>0</v>
      </c>
      <c r="L651" s="48">
        <v>0</v>
      </c>
      <c r="M651" s="48">
        <v>0</v>
      </c>
      <c r="N651" s="48">
        <v>7348.35</v>
      </c>
      <c r="O651" s="48">
        <v>0</v>
      </c>
      <c r="P651" s="48">
        <v>7348.353629443799</v>
      </c>
      <c r="Q651" s="86">
        <v>0</v>
      </c>
      <c r="R651" s="86">
        <v>7348.35</v>
      </c>
      <c r="S651" s="49">
        <f t="shared" si="51"/>
        <v>22045.053629443799</v>
      </c>
      <c r="T651" s="46">
        <v>5221.6360005444349</v>
      </c>
      <c r="U651" s="46">
        <v>364.45064724101792</v>
      </c>
      <c r="V651" s="46">
        <v>116.7450151226064</v>
      </c>
      <c r="W651" s="46">
        <v>5221.6360005444349</v>
      </c>
      <c r="X651" s="46">
        <v>364.45064724101792</v>
      </c>
      <c r="Y651" s="46">
        <v>116.7450151226064</v>
      </c>
      <c r="Z651" s="46">
        <v>5221.6360005444349</v>
      </c>
      <c r="AA651" s="46">
        <v>364.45064724101792</v>
      </c>
      <c r="AB651" s="46">
        <v>116.7450151226064</v>
      </c>
      <c r="AC651" s="49">
        <f t="shared" si="52"/>
        <v>17108.494988724178</v>
      </c>
      <c r="AD651" s="50">
        <f t="shared" si="53"/>
        <v>138321.53637055619</v>
      </c>
      <c r="AE651" s="50">
        <f t="shared" si="54"/>
        <v>153976.45501127583</v>
      </c>
    </row>
    <row r="652" spans="1:31" x14ac:dyDescent="0.25">
      <c r="A652" s="52">
        <v>649</v>
      </c>
      <c r="B652" s="41">
        <v>17906314000150</v>
      </c>
      <c r="C652" s="53" t="s">
        <v>1142</v>
      </c>
      <c r="D652" s="43">
        <v>198647.88</v>
      </c>
      <c r="E652" s="44">
        <v>389440.38</v>
      </c>
      <c r="F652" s="45">
        <v>0</v>
      </c>
      <c r="G652" s="46">
        <v>0</v>
      </c>
      <c r="H652" s="47">
        <f t="shared" si="50"/>
        <v>198647.88</v>
      </c>
      <c r="I652" s="47">
        <v>389440.38</v>
      </c>
      <c r="J652" s="48">
        <v>0</v>
      </c>
      <c r="K652" s="48">
        <v>0</v>
      </c>
      <c r="L652" s="48">
        <v>0</v>
      </c>
      <c r="M652" s="48">
        <v>0</v>
      </c>
      <c r="N652" s="48">
        <v>9102.49</v>
      </c>
      <c r="O652" s="48">
        <v>0</v>
      </c>
      <c r="P652" s="48">
        <v>9102.4872095567916</v>
      </c>
      <c r="Q652" s="86">
        <v>0</v>
      </c>
      <c r="R652" s="86">
        <v>9102.49</v>
      </c>
      <c r="S652" s="49">
        <f t="shared" si="51"/>
        <v>27307.467209556788</v>
      </c>
      <c r="T652" s="46">
        <v>11886.001045489995</v>
      </c>
      <c r="U652" s="46">
        <v>829.59838136641122</v>
      </c>
      <c r="V652" s="46">
        <v>265.74647709230658</v>
      </c>
      <c r="W652" s="46">
        <v>11886.001045489995</v>
      </c>
      <c r="X652" s="46">
        <v>829.59838136641122</v>
      </c>
      <c r="Y652" s="46">
        <v>265.74647709230658</v>
      </c>
      <c r="Z652" s="46">
        <v>11886.001045489995</v>
      </c>
      <c r="AA652" s="46">
        <v>829.59838136641122</v>
      </c>
      <c r="AB652" s="46">
        <v>265.74647709230658</v>
      </c>
      <c r="AC652" s="49">
        <f t="shared" si="52"/>
        <v>38944.03771184614</v>
      </c>
      <c r="AD652" s="50">
        <f t="shared" si="53"/>
        <v>171340.41279044322</v>
      </c>
      <c r="AE652" s="50">
        <f t="shared" si="54"/>
        <v>350496.34228815389</v>
      </c>
    </row>
    <row r="653" spans="1:31" x14ac:dyDescent="0.25">
      <c r="A653" s="52">
        <v>650</v>
      </c>
      <c r="B653" s="41">
        <v>17749904000117</v>
      </c>
      <c r="C653" s="53" t="s">
        <v>1143</v>
      </c>
      <c r="D653" s="43">
        <v>504541.34</v>
      </c>
      <c r="E653" s="44">
        <v>677505.51</v>
      </c>
      <c r="F653" s="45">
        <v>0</v>
      </c>
      <c r="G653" s="46">
        <v>0</v>
      </c>
      <c r="H653" s="47">
        <f t="shared" si="50"/>
        <v>504541.34</v>
      </c>
      <c r="I653" s="47">
        <v>677505.51</v>
      </c>
      <c r="J653" s="48">
        <v>0</v>
      </c>
      <c r="K653" s="48">
        <v>0</v>
      </c>
      <c r="L653" s="48">
        <v>0</v>
      </c>
      <c r="M653" s="48">
        <v>0</v>
      </c>
      <c r="N653" s="48">
        <v>23119.21</v>
      </c>
      <c r="O653" s="48">
        <v>0</v>
      </c>
      <c r="P653" s="48">
        <v>23119.205447236847</v>
      </c>
      <c r="Q653" s="86">
        <v>0</v>
      </c>
      <c r="R653" s="86">
        <v>23119.21</v>
      </c>
      <c r="S653" s="49">
        <f t="shared" si="51"/>
        <v>69357.625447236846</v>
      </c>
      <c r="T653" s="46">
        <v>31580.120833200697</v>
      </c>
      <c r="U653" s="46">
        <v>2204.1742236359482</v>
      </c>
      <c r="V653" s="46">
        <v>706.06639066019648</v>
      </c>
      <c r="W653" s="46">
        <v>31580.120833200697</v>
      </c>
      <c r="X653" s="46">
        <v>2204.1742236359482</v>
      </c>
      <c r="Y653" s="46">
        <v>706.06639066019648</v>
      </c>
      <c r="Z653" s="46">
        <v>31580.120833200697</v>
      </c>
      <c r="AA653" s="46">
        <v>2204.1742236359482</v>
      </c>
      <c r="AB653" s="46">
        <v>706.06639066019648</v>
      </c>
      <c r="AC653" s="49">
        <f t="shared" si="52"/>
        <v>103471.08434249052</v>
      </c>
      <c r="AD653" s="50">
        <f t="shared" si="53"/>
        <v>435183.71455276315</v>
      </c>
      <c r="AE653" s="50">
        <f t="shared" si="54"/>
        <v>574034.42565750948</v>
      </c>
    </row>
    <row r="654" spans="1:31" x14ac:dyDescent="0.25">
      <c r="A654" s="52">
        <v>651</v>
      </c>
      <c r="B654" s="41">
        <v>18241364000129</v>
      </c>
      <c r="C654" s="53" t="s">
        <v>1144</v>
      </c>
      <c r="D654" s="43">
        <v>728008.91</v>
      </c>
      <c r="E654" s="44">
        <v>1034710.84</v>
      </c>
      <c r="F654" s="45">
        <v>0</v>
      </c>
      <c r="G654" s="46">
        <v>0</v>
      </c>
      <c r="H654" s="47">
        <f t="shared" si="50"/>
        <v>728008.91</v>
      </c>
      <c r="I654" s="47">
        <v>1034710.84</v>
      </c>
      <c r="J654" s="48">
        <v>0</v>
      </c>
      <c r="K654" s="48">
        <v>0</v>
      </c>
      <c r="L654" s="48">
        <v>0</v>
      </c>
      <c r="M654" s="48">
        <v>0</v>
      </c>
      <c r="N654" s="48">
        <v>33358.99</v>
      </c>
      <c r="O654" s="48">
        <v>0</v>
      </c>
      <c r="P654" s="48">
        <v>33358.985830661994</v>
      </c>
      <c r="Q654" s="86">
        <v>0</v>
      </c>
      <c r="R654" s="86">
        <v>33358.99</v>
      </c>
      <c r="S654" s="49">
        <f t="shared" si="51"/>
        <v>100076.965830662</v>
      </c>
      <c r="T654" s="46">
        <v>32786.450888252162</v>
      </c>
      <c r="U654" s="46">
        <v>2288.3715459510154</v>
      </c>
      <c r="V654" s="46">
        <v>733.03744350745615</v>
      </c>
      <c r="W654" s="46">
        <v>32786.450888252162</v>
      </c>
      <c r="X654" s="46">
        <v>2288.3715459510154</v>
      </c>
      <c r="Y654" s="46">
        <v>733.03744350745615</v>
      </c>
      <c r="Z654" s="46">
        <v>32786.450888252162</v>
      </c>
      <c r="AA654" s="46">
        <v>2288.3715459510154</v>
      </c>
      <c r="AB654" s="46">
        <v>733.03744350745615</v>
      </c>
      <c r="AC654" s="49">
        <f t="shared" si="52"/>
        <v>107423.5796331319</v>
      </c>
      <c r="AD654" s="50">
        <f t="shared" si="53"/>
        <v>627931.94416933809</v>
      </c>
      <c r="AE654" s="50">
        <f t="shared" si="54"/>
        <v>927287.26036686811</v>
      </c>
    </row>
    <row r="655" spans="1:31" x14ac:dyDescent="0.25">
      <c r="A655" s="52">
        <v>652</v>
      </c>
      <c r="B655" s="41">
        <v>18008920000111</v>
      </c>
      <c r="C655" s="53" t="s">
        <v>1145</v>
      </c>
      <c r="D655" s="43">
        <v>349989.02</v>
      </c>
      <c r="E655" s="44">
        <v>1074235.8</v>
      </c>
      <c r="F655" s="45">
        <v>0</v>
      </c>
      <c r="G655" s="46">
        <v>0</v>
      </c>
      <c r="H655" s="47">
        <f t="shared" si="50"/>
        <v>349989.02</v>
      </c>
      <c r="I655" s="47">
        <v>1074235.8</v>
      </c>
      <c r="J655" s="48">
        <v>0</v>
      </c>
      <c r="K655" s="48">
        <v>0</v>
      </c>
      <c r="L655" s="48">
        <v>0</v>
      </c>
      <c r="M655" s="48">
        <v>0</v>
      </c>
      <c r="N655" s="48">
        <v>16037.27</v>
      </c>
      <c r="O655" s="48">
        <v>0</v>
      </c>
      <c r="P655" s="48">
        <v>16037.274836198492</v>
      </c>
      <c r="Q655" s="86">
        <v>0</v>
      </c>
      <c r="R655" s="86">
        <v>16037.27</v>
      </c>
      <c r="S655" s="49">
        <f t="shared" si="51"/>
        <v>48111.814836198493</v>
      </c>
      <c r="T655" s="46">
        <v>20677.95669399693</v>
      </c>
      <c r="U655" s="46">
        <v>1443.2439756358292</v>
      </c>
      <c r="V655" s="46">
        <v>462.31647834003957</v>
      </c>
      <c r="W655" s="46">
        <v>20677.95669399693</v>
      </c>
      <c r="X655" s="46">
        <v>1443.2439756358292</v>
      </c>
      <c r="Y655" s="46">
        <v>462.31647834003957</v>
      </c>
      <c r="Z655" s="46">
        <v>20677.95669399693</v>
      </c>
      <c r="AA655" s="46">
        <v>1443.2439756358292</v>
      </c>
      <c r="AB655" s="46">
        <v>462.31647834003957</v>
      </c>
      <c r="AC655" s="49">
        <f t="shared" si="52"/>
        <v>67750.551443918404</v>
      </c>
      <c r="AD655" s="50">
        <f t="shared" si="53"/>
        <v>301877.20516380155</v>
      </c>
      <c r="AE655" s="50">
        <f t="shared" si="54"/>
        <v>1006485.2485560817</v>
      </c>
    </row>
    <row r="656" spans="1:31" x14ac:dyDescent="0.25">
      <c r="A656" s="52">
        <v>653</v>
      </c>
      <c r="B656" s="41">
        <v>17954546000184</v>
      </c>
      <c r="C656" s="53" t="s">
        <v>1146</v>
      </c>
      <c r="D656" s="43">
        <v>560829.42000000004</v>
      </c>
      <c r="E656" s="44">
        <v>890849.14</v>
      </c>
      <c r="F656" s="45">
        <v>0</v>
      </c>
      <c r="G656" s="46">
        <v>0</v>
      </c>
      <c r="H656" s="47">
        <f t="shared" si="50"/>
        <v>560829.42000000004</v>
      </c>
      <c r="I656" s="47">
        <v>890849.14</v>
      </c>
      <c r="J656" s="48">
        <v>0</v>
      </c>
      <c r="K656" s="48">
        <v>0</v>
      </c>
      <c r="L656" s="48">
        <v>0</v>
      </c>
      <c r="M656" s="48">
        <v>0</v>
      </c>
      <c r="N656" s="48">
        <v>25698.45</v>
      </c>
      <c r="O656" s="48">
        <v>0</v>
      </c>
      <c r="P656" s="48">
        <v>25698.450152196227</v>
      </c>
      <c r="Q656" s="86">
        <v>0</v>
      </c>
      <c r="R656" s="86">
        <v>25698.45</v>
      </c>
      <c r="S656" s="49">
        <f t="shared" si="51"/>
        <v>77095.350152196232</v>
      </c>
      <c r="T656" s="46">
        <v>27189.357793099385</v>
      </c>
      <c r="U656" s="46">
        <v>1897.7153989151107</v>
      </c>
      <c r="V656" s="46">
        <v>607.89798185824964</v>
      </c>
      <c r="W656" s="46">
        <v>27189.357793099385</v>
      </c>
      <c r="X656" s="46">
        <v>1897.7153989151107</v>
      </c>
      <c r="Y656" s="46">
        <v>607.89798185824964</v>
      </c>
      <c r="Z656" s="46">
        <v>27189.357793099385</v>
      </c>
      <c r="AA656" s="46">
        <v>1897.7153989151107</v>
      </c>
      <c r="AB656" s="46">
        <v>607.89798185824964</v>
      </c>
      <c r="AC656" s="49">
        <f t="shared" si="52"/>
        <v>89084.913521618233</v>
      </c>
      <c r="AD656" s="50">
        <f t="shared" si="53"/>
        <v>483734.0698478038</v>
      </c>
      <c r="AE656" s="50">
        <f t="shared" si="54"/>
        <v>801764.22647838178</v>
      </c>
    </row>
    <row r="657" spans="1:31" x14ac:dyDescent="0.25">
      <c r="A657" s="52">
        <v>654</v>
      </c>
      <c r="B657" s="41">
        <v>18026005000159</v>
      </c>
      <c r="C657" s="53" t="s">
        <v>1147</v>
      </c>
      <c r="D657" s="43">
        <v>374067.19</v>
      </c>
      <c r="E657" s="44">
        <v>857759.8</v>
      </c>
      <c r="F657" s="45">
        <v>0</v>
      </c>
      <c r="G657" s="46">
        <v>0</v>
      </c>
      <c r="H657" s="47">
        <f t="shared" si="50"/>
        <v>374067.19</v>
      </c>
      <c r="I657" s="47">
        <v>857759.8</v>
      </c>
      <c r="J657" s="48">
        <v>0</v>
      </c>
      <c r="K657" s="48">
        <v>0</v>
      </c>
      <c r="L657" s="48">
        <v>0</v>
      </c>
      <c r="M657" s="48">
        <v>0</v>
      </c>
      <c r="N657" s="48">
        <v>17140.59</v>
      </c>
      <c r="O657" s="48">
        <v>0</v>
      </c>
      <c r="P657" s="48">
        <v>17140.589924605258</v>
      </c>
      <c r="Q657" s="86">
        <v>0</v>
      </c>
      <c r="R657" s="86">
        <v>17140.59</v>
      </c>
      <c r="S657" s="49">
        <f t="shared" si="51"/>
        <v>51421.769924605251</v>
      </c>
      <c r="T657" s="46">
        <v>26179.447492077157</v>
      </c>
      <c r="U657" s="46">
        <v>1827.2274401940228</v>
      </c>
      <c r="V657" s="46">
        <v>585.31846973733138</v>
      </c>
      <c r="W657" s="46">
        <v>26179.447492077157</v>
      </c>
      <c r="X657" s="46">
        <v>1827.2274401940228</v>
      </c>
      <c r="Y657" s="46">
        <v>585.31846973733138</v>
      </c>
      <c r="Z657" s="46">
        <v>26179.447492077157</v>
      </c>
      <c r="AA657" s="46">
        <v>1827.2274401940228</v>
      </c>
      <c r="AB657" s="46">
        <v>585.31846973733138</v>
      </c>
      <c r="AC657" s="49">
        <f t="shared" si="52"/>
        <v>85775.980206025532</v>
      </c>
      <c r="AD657" s="50">
        <f t="shared" si="53"/>
        <v>322645.42007539474</v>
      </c>
      <c r="AE657" s="50">
        <f t="shared" si="54"/>
        <v>771983.81979397452</v>
      </c>
    </row>
    <row r="658" spans="1:31" x14ac:dyDescent="0.25">
      <c r="A658" s="52">
        <v>655</v>
      </c>
      <c r="B658" s="41">
        <v>18307496000106</v>
      </c>
      <c r="C658" s="53" t="s">
        <v>1148</v>
      </c>
      <c r="D658" s="43">
        <v>325839.05</v>
      </c>
      <c r="E658" s="44">
        <v>889026.66</v>
      </c>
      <c r="F658" s="45">
        <v>0</v>
      </c>
      <c r="G658" s="46">
        <v>0</v>
      </c>
      <c r="H658" s="47">
        <f t="shared" si="50"/>
        <v>325839.05</v>
      </c>
      <c r="I658" s="47">
        <v>889026.66</v>
      </c>
      <c r="J658" s="48">
        <v>0</v>
      </c>
      <c r="K658" s="48">
        <v>0</v>
      </c>
      <c r="L658" s="48">
        <v>0</v>
      </c>
      <c r="M658" s="48">
        <v>0</v>
      </c>
      <c r="N658" s="48">
        <v>14930.67</v>
      </c>
      <c r="O658" s="48">
        <v>0</v>
      </c>
      <c r="P658" s="48">
        <v>14930.669205661179</v>
      </c>
      <c r="Q658" s="86">
        <v>0</v>
      </c>
      <c r="R658" s="86">
        <v>14930.67</v>
      </c>
      <c r="S658" s="49">
        <f t="shared" si="51"/>
        <v>44792.009205661176</v>
      </c>
      <c r="T658" s="46">
        <v>27133.73443076168</v>
      </c>
      <c r="U658" s="46">
        <v>1893.8330964329796</v>
      </c>
      <c r="V658" s="46">
        <v>606.65435815935359</v>
      </c>
      <c r="W658" s="46">
        <v>27133.73443076168</v>
      </c>
      <c r="X658" s="46">
        <v>1893.8330964329796</v>
      </c>
      <c r="Y658" s="46">
        <v>606.65435815935359</v>
      </c>
      <c r="Z658" s="46">
        <v>27133.73443076168</v>
      </c>
      <c r="AA658" s="46">
        <v>1893.8330964329796</v>
      </c>
      <c r="AB658" s="46">
        <v>606.65435815935359</v>
      </c>
      <c r="AC658" s="49">
        <f t="shared" si="52"/>
        <v>88902.665656062047</v>
      </c>
      <c r="AD658" s="50">
        <f t="shared" si="53"/>
        <v>281047.0407943388</v>
      </c>
      <c r="AE658" s="50">
        <f t="shared" si="54"/>
        <v>800123.99434393796</v>
      </c>
    </row>
    <row r="659" spans="1:31" x14ac:dyDescent="0.25">
      <c r="A659" s="52">
        <v>656</v>
      </c>
      <c r="B659" s="41">
        <v>17724576000102</v>
      </c>
      <c r="C659" s="53" t="s">
        <v>1149</v>
      </c>
      <c r="D659" s="43">
        <v>155002.64000000001</v>
      </c>
      <c r="E659" s="44">
        <v>603353.52</v>
      </c>
      <c r="F659" s="45">
        <v>0</v>
      </c>
      <c r="G659" s="46">
        <v>0</v>
      </c>
      <c r="H659" s="47">
        <f t="shared" si="50"/>
        <v>155002.64000000001</v>
      </c>
      <c r="I659" s="47">
        <v>603353.52</v>
      </c>
      <c r="J659" s="48">
        <v>0</v>
      </c>
      <c r="K659" s="48">
        <v>0</v>
      </c>
      <c r="L659" s="48">
        <v>0</v>
      </c>
      <c r="M659" s="48">
        <v>0</v>
      </c>
      <c r="N659" s="48">
        <v>7102.57</v>
      </c>
      <c r="O659" s="48">
        <v>0</v>
      </c>
      <c r="P659" s="48">
        <v>7102.5652270102455</v>
      </c>
      <c r="Q659" s="86">
        <v>0</v>
      </c>
      <c r="R659" s="86">
        <v>7102.57</v>
      </c>
      <c r="S659" s="49">
        <f t="shared" si="51"/>
        <v>21307.705227010243</v>
      </c>
      <c r="T659" s="46">
        <v>18414.784257456991</v>
      </c>
      <c r="U659" s="46">
        <v>1285.2830110590157</v>
      </c>
      <c r="V659" s="46">
        <v>411.71660881612542</v>
      </c>
      <c r="W659" s="46">
        <v>18414.784257456991</v>
      </c>
      <c r="X659" s="46">
        <v>1285.2830110590157</v>
      </c>
      <c r="Y659" s="46">
        <v>411.71660881612542</v>
      </c>
      <c r="Z659" s="46">
        <v>18414.784257456991</v>
      </c>
      <c r="AA659" s="46">
        <v>1285.2830110590157</v>
      </c>
      <c r="AB659" s="46">
        <v>411.71660881612542</v>
      </c>
      <c r="AC659" s="49">
        <f t="shared" si="52"/>
        <v>60335.351631996389</v>
      </c>
      <c r="AD659" s="50">
        <f t="shared" si="53"/>
        <v>133694.93477298977</v>
      </c>
      <c r="AE659" s="50">
        <f t="shared" si="54"/>
        <v>543018.16836800368</v>
      </c>
    </row>
    <row r="660" spans="1:31" x14ac:dyDescent="0.25">
      <c r="A660" s="52">
        <v>657</v>
      </c>
      <c r="B660" s="41">
        <v>18128231000140</v>
      </c>
      <c r="C660" s="53" t="s">
        <v>1150</v>
      </c>
      <c r="D660" s="43">
        <v>345510.55</v>
      </c>
      <c r="E660" s="44">
        <v>834409.33</v>
      </c>
      <c r="F660" s="45">
        <v>0</v>
      </c>
      <c r="G660" s="46">
        <v>0</v>
      </c>
      <c r="H660" s="47">
        <f t="shared" si="50"/>
        <v>345510.55</v>
      </c>
      <c r="I660" s="47">
        <v>834409.33</v>
      </c>
      <c r="J660" s="48">
        <v>0</v>
      </c>
      <c r="K660" s="48">
        <v>0</v>
      </c>
      <c r="L660" s="48">
        <v>0</v>
      </c>
      <c r="M660" s="48">
        <v>0</v>
      </c>
      <c r="N660" s="48">
        <v>15832.06</v>
      </c>
      <c r="O660" s="48">
        <v>0</v>
      </c>
      <c r="P660" s="48">
        <v>15832.061050395429</v>
      </c>
      <c r="Q660" s="86">
        <v>0</v>
      </c>
      <c r="R660" s="86">
        <v>15832.06</v>
      </c>
      <c r="S660" s="49">
        <f t="shared" si="51"/>
        <v>47496.181050395426</v>
      </c>
      <c r="T660" s="46">
        <v>25466.774101455259</v>
      </c>
      <c r="U660" s="46">
        <v>1777.4855052034338</v>
      </c>
      <c r="V660" s="46">
        <v>569.38456209670733</v>
      </c>
      <c r="W660" s="46">
        <v>25466.774101455259</v>
      </c>
      <c r="X660" s="46">
        <v>1777.4855052034338</v>
      </c>
      <c r="Y660" s="46">
        <v>569.38456209670733</v>
      </c>
      <c r="Z660" s="46">
        <v>25466.774101455259</v>
      </c>
      <c r="AA660" s="46">
        <v>1777.4855052034338</v>
      </c>
      <c r="AB660" s="46">
        <v>569.38456209670733</v>
      </c>
      <c r="AC660" s="49">
        <f t="shared" si="52"/>
        <v>83440.93250626621</v>
      </c>
      <c r="AD660" s="50">
        <f t="shared" si="53"/>
        <v>298014.36894960457</v>
      </c>
      <c r="AE660" s="50">
        <f t="shared" si="54"/>
        <v>750968.39749373379</v>
      </c>
    </row>
    <row r="661" spans="1:31" x14ac:dyDescent="0.25">
      <c r="A661" s="52">
        <v>658</v>
      </c>
      <c r="B661" s="41">
        <v>18675926000142</v>
      </c>
      <c r="C661" s="53" t="s">
        <v>1151</v>
      </c>
      <c r="D661" s="43">
        <v>183984.37</v>
      </c>
      <c r="E661" s="44">
        <v>233504.76</v>
      </c>
      <c r="F661" s="45">
        <v>0</v>
      </c>
      <c r="G661" s="46">
        <v>0</v>
      </c>
      <c r="H661" s="47">
        <f t="shared" si="50"/>
        <v>183984.37</v>
      </c>
      <c r="I661" s="47">
        <v>233504.76</v>
      </c>
      <c r="J661" s="48">
        <v>0</v>
      </c>
      <c r="K661" s="48">
        <v>0</v>
      </c>
      <c r="L661" s="48">
        <v>0</v>
      </c>
      <c r="M661" s="48">
        <v>0</v>
      </c>
      <c r="N661" s="48">
        <v>8430.57</v>
      </c>
      <c r="O661" s="48">
        <v>0</v>
      </c>
      <c r="P661" s="48">
        <v>8430.5727693196732</v>
      </c>
      <c r="Q661" s="86">
        <v>0</v>
      </c>
      <c r="R661" s="86">
        <v>8430.57</v>
      </c>
      <c r="S661" s="49">
        <f t="shared" si="51"/>
        <v>25291.712769319674</v>
      </c>
      <c r="T661" s="46">
        <v>7126.733605633367</v>
      </c>
      <c r="U661" s="46">
        <v>497.41932892614142</v>
      </c>
      <c r="V661" s="46">
        <v>159.33906968576608</v>
      </c>
      <c r="W661" s="46">
        <v>7126.733605633367</v>
      </c>
      <c r="X661" s="46">
        <v>497.41932892614142</v>
      </c>
      <c r="Y661" s="46">
        <v>159.33906968576608</v>
      </c>
      <c r="Z661" s="46">
        <v>7126.733605633367</v>
      </c>
      <c r="AA661" s="46">
        <v>497.41932892614142</v>
      </c>
      <c r="AB661" s="46">
        <v>159.33906968576608</v>
      </c>
      <c r="AC661" s="49">
        <f t="shared" si="52"/>
        <v>23350.476012735828</v>
      </c>
      <c r="AD661" s="50">
        <f t="shared" si="53"/>
        <v>158692.65723068031</v>
      </c>
      <c r="AE661" s="50">
        <f t="shared" si="54"/>
        <v>210154.28398726418</v>
      </c>
    </row>
    <row r="662" spans="1:31" x14ac:dyDescent="0.25">
      <c r="A662" s="52">
        <v>659</v>
      </c>
      <c r="B662" s="41">
        <v>17754110000141</v>
      </c>
      <c r="C662" s="53" t="s">
        <v>1152</v>
      </c>
      <c r="D662" s="43">
        <v>271577.23</v>
      </c>
      <c r="E662" s="44">
        <v>508186.09</v>
      </c>
      <c r="F662" s="45">
        <v>0</v>
      </c>
      <c r="G662" s="46">
        <v>0</v>
      </c>
      <c r="H662" s="47">
        <f t="shared" si="50"/>
        <v>271577.23</v>
      </c>
      <c r="I662" s="47">
        <v>508186.09</v>
      </c>
      <c r="J662" s="48">
        <v>0</v>
      </c>
      <c r="K662" s="48">
        <v>0</v>
      </c>
      <c r="L662" s="48">
        <v>0</v>
      </c>
      <c r="M662" s="48">
        <v>0</v>
      </c>
      <c r="N662" s="48">
        <v>12444.27</v>
      </c>
      <c r="O662" s="48">
        <v>0</v>
      </c>
      <c r="P662" s="48">
        <v>12444.272185562064</v>
      </c>
      <c r="Q662" s="86">
        <v>0</v>
      </c>
      <c r="R662" s="86">
        <v>12444.27</v>
      </c>
      <c r="S662" s="49">
        <f t="shared" si="51"/>
        <v>37332.81218556207</v>
      </c>
      <c r="T662" s="46">
        <v>15510.205769357352</v>
      </c>
      <c r="U662" s="46">
        <v>1082.5543049906728</v>
      </c>
      <c r="V662" s="46">
        <v>346.77622241564978</v>
      </c>
      <c r="W662" s="46">
        <v>15510.205769357352</v>
      </c>
      <c r="X662" s="46">
        <v>1082.5543049906728</v>
      </c>
      <c r="Y662" s="46">
        <v>346.77622241564978</v>
      </c>
      <c r="Z662" s="46">
        <v>15510.205769357352</v>
      </c>
      <c r="AA662" s="46">
        <v>1082.5543049906728</v>
      </c>
      <c r="AB662" s="46">
        <v>346.77622241564978</v>
      </c>
      <c r="AC662" s="49">
        <f t="shared" si="52"/>
        <v>50818.608890291012</v>
      </c>
      <c r="AD662" s="50">
        <f t="shared" si="53"/>
        <v>234244.41781443791</v>
      </c>
      <c r="AE662" s="50">
        <f t="shared" si="54"/>
        <v>457367.48110970901</v>
      </c>
    </row>
    <row r="663" spans="1:31" x14ac:dyDescent="0.25">
      <c r="A663" s="52">
        <v>660</v>
      </c>
      <c r="B663" s="41">
        <v>23515703000158</v>
      </c>
      <c r="C663" s="53" t="s">
        <v>659</v>
      </c>
      <c r="D663" s="43">
        <v>333572.7</v>
      </c>
      <c r="E663" s="44">
        <v>687756.94</v>
      </c>
      <c r="F663" s="45">
        <v>0</v>
      </c>
      <c r="G663" s="46">
        <v>0</v>
      </c>
      <c r="H663" s="47">
        <f t="shared" si="50"/>
        <v>333572.7</v>
      </c>
      <c r="I663" s="47">
        <v>687756.94</v>
      </c>
      <c r="J663" s="48">
        <v>0</v>
      </c>
      <c r="K663" s="48">
        <v>0</v>
      </c>
      <c r="L663" s="48">
        <v>0</v>
      </c>
      <c r="M663" s="48">
        <v>0</v>
      </c>
      <c r="N663" s="48">
        <v>15285.04</v>
      </c>
      <c r="O663" s="48">
        <v>0</v>
      </c>
      <c r="P663" s="48">
        <v>15285.04228061178</v>
      </c>
      <c r="Q663" s="86">
        <v>0</v>
      </c>
      <c r="R663" s="86">
        <v>15285.04</v>
      </c>
      <c r="S663" s="49">
        <f t="shared" si="51"/>
        <v>45855.12228061178</v>
      </c>
      <c r="T663" s="46">
        <v>20990.83773141454</v>
      </c>
      <c r="U663" s="46">
        <v>1465.0819008731301</v>
      </c>
      <c r="V663" s="46">
        <v>469.3118532457371</v>
      </c>
      <c r="W663" s="46">
        <v>20990.83773141454</v>
      </c>
      <c r="X663" s="46">
        <v>1465.0819008731301</v>
      </c>
      <c r="Y663" s="46">
        <v>469.3118532457371</v>
      </c>
      <c r="Z663" s="46">
        <v>20990.83773141454</v>
      </c>
      <c r="AA663" s="46">
        <v>1465.0819008731301</v>
      </c>
      <c r="AB663" s="46">
        <v>469.3118532457371</v>
      </c>
      <c r="AC663" s="49">
        <f t="shared" si="52"/>
        <v>68775.69445660022</v>
      </c>
      <c r="AD663" s="50">
        <f t="shared" si="53"/>
        <v>287717.57771938824</v>
      </c>
      <c r="AE663" s="50">
        <f t="shared" si="54"/>
        <v>618981.24554339971</v>
      </c>
    </row>
    <row r="664" spans="1:31" x14ac:dyDescent="0.25">
      <c r="A664" s="52">
        <v>661</v>
      </c>
      <c r="B664" s="41">
        <v>18307504000114</v>
      </c>
      <c r="C664" s="53" t="s">
        <v>660</v>
      </c>
      <c r="D664" s="43">
        <v>225057</v>
      </c>
      <c r="E664" s="44">
        <v>426915.04</v>
      </c>
      <c r="F664" s="45">
        <v>0</v>
      </c>
      <c r="G664" s="46">
        <v>0</v>
      </c>
      <c r="H664" s="47">
        <f t="shared" si="50"/>
        <v>225057</v>
      </c>
      <c r="I664" s="47">
        <v>426915.04</v>
      </c>
      <c r="J664" s="48">
        <v>0</v>
      </c>
      <c r="K664" s="48">
        <v>0</v>
      </c>
      <c r="L664" s="48">
        <v>0</v>
      </c>
      <c r="M664" s="48">
        <v>0</v>
      </c>
      <c r="N664" s="48">
        <v>10312.61</v>
      </c>
      <c r="O664" s="48">
        <v>0</v>
      </c>
      <c r="P664" s="48">
        <v>10312.611982080569</v>
      </c>
      <c r="Q664" s="86">
        <v>0</v>
      </c>
      <c r="R664" s="86">
        <v>10312.61</v>
      </c>
      <c r="S664" s="49">
        <f t="shared" si="51"/>
        <v>30937.83198208057</v>
      </c>
      <c r="T664" s="46">
        <v>13029.754893057934</v>
      </c>
      <c r="U664" s="46">
        <v>909.42811863401823</v>
      </c>
      <c r="V664" s="46">
        <v>291.31845495842668</v>
      </c>
      <c r="W664" s="46">
        <v>13029.754893057934</v>
      </c>
      <c r="X664" s="46">
        <v>909.42811863401823</v>
      </c>
      <c r="Y664" s="46">
        <v>291.31845495842668</v>
      </c>
      <c r="Z664" s="46">
        <v>13029.754893057934</v>
      </c>
      <c r="AA664" s="46">
        <v>909.42811863401823</v>
      </c>
      <c r="AB664" s="46">
        <v>291.31845495842668</v>
      </c>
      <c r="AC664" s="49">
        <f t="shared" si="52"/>
        <v>42691.504399951133</v>
      </c>
      <c r="AD664" s="50">
        <f t="shared" si="53"/>
        <v>194119.16801791944</v>
      </c>
      <c r="AE664" s="50">
        <f t="shared" si="54"/>
        <v>384223.53560004884</v>
      </c>
    </row>
    <row r="665" spans="1:31" x14ac:dyDescent="0.25">
      <c r="A665" s="52">
        <v>662</v>
      </c>
      <c r="B665" s="41">
        <v>18094870000132</v>
      </c>
      <c r="C665" s="53" t="s">
        <v>1153</v>
      </c>
      <c r="D665" s="43">
        <v>274225.43</v>
      </c>
      <c r="E665" s="44">
        <v>417119.23</v>
      </c>
      <c r="F665" s="45">
        <v>0</v>
      </c>
      <c r="G665" s="46">
        <v>0</v>
      </c>
      <c r="H665" s="47">
        <f t="shared" si="50"/>
        <v>274225.43</v>
      </c>
      <c r="I665" s="47">
        <v>417119.23</v>
      </c>
      <c r="J665" s="48">
        <v>0</v>
      </c>
      <c r="K665" s="48">
        <v>0</v>
      </c>
      <c r="L665" s="48">
        <v>0</v>
      </c>
      <c r="M665" s="48">
        <v>0</v>
      </c>
      <c r="N665" s="48">
        <v>12565.62</v>
      </c>
      <c r="O665" s="48">
        <v>0</v>
      </c>
      <c r="P665" s="48">
        <v>12565.618708975622</v>
      </c>
      <c r="Q665" s="86">
        <v>0</v>
      </c>
      <c r="R665" s="86">
        <v>12565.62</v>
      </c>
      <c r="S665" s="49">
        <f t="shared" si="51"/>
        <v>37696.858708975626</v>
      </c>
      <c r="T665" s="46">
        <v>12730.77969622475</v>
      </c>
      <c r="U665" s="46">
        <v>888.56076901724987</v>
      </c>
      <c r="V665" s="46">
        <v>284.63398597745311</v>
      </c>
      <c r="W665" s="46">
        <v>12730.77969622475</v>
      </c>
      <c r="X665" s="46">
        <v>888.56076901724987</v>
      </c>
      <c r="Y665" s="46">
        <v>284.63398597745311</v>
      </c>
      <c r="Z665" s="46">
        <v>12730.77969622475</v>
      </c>
      <c r="AA665" s="46">
        <v>888.56076901724987</v>
      </c>
      <c r="AB665" s="46">
        <v>284.63398597745311</v>
      </c>
      <c r="AC665" s="49">
        <f t="shared" si="52"/>
        <v>41711.923353658356</v>
      </c>
      <c r="AD665" s="50">
        <f t="shared" si="53"/>
        <v>236528.57129102436</v>
      </c>
      <c r="AE665" s="50">
        <f t="shared" si="54"/>
        <v>375407.30664634163</v>
      </c>
    </row>
    <row r="666" spans="1:31" x14ac:dyDescent="0.25">
      <c r="A666" s="52">
        <v>663</v>
      </c>
      <c r="B666" s="41">
        <v>19243518000184</v>
      </c>
      <c r="C666" s="53" t="s">
        <v>662</v>
      </c>
      <c r="D666" s="43">
        <v>279034.53000000003</v>
      </c>
      <c r="E666" s="44">
        <v>1058175.22</v>
      </c>
      <c r="F666" s="45">
        <v>0</v>
      </c>
      <c r="G666" s="46">
        <v>0</v>
      </c>
      <c r="H666" s="47">
        <f t="shared" si="50"/>
        <v>279034.53000000003</v>
      </c>
      <c r="I666" s="47">
        <v>1058175.22</v>
      </c>
      <c r="J666" s="48">
        <v>0</v>
      </c>
      <c r="K666" s="48">
        <v>0</v>
      </c>
      <c r="L666" s="48">
        <v>0</v>
      </c>
      <c r="M666" s="48">
        <v>0</v>
      </c>
      <c r="N666" s="48">
        <v>12785.98</v>
      </c>
      <c r="O666" s="48">
        <v>0</v>
      </c>
      <c r="P666" s="48">
        <v>12785.98234941006</v>
      </c>
      <c r="Q666" s="86">
        <v>0</v>
      </c>
      <c r="R666" s="86">
        <v>12785.98</v>
      </c>
      <c r="S666" s="49">
        <f t="shared" si="51"/>
        <v>38357.942349410063</v>
      </c>
      <c r="T666" s="46">
        <v>32296.2706463955</v>
      </c>
      <c r="U666" s="46">
        <v>2254.1587999092017</v>
      </c>
      <c r="V666" s="46">
        <v>722.07802394194221</v>
      </c>
      <c r="W666" s="46">
        <v>32296.2706463955</v>
      </c>
      <c r="X666" s="46">
        <v>2254.1587999092017</v>
      </c>
      <c r="Y666" s="46">
        <v>722.07802394194221</v>
      </c>
      <c r="Z666" s="46">
        <v>32296.2706463955</v>
      </c>
      <c r="AA666" s="46">
        <v>2254.1587999092017</v>
      </c>
      <c r="AB666" s="46">
        <v>722.07802394194221</v>
      </c>
      <c r="AC666" s="49">
        <f t="shared" si="52"/>
        <v>105817.52241073993</v>
      </c>
      <c r="AD666" s="50">
        <f t="shared" si="53"/>
        <v>240676.58765058997</v>
      </c>
      <c r="AE666" s="50">
        <f t="shared" si="54"/>
        <v>952357.69758926006</v>
      </c>
    </row>
    <row r="667" spans="1:31" x14ac:dyDescent="0.25">
      <c r="A667" s="52">
        <v>664</v>
      </c>
      <c r="B667" s="41">
        <v>18008854000180</v>
      </c>
      <c r="C667" s="53" t="s">
        <v>663</v>
      </c>
      <c r="D667" s="43">
        <v>213069.74</v>
      </c>
      <c r="E667" s="44">
        <v>275991.23</v>
      </c>
      <c r="F667" s="45">
        <v>0</v>
      </c>
      <c r="G667" s="46">
        <v>0</v>
      </c>
      <c r="H667" s="47">
        <f t="shared" si="50"/>
        <v>213069.74</v>
      </c>
      <c r="I667" s="47">
        <v>275991.23</v>
      </c>
      <c r="J667" s="48">
        <v>0</v>
      </c>
      <c r="K667" s="48">
        <v>0</v>
      </c>
      <c r="L667" s="48">
        <v>0</v>
      </c>
      <c r="M667" s="48">
        <v>0</v>
      </c>
      <c r="N667" s="48">
        <v>9763.33</v>
      </c>
      <c r="O667" s="48">
        <v>0</v>
      </c>
      <c r="P667" s="48">
        <v>9763.3291886812585</v>
      </c>
      <c r="Q667" s="86">
        <v>0</v>
      </c>
      <c r="R667" s="86">
        <v>9763.33</v>
      </c>
      <c r="S667" s="49">
        <f t="shared" si="51"/>
        <v>29289.989188681262</v>
      </c>
      <c r="T667" s="46">
        <v>8423.451399044412</v>
      </c>
      <c r="U667" s="46">
        <v>587.92537703986011</v>
      </c>
      <c r="V667" s="46">
        <v>188.33100600337633</v>
      </c>
      <c r="W667" s="46">
        <v>8423.451399044412</v>
      </c>
      <c r="X667" s="46">
        <v>587.92537703986011</v>
      </c>
      <c r="Y667" s="46">
        <v>188.33100600337633</v>
      </c>
      <c r="Z667" s="46">
        <v>8423.451399044412</v>
      </c>
      <c r="AA667" s="46">
        <v>587.92537703986011</v>
      </c>
      <c r="AB667" s="46">
        <v>188.33100600337633</v>
      </c>
      <c r="AC667" s="49">
        <f t="shared" si="52"/>
        <v>27599.12334626295</v>
      </c>
      <c r="AD667" s="50">
        <f t="shared" si="53"/>
        <v>183779.75081131872</v>
      </c>
      <c r="AE667" s="50">
        <f t="shared" si="54"/>
        <v>248392.10665373702</v>
      </c>
    </row>
    <row r="668" spans="1:31" x14ac:dyDescent="0.25">
      <c r="A668" s="52">
        <v>665</v>
      </c>
      <c r="B668" s="41">
        <v>18303230000195</v>
      </c>
      <c r="C668" s="53" t="s">
        <v>664</v>
      </c>
      <c r="D668" s="43">
        <v>203424.93</v>
      </c>
      <c r="E668" s="44">
        <v>407266.47</v>
      </c>
      <c r="F668" s="45">
        <v>0</v>
      </c>
      <c r="G668" s="46">
        <v>0</v>
      </c>
      <c r="H668" s="47">
        <f t="shared" si="50"/>
        <v>203424.93</v>
      </c>
      <c r="I668" s="47">
        <v>407266.47</v>
      </c>
      <c r="J668" s="48">
        <v>0</v>
      </c>
      <c r="K668" s="48">
        <v>0</v>
      </c>
      <c r="L668" s="48">
        <v>0</v>
      </c>
      <c r="M668" s="48">
        <v>0</v>
      </c>
      <c r="N668" s="48">
        <v>9321.3799999999992</v>
      </c>
      <c r="O668" s="48">
        <v>0</v>
      </c>
      <c r="P668" s="48">
        <v>9321.3823143819973</v>
      </c>
      <c r="Q668" s="86">
        <v>0</v>
      </c>
      <c r="R668" s="86">
        <v>9321.3799999999992</v>
      </c>
      <c r="S668" s="49">
        <f t="shared" si="51"/>
        <v>27964.142314381992</v>
      </c>
      <c r="T668" s="46">
        <v>12430.066363251508</v>
      </c>
      <c r="U668" s="46">
        <v>867.57210400408633</v>
      </c>
      <c r="V668" s="46">
        <v>277.91065585603712</v>
      </c>
      <c r="W668" s="46">
        <v>12430.066363251508</v>
      </c>
      <c r="X668" s="46">
        <v>867.57210400408633</v>
      </c>
      <c r="Y668" s="46">
        <v>277.91065585603712</v>
      </c>
      <c r="Z668" s="46">
        <v>12430.066363251508</v>
      </c>
      <c r="AA668" s="46">
        <v>867.57210400408633</v>
      </c>
      <c r="AB668" s="46">
        <v>277.91065585603712</v>
      </c>
      <c r="AC668" s="49">
        <f t="shared" si="52"/>
        <v>40726.647369334896</v>
      </c>
      <c r="AD668" s="50">
        <f t="shared" si="53"/>
        <v>175460.78768561801</v>
      </c>
      <c r="AE668" s="50">
        <f t="shared" si="54"/>
        <v>366539.82263066509</v>
      </c>
    </row>
    <row r="669" spans="1:31" x14ac:dyDescent="0.25">
      <c r="A669" s="52">
        <v>666</v>
      </c>
      <c r="B669" s="41">
        <v>18301069000110</v>
      </c>
      <c r="C669" s="53" t="s">
        <v>665</v>
      </c>
      <c r="D669" s="43">
        <v>249078.9</v>
      </c>
      <c r="E669" s="44">
        <v>144431.24</v>
      </c>
      <c r="F669" s="45">
        <v>0</v>
      </c>
      <c r="G669" s="46">
        <v>0</v>
      </c>
      <c r="H669" s="47">
        <f t="shared" si="50"/>
        <v>249078.9</v>
      </c>
      <c r="I669" s="47">
        <v>144431.24</v>
      </c>
      <c r="J669" s="48">
        <v>0</v>
      </c>
      <c r="K669" s="48">
        <v>0</v>
      </c>
      <c r="L669" s="48">
        <v>0</v>
      </c>
      <c r="M669" s="48">
        <v>0</v>
      </c>
      <c r="N669" s="48">
        <v>11413.35</v>
      </c>
      <c r="O669" s="48">
        <v>0</v>
      </c>
      <c r="P669" s="48">
        <v>11413.348854632328</v>
      </c>
      <c r="Q669" s="86">
        <v>0</v>
      </c>
      <c r="R669" s="86">
        <v>11413.35</v>
      </c>
      <c r="S669" s="49">
        <f t="shared" si="51"/>
        <v>34240.048854632325</v>
      </c>
      <c r="T669" s="46">
        <v>4408.1454535514395</v>
      </c>
      <c r="U669" s="46">
        <v>307.67205211390933</v>
      </c>
      <c r="V669" s="46">
        <v>98.557043728029598</v>
      </c>
      <c r="W669" s="46">
        <v>4408.1454535514395</v>
      </c>
      <c r="X669" s="46">
        <v>307.67205211390933</v>
      </c>
      <c r="Y669" s="46">
        <v>98.557043728029598</v>
      </c>
      <c r="Z669" s="46">
        <v>4408.1454535514395</v>
      </c>
      <c r="AA669" s="46">
        <v>307.67205211390933</v>
      </c>
      <c r="AB669" s="46">
        <v>98.557043728029598</v>
      </c>
      <c r="AC669" s="49">
        <f t="shared" si="52"/>
        <v>14443.123648180133</v>
      </c>
      <c r="AD669" s="50">
        <f t="shared" si="53"/>
        <v>214838.85114536766</v>
      </c>
      <c r="AE669" s="50">
        <f t="shared" si="54"/>
        <v>129988.11635181986</v>
      </c>
    </row>
    <row r="670" spans="1:31" x14ac:dyDescent="0.25">
      <c r="A670" s="52">
        <v>667</v>
      </c>
      <c r="B670" s="41">
        <v>18468058000120</v>
      </c>
      <c r="C670" s="53" t="s">
        <v>666</v>
      </c>
      <c r="D670" s="43">
        <v>1733871.37</v>
      </c>
      <c r="E670" s="44">
        <v>1676735.03</v>
      </c>
      <c r="F670" s="45">
        <v>0</v>
      </c>
      <c r="G670" s="46">
        <v>0</v>
      </c>
      <c r="H670" s="47">
        <f t="shared" si="50"/>
        <v>1733871.37</v>
      </c>
      <c r="I670" s="47">
        <v>1676735.03</v>
      </c>
      <c r="J670" s="48">
        <v>0</v>
      </c>
      <c r="K670" s="48">
        <v>0</v>
      </c>
      <c r="L670" s="48">
        <v>0</v>
      </c>
      <c r="M670" s="48">
        <v>0</v>
      </c>
      <c r="N670" s="48">
        <v>79449.84</v>
      </c>
      <c r="O670" s="48">
        <v>0</v>
      </c>
      <c r="P670" s="48">
        <v>79449.839044192006</v>
      </c>
      <c r="Q670" s="86">
        <v>0</v>
      </c>
      <c r="R670" s="86">
        <v>79449.84</v>
      </c>
      <c r="S670" s="49">
        <f t="shared" si="51"/>
        <v>238349.51904419201</v>
      </c>
      <c r="T670" s="46">
        <v>51175.161750973151</v>
      </c>
      <c r="U670" s="46">
        <v>3571.8347316552354</v>
      </c>
      <c r="V670" s="46">
        <v>1144.171104974813</v>
      </c>
      <c r="W670" s="46">
        <v>51175.161750973151</v>
      </c>
      <c r="X670" s="46">
        <v>3571.8347316552354</v>
      </c>
      <c r="Y670" s="46">
        <v>1144.171104974813</v>
      </c>
      <c r="Z670" s="46">
        <v>51175.161750973151</v>
      </c>
      <c r="AA670" s="46">
        <v>3571.8347316552354</v>
      </c>
      <c r="AB670" s="46">
        <v>1144.171104974813</v>
      </c>
      <c r="AC670" s="49">
        <f t="shared" si="52"/>
        <v>167673.5027628096</v>
      </c>
      <c r="AD670" s="50">
        <f t="shared" si="53"/>
        <v>1495521.8509558081</v>
      </c>
      <c r="AE670" s="50">
        <f t="shared" si="54"/>
        <v>1509061.5272371904</v>
      </c>
    </row>
    <row r="671" spans="1:31" x14ac:dyDescent="0.25">
      <c r="A671" s="52">
        <v>668</v>
      </c>
      <c r="B671" s="41">
        <v>18398966000194</v>
      </c>
      <c r="C671" s="53" t="s">
        <v>1154</v>
      </c>
      <c r="D671" s="43">
        <v>476287.42</v>
      </c>
      <c r="E671" s="44">
        <v>915338.65</v>
      </c>
      <c r="F671" s="45">
        <v>0</v>
      </c>
      <c r="G671" s="46">
        <v>0</v>
      </c>
      <c r="H671" s="47">
        <f t="shared" si="50"/>
        <v>476287.42</v>
      </c>
      <c r="I671" s="47">
        <v>915338.65</v>
      </c>
      <c r="J671" s="48">
        <v>0</v>
      </c>
      <c r="K671" s="48">
        <v>0</v>
      </c>
      <c r="L671" s="48">
        <v>0</v>
      </c>
      <c r="M671" s="48">
        <v>0</v>
      </c>
      <c r="N671" s="48">
        <v>21824.55</v>
      </c>
      <c r="O671" s="48">
        <v>0</v>
      </c>
      <c r="P671" s="48">
        <v>21824.547785344588</v>
      </c>
      <c r="Q671" s="86">
        <v>0</v>
      </c>
      <c r="R671" s="86">
        <v>21824.55</v>
      </c>
      <c r="S671" s="49">
        <f t="shared" si="51"/>
        <v>65473.647785344583</v>
      </c>
      <c r="T671" s="46">
        <v>27936.795559743157</v>
      </c>
      <c r="U671" s="46">
        <v>1949.8837572222201</v>
      </c>
      <c r="V671" s="46">
        <v>624.60914927032809</v>
      </c>
      <c r="W671" s="46">
        <v>27936.795559743157</v>
      </c>
      <c r="X671" s="46">
        <v>1949.8837572222201</v>
      </c>
      <c r="Y671" s="46">
        <v>624.60914927032809</v>
      </c>
      <c r="Z671" s="46">
        <v>27936.795559743157</v>
      </c>
      <c r="AA671" s="46">
        <v>1949.8837572222201</v>
      </c>
      <c r="AB671" s="46">
        <v>624.60914927032809</v>
      </c>
      <c r="AC671" s="49">
        <f t="shared" si="52"/>
        <v>91533.865398707116</v>
      </c>
      <c r="AD671" s="50">
        <f t="shared" si="53"/>
        <v>410813.77221465542</v>
      </c>
      <c r="AE671" s="50">
        <f t="shared" si="54"/>
        <v>823804.78460129292</v>
      </c>
    </row>
    <row r="672" spans="1:31" x14ac:dyDescent="0.25">
      <c r="A672" s="52">
        <v>669</v>
      </c>
      <c r="B672" s="41">
        <v>18243261000106</v>
      </c>
      <c r="C672" s="53" t="s">
        <v>668</v>
      </c>
      <c r="D672" s="43">
        <v>478602.17</v>
      </c>
      <c r="E672" s="44">
        <v>1091435.42</v>
      </c>
      <c r="F672" s="45">
        <v>0</v>
      </c>
      <c r="G672" s="46">
        <v>0</v>
      </c>
      <c r="H672" s="47">
        <f t="shared" si="50"/>
        <v>478602.17</v>
      </c>
      <c r="I672" s="47">
        <v>1091435.42</v>
      </c>
      <c r="J672" s="48">
        <v>0</v>
      </c>
      <c r="K672" s="48">
        <v>0</v>
      </c>
      <c r="L672" s="48">
        <v>0</v>
      </c>
      <c r="M672" s="48">
        <v>0</v>
      </c>
      <c r="N672" s="48">
        <v>21930.61</v>
      </c>
      <c r="O672" s="48">
        <v>0</v>
      </c>
      <c r="P672" s="48">
        <v>21930.614857825451</v>
      </c>
      <c r="Q672" s="86">
        <v>0</v>
      </c>
      <c r="R672" s="86">
        <v>21930.61</v>
      </c>
      <c r="S672" s="49">
        <f t="shared" si="51"/>
        <v>65791.834857825452</v>
      </c>
      <c r="T672" s="46">
        <v>33311.39565642349</v>
      </c>
      <c r="U672" s="46">
        <v>2325.010725799224</v>
      </c>
      <c r="V672" s="46">
        <v>744.77412620466157</v>
      </c>
      <c r="W672" s="46">
        <v>33311.39565642349</v>
      </c>
      <c r="X672" s="46">
        <v>2325.010725799224</v>
      </c>
      <c r="Y672" s="46">
        <v>744.77412620466157</v>
      </c>
      <c r="Z672" s="46">
        <v>33311.39565642349</v>
      </c>
      <c r="AA672" s="46">
        <v>2325.010725799224</v>
      </c>
      <c r="AB672" s="46">
        <v>744.77412620466157</v>
      </c>
      <c r="AC672" s="49">
        <f t="shared" si="52"/>
        <v>109143.54152528214</v>
      </c>
      <c r="AD672" s="50">
        <f t="shared" si="53"/>
        <v>412810.3351421745</v>
      </c>
      <c r="AE672" s="50">
        <f t="shared" si="54"/>
        <v>982291.87847471773</v>
      </c>
    </row>
    <row r="673" spans="1:31" x14ac:dyDescent="0.25">
      <c r="A673" s="52">
        <v>670</v>
      </c>
      <c r="B673" s="41">
        <v>18008912000175</v>
      </c>
      <c r="C673" s="53" t="s">
        <v>669</v>
      </c>
      <c r="D673" s="43">
        <v>221161.91</v>
      </c>
      <c r="E673" s="44">
        <v>362672.76</v>
      </c>
      <c r="F673" s="45">
        <v>0</v>
      </c>
      <c r="G673" s="46">
        <v>0</v>
      </c>
      <c r="H673" s="47">
        <f t="shared" si="50"/>
        <v>221161.91</v>
      </c>
      <c r="I673" s="47">
        <v>362672.76</v>
      </c>
      <c r="J673" s="48">
        <v>0</v>
      </c>
      <c r="K673" s="48">
        <v>0</v>
      </c>
      <c r="L673" s="48">
        <v>0</v>
      </c>
      <c r="M673" s="48">
        <v>0</v>
      </c>
      <c r="N673" s="48">
        <v>10134.129999999999</v>
      </c>
      <c r="O673" s="48">
        <v>0</v>
      </c>
      <c r="P673" s="48">
        <v>10134.129980516258</v>
      </c>
      <c r="Q673" s="86">
        <v>0</v>
      </c>
      <c r="R673" s="86">
        <v>10134.129999999999</v>
      </c>
      <c r="S673" s="49">
        <f t="shared" si="51"/>
        <v>30402.389980516258</v>
      </c>
      <c r="T673" s="46">
        <v>11069.034075924092</v>
      </c>
      <c r="U673" s="46">
        <v>772.57714495663799</v>
      </c>
      <c r="V673" s="46">
        <v>247.48078005660801</v>
      </c>
      <c r="W673" s="46">
        <v>11069.034075924092</v>
      </c>
      <c r="X673" s="46">
        <v>772.57714495663799</v>
      </c>
      <c r="Y673" s="46">
        <v>247.48078005660801</v>
      </c>
      <c r="Z673" s="46">
        <v>11069.034075924092</v>
      </c>
      <c r="AA673" s="46">
        <v>772.57714495663799</v>
      </c>
      <c r="AB673" s="46">
        <v>247.48078005660801</v>
      </c>
      <c r="AC673" s="49">
        <f t="shared" si="52"/>
        <v>36267.27600281201</v>
      </c>
      <c r="AD673" s="50">
        <f t="shared" si="53"/>
        <v>190759.52001948375</v>
      </c>
      <c r="AE673" s="50">
        <f t="shared" si="54"/>
        <v>326405.48399718798</v>
      </c>
    </row>
    <row r="674" spans="1:31" x14ac:dyDescent="0.25">
      <c r="A674" s="52">
        <v>671</v>
      </c>
      <c r="B674" s="41">
        <v>18303271000181</v>
      </c>
      <c r="C674" s="53" t="s">
        <v>670</v>
      </c>
      <c r="D674" s="43">
        <v>675735.44</v>
      </c>
      <c r="E674" s="44">
        <v>1447159.98</v>
      </c>
      <c r="F674" s="45">
        <v>103303.09</v>
      </c>
      <c r="G674" s="46">
        <v>0</v>
      </c>
      <c r="H674" s="47">
        <f t="shared" si="50"/>
        <v>572432.35</v>
      </c>
      <c r="I674" s="47">
        <v>1447159.98</v>
      </c>
      <c r="J674" s="48">
        <v>0</v>
      </c>
      <c r="K674" s="48">
        <v>0</v>
      </c>
      <c r="L674" s="48">
        <v>0</v>
      </c>
      <c r="M674" s="48">
        <v>0</v>
      </c>
      <c r="N674" s="48">
        <v>26230.12</v>
      </c>
      <c r="O674" s="48">
        <v>0</v>
      </c>
      <c r="P674" s="48">
        <v>26230.122964468996</v>
      </c>
      <c r="Q674" s="86">
        <v>0</v>
      </c>
      <c r="R674" s="86">
        <v>26230.12</v>
      </c>
      <c r="S674" s="49">
        <f t="shared" si="51"/>
        <v>78690.362964468994</v>
      </c>
      <c r="T674" s="46">
        <v>44168.365851301067</v>
      </c>
      <c r="U674" s="46">
        <v>3082.7866056550806</v>
      </c>
      <c r="V674" s="46">
        <v>987.51359510952477</v>
      </c>
      <c r="W674" s="46">
        <v>44168.365851301067</v>
      </c>
      <c r="X674" s="46">
        <v>3082.7866056550806</v>
      </c>
      <c r="Y674" s="46">
        <v>987.51359510952477</v>
      </c>
      <c r="Z674" s="46">
        <v>44168.365851301067</v>
      </c>
      <c r="AA674" s="46">
        <v>3082.7866056550806</v>
      </c>
      <c r="AB674" s="46">
        <v>987.51359510952477</v>
      </c>
      <c r="AC674" s="49">
        <f t="shared" si="52"/>
        <v>144715.99815619699</v>
      </c>
      <c r="AD674" s="50">
        <f t="shared" si="53"/>
        <v>493741.98703553097</v>
      </c>
      <c r="AE674" s="50">
        <f t="shared" si="54"/>
        <v>1302443.9818438031</v>
      </c>
    </row>
    <row r="675" spans="1:31" x14ac:dyDescent="0.25">
      <c r="A675" s="52">
        <v>672</v>
      </c>
      <c r="B675" s="41">
        <v>24996969000122</v>
      </c>
      <c r="C675" s="53" t="s">
        <v>671</v>
      </c>
      <c r="D675" s="43">
        <v>19009785.940000001</v>
      </c>
      <c r="E675" s="44">
        <v>18645468.93</v>
      </c>
      <c r="F675" s="45">
        <v>0</v>
      </c>
      <c r="G675" s="46">
        <v>0</v>
      </c>
      <c r="H675" s="47">
        <f t="shared" si="50"/>
        <v>19009785.940000001</v>
      </c>
      <c r="I675" s="47">
        <v>18645468.93</v>
      </c>
      <c r="J675" s="48">
        <v>0</v>
      </c>
      <c r="K675" s="48">
        <v>0</v>
      </c>
      <c r="L675" s="48">
        <v>0</v>
      </c>
      <c r="M675" s="48">
        <v>100</v>
      </c>
      <c r="N675" s="48">
        <v>870970.64</v>
      </c>
      <c r="O675" s="48">
        <v>0</v>
      </c>
      <c r="P675" s="48">
        <v>871070.63570964162</v>
      </c>
      <c r="Q675" s="86">
        <v>0</v>
      </c>
      <c r="R675" s="86">
        <v>871070.64</v>
      </c>
      <c r="S675" s="49">
        <f t="shared" si="51"/>
        <v>2613211.9157096418</v>
      </c>
      <c r="T675" s="46">
        <v>569073.15283350309</v>
      </c>
      <c r="U675" s="46">
        <v>39719.175916519729</v>
      </c>
      <c r="V675" s="46">
        <v>12723.302395358391</v>
      </c>
      <c r="W675" s="46">
        <v>569073.15283350309</v>
      </c>
      <c r="X675" s="46">
        <v>39719.175916519729</v>
      </c>
      <c r="Y675" s="46">
        <v>12723.302395358391</v>
      </c>
      <c r="Z675" s="46">
        <v>569073.15283350309</v>
      </c>
      <c r="AA675" s="46">
        <v>39719.175916519729</v>
      </c>
      <c r="AB675" s="46">
        <v>12723.302395358391</v>
      </c>
      <c r="AC675" s="49">
        <f t="shared" si="52"/>
        <v>1864546.8934361436</v>
      </c>
      <c r="AD675" s="50">
        <f t="shared" si="53"/>
        <v>16396574.024290361</v>
      </c>
      <c r="AE675" s="50">
        <f t="shared" si="54"/>
        <v>16780922.036563855</v>
      </c>
    </row>
    <row r="676" spans="1:31" x14ac:dyDescent="0.25">
      <c r="A676" s="52">
        <v>673</v>
      </c>
      <c r="B676" s="41">
        <v>17744558000184</v>
      </c>
      <c r="C676" s="53" t="s">
        <v>1155</v>
      </c>
      <c r="D676" s="43">
        <v>174800.52</v>
      </c>
      <c r="E676" s="44">
        <v>231682.28</v>
      </c>
      <c r="F676" s="45">
        <v>0</v>
      </c>
      <c r="G676" s="46">
        <v>0</v>
      </c>
      <c r="H676" s="47">
        <f t="shared" si="50"/>
        <v>174800.52</v>
      </c>
      <c r="I676" s="47">
        <v>231682.28</v>
      </c>
      <c r="J676" s="48">
        <v>0</v>
      </c>
      <c r="K676" s="48">
        <v>0</v>
      </c>
      <c r="L676" s="48">
        <v>0</v>
      </c>
      <c r="M676" s="48">
        <v>0</v>
      </c>
      <c r="N676" s="48">
        <v>8009.75</v>
      </c>
      <c r="O676" s="48">
        <v>0</v>
      </c>
      <c r="P676" s="48">
        <v>8009.7481630572029</v>
      </c>
      <c r="Q676" s="86">
        <v>0</v>
      </c>
      <c r="R676" s="86">
        <v>8009.75</v>
      </c>
      <c r="S676" s="49">
        <f t="shared" si="51"/>
        <v>24029.248163057204</v>
      </c>
      <c r="T676" s="46">
        <v>7071.1102432956613</v>
      </c>
      <c r="U676" s="46">
        <v>493.53702644401039</v>
      </c>
      <c r="V676" s="46">
        <v>158.09544598687006</v>
      </c>
      <c r="W676" s="46">
        <v>7071.1102432956613</v>
      </c>
      <c r="X676" s="46">
        <v>493.53702644401039</v>
      </c>
      <c r="Y676" s="46">
        <v>158.09544598687006</v>
      </c>
      <c r="Z676" s="46">
        <v>7071.1102432956613</v>
      </c>
      <c r="AA676" s="46">
        <v>493.53702644401039</v>
      </c>
      <c r="AB676" s="46">
        <v>158.09544598687006</v>
      </c>
      <c r="AC676" s="49">
        <f t="shared" si="52"/>
        <v>23168.228147179623</v>
      </c>
      <c r="AD676" s="50">
        <f t="shared" si="53"/>
        <v>150771.27183694279</v>
      </c>
      <c r="AE676" s="50">
        <f t="shared" si="54"/>
        <v>208514.05185282038</v>
      </c>
    </row>
    <row r="677" spans="1:31" x14ac:dyDescent="0.25">
      <c r="A677" s="52">
        <v>674</v>
      </c>
      <c r="B677" s="41">
        <v>18675942000135</v>
      </c>
      <c r="C677" s="53" t="s">
        <v>1156</v>
      </c>
      <c r="D677" s="43">
        <v>341368.55</v>
      </c>
      <c r="E677" s="44">
        <v>675796.94</v>
      </c>
      <c r="F677" s="45">
        <v>0</v>
      </c>
      <c r="G677" s="46">
        <v>0</v>
      </c>
      <c r="H677" s="47">
        <f t="shared" si="50"/>
        <v>341368.55</v>
      </c>
      <c r="I677" s="47">
        <v>675796.94</v>
      </c>
      <c r="J677" s="48">
        <v>0</v>
      </c>
      <c r="K677" s="48">
        <v>0</v>
      </c>
      <c r="L677" s="48">
        <v>0</v>
      </c>
      <c r="M677" s="48">
        <v>0</v>
      </c>
      <c r="N677" s="48">
        <v>15642.27</v>
      </c>
      <c r="O677" s="48">
        <v>0</v>
      </c>
      <c r="P677" s="48">
        <v>15642.265421553879</v>
      </c>
      <c r="Q677" s="86">
        <v>0</v>
      </c>
      <c r="R677" s="86">
        <v>15642.27</v>
      </c>
      <c r="S677" s="49">
        <f t="shared" si="51"/>
        <v>46926.80542155388</v>
      </c>
      <c r="T677" s="46">
        <v>20625.809904524926</v>
      </c>
      <c r="U677" s="46">
        <v>1439.604324926237</v>
      </c>
      <c r="V677" s="46">
        <v>461.15058364250223</v>
      </c>
      <c r="W677" s="46">
        <v>20625.809904524926</v>
      </c>
      <c r="X677" s="46">
        <v>1439.604324926237</v>
      </c>
      <c r="Y677" s="46">
        <v>461.15058364250223</v>
      </c>
      <c r="Z677" s="46">
        <v>20625.809904524926</v>
      </c>
      <c r="AA677" s="46">
        <v>1439.604324926237</v>
      </c>
      <c r="AB677" s="46">
        <v>461.15058364250223</v>
      </c>
      <c r="AC677" s="49">
        <f t="shared" si="52"/>
        <v>67579.694439281011</v>
      </c>
      <c r="AD677" s="50">
        <f t="shared" si="53"/>
        <v>294441.74457844609</v>
      </c>
      <c r="AE677" s="50">
        <f t="shared" si="54"/>
        <v>608217.24556071893</v>
      </c>
    </row>
    <row r="678" spans="1:31" x14ac:dyDescent="0.25">
      <c r="A678" s="52">
        <v>675</v>
      </c>
      <c r="B678" s="41">
        <v>18338293000187</v>
      </c>
      <c r="C678" s="53" t="s">
        <v>1157</v>
      </c>
      <c r="D678" s="43">
        <v>311494.45</v>
      </c>
      <c r="E678" s="44">
        <v>498162.47</v>
      </c>
      <c r="F678" s="45">
        <v>0</v>
      </c>
      <c r="G678" s="46">
        <v>0</v>
      </c>
      <c r="H678" s="47">
        <f t="shared" si="50"/>
        <v>311494.45</v>
      </c>
      <c r="I678" s="47">
        <v>498162.47</v>
      </c>
      <c r="J678" s="48">
        <v>0</v>
      </c>
      <c r="K678" s="48">
        <v>0</v>
      </c>
      <c r="L678" s="48">
        <v>0</v>
      </c>
      <c r="M678" s="48">
        <v>0</v>
      </c>
      <c r="N678" s="48">
        <v>14273.37</v>
      </c>
      <c r="O678" s="48">
        <v>0</v>
      </c>
      <c r="P678" s="48">
        <v>14273.36802114314</v>
      </c>
      <c r="Q678" s="86">
        <v>0</v>
      </c>
      <c r="R678" s="86">
        <v>14273.37</v>
      </c>
      <c r="S678" s="49">
        <f t="shared" si="51"/>
        <v>42820.10802114314</v>
      </c>
      <c r="T678" s="46">
        <v>15204.277727378349</v>
      </c>
      <c r="U678" s="46">
        <v>1061.2016728085753</v>
      </c>
      <c r="V678" s="46">
        <v>339.93630215243263</v>
      </c>
      <c r="W678" s="46">
        <v>15204.277727378349</v>
      </c>
      <c r="X678" s="46">
        <v>1061.2016728085753</v>
      </c>
      <c r="Y678" s="46">
        <v>339.93630215243263</v>
      </c>
      <c r="Z678" s="46">
        <v>15204.277727378349</v>
      </c>
      <c r="AA678" s="46">
        <v>1061.2016728085753</v>
      </c>
      <c r="AB678" s="46">
        <v>339.93630215243263</v>
      </c>
      <c r="AC678" s="49">
        <f t="shared" si="52"/>
        <v>49816.247107018069</v>
      </c>
      <c r="AD678" s="50">
        <f t="shared" si="53"/>
        <v>268674.34197885689</v>
      </c>
      <c r="AE678" s="50">
        <f t="shared" si="54"/>
        <v>448346.2228929819</v>
      </c>
    </row>
    <row r="679" spans="1:31" x14ac:dyDescent="0.25">
      <c r="A679" s="52">
        <v>676</v>
      </c>
      <c r="B679" s="41">
        <v>18385120000110</v>
      </c>
      <c r="C679" s="53" t="s">
        <v>1158</v>
      </c>
      <c r="D679" s="43">
        <v>493275.38</v>
      </c>
      <c r="E679" s="44">
        <v>1885750.26</v>
      </c>
      <c r="F679" s="45">
        <v>0</v>
      </c>
      <c r="G679" s="46">
        <v>0</v>
      </c>
      <c r="H679" s="47">
        <f t="shared" si="50"/>
        <v>493275.38</v>
      </c>
      <c r="I679" s="47">
        <v>1885750.26</v>
      </c>
      <c r="J679" s="48">
        <v>0</v>
      </c>
      <c r="K679" s="48">
        <v>0</v>
      </c>
      <c r="L679" s="48">
        <v>0</v>
      </c>
      <c r="M679" s="48">
        <v>0</v>
      </c>
      <c r="N679" s="48">
        <v>22602.97</v>
      </c>
      <c r="O679" s="48">
        <v>0</v>
      </c>
      <c r="P679" s="48">
        <v>22602.973905998977</v>
      </c>
      <c r="Q679" s="86">
        <v>0</v>
      </c>
      <c r="R679" s="86">
        <v>22602.97</v>
      </c>
      <c r="S679" s="49">
        <f t="shared" si="51"/>
        <v>67808.913905998983</v>
      </c>
      <c r="T679" s="46">
        <v>57554.457439669954</v>
      </c>
      <c r="U679" s="46">
        <v>4017.0856917843935</v>
      </c>
      <c r="V679" s="46">
        <v>1286.7990038882635</v>
      </c>
      <c r="W679" s="46">
        <v>57554.457439669954</v>
      </c>
      <c r="X679" s="46">
        <v>4017.0856917843935</v>
      </c>
      <c r="Y679" s="46">
        <v>1286.7990038882635</v>
      </c>
      <c r="Z679" s="46">
        <v>57554.457439669954</v>
      </c>
      <c r="AA679" s="46">
        <v>4017.0856917843935</v>
      </c>
      <c r="AB679" s="46">
        <v>1286.7990038882635</v>
      </c>
      <c r="AC679" s="49">
        <f t="shared" si="52"/>
        <v>188575.02640602784</v>
      </c>
      <c r="AD679" s="50">
        <f t="shared" si="53"/>
        <v>425466.46609400102</v>
      </c>
      <c r="AE679" s="50">
        <f t="shared" si="54"/>
        <v>1697175.2335939722</v>
      </c>
    </row>
    <row r="680" spans="1:31" x14ac:dyDescent="0.25">
      <c r="A680" s="52">
        <v>677</v>
      </c>
      <c r="B680" s="41">
        <v>18083055000178</v>
      </c>
      <c r="C680" s="53" t="s">
        <v>1159</v>
      </c>
      <c r="D680" s="43">
        <v>276641.03999999998</v>
      </c>
      <c r="E680" s="44">
        <v>733945.32</v>
      </c>
      <c r="F680" s="45">
        <v>0</v>
      </c>
      <c r="G680" s="46">
        <v>0</v>
      </c>
      <c r="H680" s="47">
        <f t="shared" si="50"/>
        <v>276641.03999999998</v>
      </c>
      <c r="I680" s="47">
        <v>733945.32</v>
      </c>
      <c r="J680" s="48">
        <v>0</v>
      </c>
      <c r="K680" s="48">
        <v>0</v>
      </c>
      <c r="L680" s="48">
        <v>0</v>
      </c>
      <c r="M680" s="48">
        <v>0</v>
      </c>
      <c r="N680" s="48">
        <v>12676.31</v>
      </c>
      <c r="O680" s="48">
        <v>0</v>
      </c>
      <c r="P680" s="48">
        <v>12676.307302260953</v>
      </c>
      <c r="Q680" s="86">
        <v>0</v>
      </c>
      <c r="R680" s="86">
        <v>12676.31</v>
      </c>
      <c r="S680" s="49">
        <f t="shared" si="51"/>
        <v>38028.927302260949</v>
      </c>
      <c r="T680" s="46">
        <v>22400.540385641056</v>
      </c>
      <c r="U680" s="46">
        <v>1563.473869347506</v>
      </c>
      <c r="V680" s="46">
        <v>500.82989810158182</v>
      </c>
      <c r="W680" s="46">
        <v>22400.540385641056</v>
      </c>
      <c r="X680" s="46">
        <v>1563.473869347506</v>
      </c>
      <c r="Y680" s="46">
        <v>500.82989810158182</v>
      </c>
      <c r="Z680" s="46">
        <v>22400.540385641056</v>
      </c>
      <c r="AA680" s="46">
        <v>1563.473869347506</v>
      </c>
      <c r="AB680" s="46">
        <v>500.82989810158182</v>
      </c>
      <c r="AC680" s="49">
        <f t="shared" si="52"/>
        <v>73394.532459270442</v>
      </c>
      <c r="AD680" s="50">
        <f t="shared" si="53"/>
        <v>238612.11269773904</v>
      </c>
      <c r="AE680" s="50">
        <f t="shared" si="54"/>
        <v>660550.78754072951</v>
      </c>
    </row>
    <row r="681" spans="1:31" x14ac:dyDescent="0.25">
      <c r="A681" s="52">
        <v>678</v>
      </c>
      <c r="B681" s="41">
        <v>18188235000114</v>
      </c>
      <c r="C681" s="53" t="s">
        <v>677</v>
      </c>
      <c r="D681" s="43">
        <v>329323.71999999997</v>
      </c>
      <c r="E681" s="44">
        <v>710651.8</v>
      </c>
      <c r="F681" s="45">
        <v>0</v>
      </c>
      <c r="G681" s="46">
        <v>0</v>
      </c>
      <c r="H681" s="47">
        <f t="shared" si="50"/>
        <v>329323.71999999997</v>
      </c>
      <c r="I681" s="47">
        <v>710651.8</v>
      </c>
      <c r="J681" s="48">
        <v>0</v>
      </c>
      <c r="K681" s="48">
        <v>0</v>
      </c>
      <c r="L681" s="48">
        <v>0</v>
      </c>
      <c r="M681" s="48">
        <v>0</v>
      </c>
      <c r="N681" s="48">
        <v>15090.34</v>
      </c>
      <c r="O681" s="48">
        <v>0</v>
      </c>
      <c r="P681" s="48">
        <v>15090.344864805991</v>
      </c>
      <c r="Q681" s="86">
        <v>0</v>
      </c>
      <c r="R681" s="86">
        <v>15090.34</v>
      </c>
      <c r="S681" s="49">
        <f t="shared" si="51"/>
        <v>45271.024864805993</v>
      </c>
      <c r="T681" s="46">
        <v>21689.605281452008</v>
      </c>
      <c r="U681" s="46">
        <v>1513.8532602431865</v>
      </c>
      <c r="V681" s="46">
        <v>484.93485496163714</v>
      </c>
      <c r="W681" s="46">
        <v>21689.605281452008</v>
      </c>
      <c r="X681" s="46">
        <v>1513.8532602431865</v>
      </c>
      <c r="Y681" s="46">
        <v>484.93485496163714</v>
      </c>
      <c r="Z681" s="46">
        <v>21689.605281452008</v>
      </c>
      <c r="AA681" s="46">
        <v>1513.8532602431865</v>
      </c>
      <c r="AB681" s="46">
        <v>484.93485496163714</v>
      </c>
      <c r="AC681" s="49">
        <f t="shared" si="52"/>
        <v>71065.180189970488</v>
      </c>
      <c r="AD681" s="50">
        <f t="shared" si="53"/>
        <v>284052.69513519399</v>
      </c>
      <c r="AE681" s="50">
        <f t="shared" si="54"/>
        <v>639586.61981002952</v>
      </c>
    </row>
    <row r="682" spans="1:31" x14ac:dyDescent="0.25">
      <c r="A682" s="52">
        <v>679</v>
      </c>
      <c r="B682" s="41">
        <v>17744798000189</v>
      </c>
      <c r="C682" s="53" t="s">
        <v>678</v>
      </c>
      <c r="D682" s="43">
        <v>237434.31</v>
      </c>
      <c r="E682" s="44">
        <v>428965.33</v>
      </c>
      <c r="F682" s="45">
        <v>0</v>
      </c>
      <c r="G682" s="46">
        <v>0</v>
      </c>
      <c r="H682" s="47">
        <f t="shared" si="50"/>
        <v>237434.31</v>
      </c>
      <c r="I682" s="47">
        <v>428965.33</v>
      </c>
      <c r="J682" s="48">
        <v>0</v>
      </c>
      <c r="K682" s="48">
        <v>0</v>
      </c>
      <c r="L682" s="48">
        <v>0</v>
      </c>
      <c r="M682" s="48">
        <v>0</v>
      </c>
      <c r="N682" s="48">
        <v>10879.77</v>
      </c>
      <c r="O682" s="48">
        <v>0</v>
      </c>
      <c r="P682" s="48">
        <v>10879.767913989173</v>
      </c>
      <c r="Q682" s="86">
        <v>0</v>
      </c>
      <c r="R682" s="86">
        <v>10879.77</v>
      </c>
      <c r="S682" s="49">
        <f t="shared" si="51"/>
        <v>32639.307913989174</v>
      </c>
      <c r="T682" s="46">
        <v>13092.331100541458</v>
      </c>
      <c r="U682" s="46">
        <v>913.79570368147847</v>
      </c>
      <c r="V682" s="46">
        <v>292.71752993956625</v>
      </c>
      <c r="W682" s="46">
        <v>13092.331100541458</v>
      </c>
      <c r="X682" s="46">
        <v>913.79570368147847</v>
      </c>
      <c r="Y682" s="46">
        <v>292.71752993956625</v>
      </c>
      <c r="Z682" s="46">
        <v>13092.331100541458</v>
      </c>
      <c r="AA682" s="46">
        <v>913.79570368147847</v>
      </c>
      <c r="AB682" s="46">
        <v>292.71752993956625</v>
      </c>
      <c r="AC682" s="49">
        <f t="shared" si="52"/>
        <v>42896.533002487507</v>
      </c>
      <c r="AD682" s="50">
        <f t="shared" si="53"/>
        <v>204795.00208601082</v>
      </c>
      <c r="AE682" s="50">
        <f t="shared" si="54"/>
        <v>386068.79699751252</v>
      </c>
    </row>
    <row r="683" spans="1:31" x14ac:dyDescent="0.25">
      <c r="A683" s="52">
        <v>680</v>
      </c>
      <c r="B683" s="41">
        <v>18017384000110</v>
      </c>
      <c r="C683" s="53" t="s">
        <v>679</v>
      </c>
      <c r="D683" s="43">
        <v>998800.84</v>
      </c>
      <c r="E683" s="44">
        <v>3244918.82</v>
      </c>
      <c r="F683" s="45">
        <v>0</v>
      </c>
      <c r="G683" s="46">
        <v>0</v>
      </c>
      <c r="H683" s="47">
        <f t="shared" si="50"/>
        <v>998800.84</v>
      </c>
      <c r="I683" s="47">
        <v>3244918.82</v>
      </c>
      <c r="J683" s="48">
        <v>0</v>
      </c>
      <c r="K683" s="48">
        <v>0</v>
      </c>
      <c r="L683" s="48">
        <v>0</v>
      </c>
      <c r="M683" s="48">
        <v>0</v>
      </c>
      <c r="N683" s="48">
        <v>45767.27</v>
      </c>
      <c r="O683" s="48">
        <v>0</v>
      </c>
      <c r="P683" s="48">
        <v>45767.274196793034</v>
      </c>
      <c r="Q683" s="86">
        <v>0</v>
      </c>
      <c r="R683" s="86">
        <v>45767.27</v>
      </c>
      <c r="S683" s="49">
        <f t="shared" si="51"/>
        <v>137301.81419679301</v>
      </c>
      <c r="T683" s="46">
        <v>99037.261529063704</v>
      </c>
      <c r="U683" s="46">
        <v>6912.4301390372411</v>
      </c>
      <c r="V683" s="46">
        <v>2214.2689750313007</v>
      </c>
      <c r="W683" s="46">
        <v>99037.261529063704</v>
      </c>
      <c r="X683" s="46">
        <v>6912.4301390372411</v>
      </c>
      <c r="Y683" s="46">
        <v>2214.2689750313007</v>
      </c>
      <c r="Z683" s="46">
        <v>99037.261529063704</v>
      </c>
      <c r="AA683" s="46">
        <v>6912.4301390372411</v>
      </c>
      <c r="AB683" s="46">
        <v>2214.2689750313007</v>
      </c>
      <c r="AC683" s="49">
        <f t="shared" si="52"/>
        <v>324491.88192939677</v>
      </c>
      <c r="AD683" s="50">
        <f t="shared" si="53"/>
        <v>861499.02580320695</v>
      </c>
      <c r="AE683" s="50">
        <f t="shared" si="54"/>
        <v>2920426.9380706032</v>
      </c>
    </row>
    <row r="684" spans="1:31" x14ac:dyDescent="0.25">
      <c r="A684" s="52">
        <v>681</v>
      </c>
      <c r="B684" s="41">
        <v>18140806000140</v>
      </c>
      <c r="C684" s="53" t="s">
        <v>680</v>
      </c>
      <c r="D684" s="43">
        <v>0</v>
      </c>
      <c r="E684" s="44">
        <v>1011132.56</v>
      </c>
      <c r="F684" s="45">
        <v>0</v>
      </c>
      <c r="G684" s="46">
        <v>0</v>
      </c>
      <c r="H684" s="47">
        <f t="shared" si="50"/>
        <v>0</v>
      </c>
      <c r="I684" s="47">
        <v>1011132.56</v>
      </c>
      <c r="J684" s="48">
        <v>0</v>
      </c>
      <c r="K684" s="48">
        <v>0</v>
      </c>
      <c r="L684" s="48">
        <v>0</v>
      </c>
      <c r="M684" s="48">
        <v>0</v>
      </c>
      <c r="N684" s="48">
        <v>0</v>
      </c>
      <c r="O684" s="48">
        <v>0</v>
      </c>
      <c r="P684" s="48">
        <v>0</v>
      </c>
      <c r="Q684" s="86">
        <v>0</v>
      </c>
      <c r="R684" s="86">
        <v>0</v>
      </c>
      <c r="S684" s="49">
        <f t="shared" si="51"/>
        <v>0</v>
      </c>
      <c r="T684" s="46">
        <v>30860.494597432986</v>
      </c>
      <c r="U684" s="46">
        <v>2153.94700608003</v>
      </c>
      <c r="V684" s="46">
        <v>689.97703173732896</v>
      </c>
      <c r="W684" s="46">
        <v>30860.494597432986</v>
      </c>
      <c r="X684" s="46">
        <v>2153.94700608003</v>
      </c>
      <c r="Y684" s="46">
        <v>689.97703173732896</v>
      </c>
      <c r="Z684" s="46">
        <v>30860.494597432986</v>
      </c>
      <c r="AA684" s="46">
        <v>2153.94700608003</v>
      </c>
      <c r="AB684" s="46">
        <v>689.97703173732896</v>
      </c>
      <c r="AC684" s="49">
        <f t="shared" si="52"/>
        <v>101113.25590575102</v>
      </c>
      <c r="AD684" s="50">
        <f t="shared" si="53"/>
        <v>0</v>
      </c>
      <c r="AE684" s="50">
        <f t="shared" si="54"/>
        <v>910019.30409424903</v>
      </c>
    </row>
    <row r="685" spans="1:31" x14ac:dyDescent="0.25">
      <c r="A685" s="52">
        <v>682</v>
      </c>
      <c r="B685" s="41">
        <v>20920625000189</v>
      </c>
      <c r="C685" s="53" t="s">
        <v>1160</v>
      </c>
      <c r="D685" s="43">
        <v>262563.36</v>
      </c>
      <c r="E685" s="44">
        <v>281230.84999999998</v>
      </c>
      <c r="F685" s="45">
        <v>0</v>
      </c>
      <c r="G685" s="46">
        <v>0</v>
      </c>
      <c r="H685" s="47">
        <f t="shared" si="50"/>
        <v>262563.36</v>
      </c>
      <c r="I685" s="47">
        <v>281230.84999999998</v>
      </c>
      <c r="J685" s="48">
        <v>0</v>
      </c>
      <c r="K685" s="48">
        <v>0</v>
      </c>
      <c r="L685" s="48">
        <v>0</v>
      </c>
      <c r="M685" s="48">
        <v>0</v>
      </c>
      <c r="N685" s="48">
        <v>12031.24</v>
      </c>
      <c r="O685" s="48">
        <v>0</v>
      </c>
      <c r="P685" s="48">
        <v>12031.23653078869</v>
      </c>
      <c r="Q685" s="86">
        <v>0</v>
      </c>
      <c r="R685" s="86">
        <v>12031.24</v>
      </c>
      <c r="S685" s="49">
        <f t="shared" si="51"/>
        <v>36093.71653078869</v>
      </c>
      <c r="T685" s="46">
        <v>8583.3683403261257</v>
      </c>
      <c r="U685" s="46">
        <v>599.08698094117528</v>
      </c>
      <c r="V685" s="46">
        <v>191.90641909734688</v>
      </c>
      <c r="W685" s="46">
        <v>8583.3683403261257</v>
      </c>
      <c r="X685" s="46">
        <v>599.08698094117528</v>
      </c>
      <c r="Y685" s="46">
        <v>191.90641909734688</v>
      </c>
      <c r="Z685" s="46">
        <v>8583.3683403261257</v>
      </c>
      <c r="AA685" s="46">
        <v>599.08698094117528</v>
      </c>
      <c r="AB685" s="46">
        <v>191.90641909734688</v>
      </c>
      <c r="AC685" s="49">
        <f t="shared" si="52"/>
        <v>28123.085221093945</v>
      </c>
      <c r="AD685" s="50">
        <f t="shared" si="53"/>
        <v>226469.6434692113</v>
      </c>
      <c r="AE685" s="50">
        <f t="shared" si="54"/>
        <v>253107.76477890604</v>
      </c>
    </row>
    <row r="686" spans="1:31" x14ac:dyDescent="0.25">
      <c r="A686" s="52">
        <v>683</v>
      </c>
      <c r="B686" s="41">
        <v>18302315000159</v>
      </c>
      <c r="C686" s="53" t="s">
        <v>1161</v>
      </c>
      <c r="D686" s="43">
        <v>292339.07</v>
      </c>
      <c r="E686" s="44">
        <v>1021156.18</v>
      </c>
      <c r="F686" s="45">
        <v>0</v>
      </c>
      <c r="G686" s="46">
        <v>0</v>
      </c>
      <c r="H686" s="47">
        <f t="shared" si="50"/>
        <v>292339.07</v>
      </c>
      <c r="I686" s="47">
        <v>1021156.18</v>
      </c>
      <c r="J686" s="48">
        <v>0</v>
      </c>
      <c r="K686" s="48">
        <v>0</v>
      </c>
      <c r="L686" s="48">
        <v>0</v>
      </c>
      <c r="M686" s="48">
        <v>0</v>
      </c>
      <c r="N686" s="48">
        <v>13395.63</v>
      </c>
      <c r="O686" s="48">
        <v>0</v>
      </c>
      <c r="P686" s="48">
        <v>13395.625659648987</v>
      </c>
      <c r="Q686" s="86">
        <v>0</v>
      </c>
      <c r="R686" s="86">
        <v>13395.63</v>
      </c>
      <c r="S686" s="49">
        <f t="shared" si="51"/>
        <v>40186.885659648986</v>
      </c>
      <c r="T686" s="46">
        <v>31166.422639411987</v>
      </c>
      <c r="U686" s="46">
        <v>2175.2996382621277</v>
      </c>
      <c r="V686" s="46">
        <v>696.81695200054605</v>
      </c>
      <c r="W686" s="46">
        <v>31166.422639411987</v>
      </c>
      <c r="X686" s="46">
        <v>2175.2996382621277</v>
      </c>
      <c r="Y686" s="46">
        <v>696.81695200054605</v>
      </c>
      <c r="Z686" s="46">
        <v>31166.422639411987</v>
      </c>
      <c r="AA686" s="46">
        <v>2175.2996382621277</v>
      </c>
      <c r="AB686" s="46">
        <v>696.81695200054605</v>
      </c>
      <c r="AC686" s="49">
        <f t="shared" si="52"/>
        <v>102115.61768902399</v>
      </c>
      <c r="AD686" s="50">
        <f t="shared" si="53"/>
        <v>252152.18434035103</v>
      </c>
      <c r="AE686" s="50">
        <f t="shared" si="54"/>
        <v>919040.56231097609</v>
      </c>
    </row>
    <row r="687" spans="1:31" x14ac:dyDescent="0.25">
      <c r="A687" s="52">
        <v>684</v>
      </c>
      <c r="B687" s="41">
        <v>18338855000192</v>
      </c>
      <c r="C687" s="53" t="s">
        <v>683</v>
      </c>
      <c r="D687" s="43">
        <v>409763.27</v>
      </c>
      <c r="E687" s="44">
        <v>892500.75</v>
      </c>
      <c r="F687" s="45">
        <v>0</v>
      </c>
      <c r="G687" s="46">
        <v>0</v>
      </c>
      <c r="H687" s="47">
        <f t="shared" si="50"/>
        <v>409763.27</v>
      </c>
      <c r="I687" s="47">
        <v>892500.75</v>
      </c>
      <c r="J687" s="48">
        <v>0</v>
      </c>
      <c r="K687" s="48">
        <v>0</v>
      </c>
      <c r="L687" s="48">
        <v>0</v>
      </c>
      <c r="M687" s="48">
        <v>0</v>
      </c>
      <c r="N687" s="48">
        <v>18776.259999999998</v>
      </c>
      <c r="O687" s="48">
        <v>0</v>
      </c>
      <c r="P687" s="48">
        <v>18776.26358907426</v>
      </c>
      <c r="Q687" s="86">
        <v>0</v>
      </c>
      <c r="R687" s="86">
        <v>18776.259999999998</v>
      </c>
      <c r="S687" s="49">
        <f t="shared" si="51"/>
        <v>56328.783589074257</v>
      </c>
      <c r="T687" s="46">
        <v>27239.766296138539</v>
      </c>
      <c r="U687" s="46">
        <v>1901.2337237384334</v>
      </c>
      <c r="V687" s="46">
        <v>609.0250120551076</v>
      </c>
      <c r="W687" s="46">
        <v>27239.766296138539</v>
      </c>
      <c r="X687" s="46">
        <v>1901.2337237384334</v>
      </c>
      <c r="Y687" s="46">
        <v>609.0250120551076</v>
      </c>
      <c r="Z687" s="46">
        <v>27239.766296138539</v>
      </c>
      <c r="AA687" s="46">
        <v>1901.2337237384334</v>
      </c>
      <c r="AB687" s="46">
        <v>609.0250120551076</v>
      </c>
      <c r="AC687" s="49">
        <f t="shared" si="52"/>
        <v>89250.075095796245</v>
      </c>
      <c r="AD687" s="50">
        <f t="shared" si="53"/>
        <v>353434.48641092575</v>
      </c>
      <c r="AE687" s="50">
        <f t="shared" si="54"/>
        <v>803250.67490420374</v>
      </c>
    </row>
    <row r="688" spans="1:31" x14ac:dyDescent="0.25">
      <c r="A688" s="52">
        <v>685</v>
      </c>
      <c r="B688" s="41">
        <v>18134056000102</v>
      </c>
      <c r="C688" s="53" t="s">
        <v>684</v>
      </c>
      <c r="D688" s="43">
        <v>452776.22</v>
      </c>
      <c r="E688" s="44">
        <v>1356947.41</v>
      </c>
      <c r="F688" s="45">
        <v>0</v>
      </c>
      <c r="G688" s="46">
        <v>0</v>
      </c>
      <c r="H688" s="47">
        <f t="shared" si="50"/>
        <v>452776.22</v>
      </c>
      <c r="I688" s="47">
        <v>1356947.41</v>
      </c>
      <c r="J688" s="48">
        <v>0</v>
      </c>
      <c r="K688" s="48">
        <v>0</v>
      </c>
      <c r="L688" s="48">
        <v>0</v>
      </c>
      <c r="M688" s="48">
        <v>0</v>
      </c>
      <c r="N688" s="48">
        <v>20747.21</v>
      </c>
      <c r="O688" s="48">
        <v>0</v>
      </c>
      <c r="P688" s="48">
        <v>20747.212784185271</v>
      </c>
      <c r="Q688" s="86">
        <v>0</v>
      </c>
      <c r="R688" s="86">
        <v>20747.21</v>
      </c>
      <c r="S688" s="49">
        <f t="shared" si="51"/>
        <v>62241.632784185269</v>
      </c>
      <c r="T688" s="46">
        <v>41415.013172904481</v>
      </c>
      <c r="U688" s="46">
        <v>2890.6128950364541</v>
      </c>
      <c r="V688" s="46">
        <v>925.95430602009685</v>
      </c>
      <c r="W688" s="46">
        <v>41415.013172904481</v>
      </c>
      <c r="X688" s="46">
        <v>2890.6128950364541</v>
      </c>
      <c r="Y688" s="46">
        <v>925.95430602009685</v>
      </c>
      <c r="Z688" s="46">
        <v>41415.013172904481</v>
      </c>
      <c r="AA688" s="46">
        <v>2890.6128950364541</v>
      </c>
      <c r="AB688" s="46">
        <v>925.95430602009685</v>
      </c>
      <c r="AC688" s="49">
        <f t="shared" si="52"/>
        <v>135694.7411218831</v>
      </c>
      <c r="AD688" s="50">
        <f t="shared" si="53"/>
        <v>390534.58721581468</v>
      </c>
      <c r="AE688" s="50">
        <f t="shared" si="54"/>
        <v>1221252.6688781169</v>
      </c>
    </row>
    <row r="689" spans="1:31" x14ac:dyDescent="0.25">
      <c r="A689" s="52">
        <v>686</v>
      </c>
      <c r="B689" s="41">
        <v>18404780000109</v>
      </c>
      <c r="C689" s="53" t="s">
        <v>1162</v>
      </c>
      <c r="D689" s="43">
        <v>3813244.46</v>
      </c>
      <c r="E689" s="44">
        <v>12782335.279999999</v>
      </c>
      <c r="F689" s="45">
        <v>0</v>
      </c>
      <c r="G689" s="46">
        <v>0</v>
      </c>
      <c r="H689" s="47">
        <f t="shared" si="50"/>
        <v>3813244.46</v>
      </c>
      <c r="I689" s="47">
        <v>12782335.279999999</v>
      </c>
      <c r="J689" s="48">
        <v>0</v>
      </c>
      <c r="K689" s="48">
        <v>0</v>
      </c>
      <c r="L689" s="48">
        <v>0</v>
      </c>
      <c r="M689" s="48">
        <v>0</v>
      </c>
      <c r="N689" s="48">
        <v>174731.34</v>
      </c>
      <c r="O689" s="48">
        <v>0</v>
      </c>
      <c r="P689" s="48">
        <v>174731.33502905242</v>
      </c>
      <c r="Q689" s="86">
        <v>0</v>
      </c>
      <c r="R689" s="86">
        <v>174731.34</v>
      </c>
      <c r="S689" s="49">
        <f t="shared" si="51"/>
        <v>524194.01502905239</v>
      </c>
      <c r="T689" s="46">
        <v>390126.08727316174</v>
      </c>
      <c r="U689" s="46">
        <v>27229.340574004975</v>
      </c>
      <c r="V689" s="46">
        <v>8722.4149583923027</v>
      </c>
      <c r="W689" s="46">
        <v>390126.08727316174</v>
      </c>
      <c r="X689" s="46">
        <v>27229.340574004975</v>
      </c>
      <c r="Y689" s="46">
        <v>8722.4149583923027</v>
      </c>
      <c r="Z689" s="46">
        <v>390126.08727316174</v>
      </c>
      <c r="AA689" s="46">
        <v>27229.340574004975</v>
      </c>
      <c r="AB689" s="46">
        <v>8722.4149583923027</v>
      </c>
      <c r="AC689" s="49">
        <f t="shared" si="52"/>
        <v>1278233.5284166769</v>
      </c>
      <c r="AD689" s="50">
        <f t="shared" si="53"/>
        <v>3289050.4449709477</v>
      </c>
      <c r="AE689" s="50">
        <f t="shared" si="54"/>
        <v>11504101.751583323</v>
      </c>
    </row>
    <row r="690" spans="1:31" x14ac:dyDescent="0.25">
      <c r="A690" s="52">
        <v>687</v>
      </c>
      <c r="B690" s="41">
        <v>19875020000134</v>
      </c>
      <c r="C690" s="53" t="s">
        <v>1163</v>
      </c>
      <c r="D690" s="43">
        <v>4852314.58</v>
      </c>
      <c r="E690" s="44">
        <v>8361406.7599999998</v>
      </c>
      <c r="F690" s="45">
        <v>0</v>
      </c>
      <c r="G690" s="46">
        <v>0</v>
      </c>
      <c r="H690" s="47">
        <f t="shared" si="50"/>
        <v>4852314.58</v>
      </c>
      <c r="I690" s="47">
        <v>8361406.7599999998</v>
      </c>
      <c r="J690" s="48">
        <v>0</v>
      </c>
      <c r="K690" s="48">
        <v>0</v>
      </c>
      <c r="L690" s="48">
        <v>0</v>
      </c>
      <c r="M690" s="48">
        <v>0</v>
      </c>
      <c r="N690" s="48">
        <v>222343.84</v>
      </c>
      <c r="O690" s="48">
        <v>0</v>
      </c>
      <c r="P690" s="48">
        <v>222343.83702828124</v>
      </c>
      <c r="Q690" s="86">
        <v>0</v>
      </c>
      <c r="R690" s="86">
        <v>222343.84</v>
      </c>
      <c r="S690" s="49">
        <f t="shared" si="51"/>
        <v>667031.51702828123</v>
      </c>
      <c r="T690" s="46">
        <v>255196.16190471125</v>
      </c>
      <c r="U690" s="46">
        <v>17811.736852185462</v>
      </c>
      <c r="V690" s="46">
        <v>5705.660022584927</v>
      </c>
      <c r="W690" s="46">
        <v>255196.16190471125</v>
      </c>
      <c r="X690" s="46">
        <v>17811.736852185462</v>
      </c>
      <c r="Y690" s="46">
        <v>5705.660022584927</v>
      </c>
      <c r="Z690" s="46">
        <v>255196.16190471125</v>
      </c>
      <c r="AA690" s="46">
        <v>17811.736852185462</v>
      </c>
      <c r="AB690" s="46">
        <v>5705.660022584927</v>
      </c>
      <c r="AC690" s="49">
        <f t="shared" si="52"/>
        <v>836140.67633844505</v>
      </c>
      <c r="AD690" s="50">
        <f t="shared" si="53"/>
        <v>4185283.0629717186</v>
      </c>
      <c r="AE690" s="50">
        <f t="shared" si="54"/>
        <v>7525266.0836615544</v>
      </c>
    </row>
    <row r="691" spans="1:31" x14ac:dyDescent="0.25">
      <c r="A691" s="52">
        <v>688</v>
      </c>
      <c r="B691" s="41">
        <v>18557579000153</v>
      </c>
      <c r="C691" s="53" t="s">
        <v>687</v>
      </c>
      <c r="D691" s="43">
        <v>0</v>
      </c>
      <c r="E691" s="44">
        <v>939144.75</v>
      </c>
      <c r="F691" s="45">
        <v>0</v>
      </c>
      <c r="G691" s="46">
        <v>0</v>
      </c>
      <c r="H691" s="47">
        <f t="shared" si="50"/>
        <v>0</v>
      </c>
      <c r="I691" s="47">
        <v>939144.75</v>
      </c>
      <c r="J691" s="48">
        <v>0</v>
      </c>
      <c r="K691" s="48">
        <v>0</v>
      </c>
      <c r="L691" s="48">
        <v>0</v>
      </c>
      <c r="M691" s="48">
        <v>0</v>
      </c>
      <c r="N691" s="48">
        <v>0</v>
      </c>
      <c r="O691" s="48">
        <v>0</v>
      </c>
      <c r="P691" s="48">
        <v>-9.530527348397301E-6</v>
      </c>
      <c r="Q691" s="86">
        <v>0</v>
      </c>
      <c r="R691" s="86">
        <v>0</v>
      </c>
      <c r="S691" s="49">
        <f t="shared" si="51"/>
        <v>-9.530527348397301E-6</v>
      </c>
      <c r="T691" s="46">
        <v>28663.374790949481</v>
      </c>
      <c r="U691" s="46">
        <v>2000.5962678333419</v>
      </c>
      <c r="V691" s="46">
        <v>640.85396283567616</v>
      </c>
      <c r="W691" s="46">
        <v>28663.374790949481</v>
      </c>
      <c r="X691" s="46">
        <v>2000.5962678333419</v>
      </c>
      <c r="Y691" s="46">
        <v>640.85396283567616</v>
      </c>
      <c r="Z691" s="46">
        <v>28663.374790949481</v>
      </c>
      <c r="AA691" s="46">
        <v>2000.5962678333419</v>
      </c>
      <c r="AB691" s="46">
        <v>640.85396283567616</v>
      </c>
      <c r="AC691" s="49">
        <f t="shared" si="52"/>
        <v>93914.475064855505</v>
      </c>
      <c r="AD691" s="50">
        <f t="shared" si="53"/>
        <v>9.530527348397301E-6</v>
      </c>
      <c r="AE691" s="50">
        <f t="shared" si="54"/>
        <v>845230.27493514447</v>
      </c>
    </row>
    <row r="692" spans="1:31" x14ac:dyDescent="0.25">
      <c r="A692" s="52">
        <v>689</v>
      </c>
      <c r="B692" s="41">
        <v>18602094000134</v>
      </c>
      <c r="C692" s="53" t="s">
        <v>688</v>
      </c>
      <c r="D692" s="43">
        <v>927711.49</v>
      </c>
      <c r="E692" s="44">
        <v>796763.8</v>
      </c>
      <c r="F692" s="45">
        <v>0</v>
      </c>
      <c r="G692" s="46">
        <v>0</v>
      </c>
      <c r="H692" s="47">
        <f t="shared" si="50"/>
        <v>927711.49</v>
      </c>
      <c r="I692" s="47">
        <v>796763.8</v>
      </c>
      <c r="J692" s="48">
        <v>0</v>
      </c>
      <c r="K692" s="48">
        <v>0</v>
      </c>
      <c r="L692" s="48">
        <v>0</v>
      </c>
      <c r="M692" s="48">
        <v>0</v>
      </c>
      <c r="N692" s="48">
        <v>42509.8</v>
      </c>
      <c r="O692" s="48">
        <v>0</v>
      </c>
      <c r="P692" s="48">
        <v>42509.801903243402</v>
      </c>
      <c r="Q692" s="86">
        <v>0</v>
      </c>
      <c r="R692" s="86">
        <v>42509.8</v>
      </c>
      <c r="S692" s="49">
        <f t="shared" si="51"/>
        <v>127529.4019032434</v>
      </c>
      <c r="T692" s="46">
        <v>24317.805544881561</v>
      </c>
      <c r="U692" s="46">
        <v>1697.2918007668925</v>
      </c>
      <c r="V692" s="46">
        <v>543.69599408878605</v>
      </c>
      <c r="W692" s="46">
        <v>24317.805544881561</v>
      </c>
      <c r="X692" s="46">
        <v>1697.2918007668925</v>
      </c>
      <c r="Y692" s="46">
        <v>543.69599408878605</v>
      </c>
      <c r="Z692" s="46">
        <v>24317.805544881561</v>
      </c>
      <c r="AA692" s="46">
        <v>1697.2918007668925</v>
      </c>
      <c r="AB692" s="46">
        <v>543.69599408878605</v>
      </c>
      <c r="AC692" s="49">
        <f t="shared" si="52"/>
        <v>79676.38001921172</v>
      </c>
      <c r="AD692" s="50">
        <f t="shared" si="53"/>
        <v>800182.0880967566</v>
      </c>
      <c r="AE692" s="50">
        <f t="shared" si="54"/>
        <v>717087.41998078837</v>
      </c>
    </row>
    <row r="693" spans="1:31" x14ac:dyDescent="0.25">
      <c r="A693" s="52">
        <v>690</v>
      </c>
      <c r="B693" s="41">
        <v>18128223000102</v>
      </c>
      <c r="C693" s="53" t="s">
        <v>689</v>
      </c>
      <c r="D693" s="43">
        <v>623374.29</v>
      </c>
      <c r="E693" s="44">
        <v>1442603.79</v>
      </c>
      <c r="F693" s="45">
        <v>0</v>
      </c>
      <c r="G693" s="46">
        <v>0</v>
      </c>
      <c r="H693" s="47">
        <f t="shared" si="50"/>
        <v>623374.29</v>
      </c>
      <c r="I693" s="47">
        <v>1442603.79</v>
      </c>
      <c r="J693" s="48">
        <v>0</v>
      </c>
      <c r="K693" s="48">
        <v>0</v>
      </c>
      <c r="L693" s="48">
        <v>0</v>
      </c>
      <c r="M693" s="48">
        <v>0</v>
      </c>
      <c r="N693" s="48">
        <v>28564.400000000001</v>
      </c>
      <c r="O693" s="48">
        <v>0</v>
      </c>
      <c r="P693" s="48">
        <v>28564.395461568565</v>
      </c>
      <c r="Q693" s="86">
        <v>0</v>
      </c>
      <c r="R693" s="86">
        <v>28564.400000000001</v>
      </c>
      <c r="S693" s="49">
        <f t="shared" si="51"/>
        <v>85693.195461568568</v>
      </c>
      <c r="T693" s="46">
        <v>44029.307746042388</v>
      </c>
      <c r="U693" s="46">
        <v>3073.0808704295014</v>
      </c>
      <c r="V693" s="46">
        <v>984.40454258275861</v>
      </c>
      <c r="W693" s="46">
        <v>44029.307746042388</v>
      </c>
      <c r="X693" s="46">
        <v>3073.0808704295014</v>
      </c>
      <c r="Y693" s="46">
        <v>984.40454258275861</v>
      </c>
      <c r="Z693" s="46">
        <v>44029.307746042388</v>
      </c>
      <c r="AA693" s="46">
        <v>3073.0808704295014</v>
      </c>
      <c r="AB693" s="46">
        <v>984.40454258275861</v>
      </c>
      <c r="AC693" s="49">
        <f t="shared" si="52"/>
        <v>144260.37947716392</v>
      </c>
      <c r="AD693" s="50">
        <f t="shared" si="53"/>
        <v>537681.0945384315</v>
      </c>
      <c r="AE693" s="50">
        <f t="shared" si="54"/>
        <v>1298343.410522836</v>
      </c>
    </row>
    <row r="694" spans="1:31" x14ac:dyDescent="0.25">
      <c r="A694" s="52">
        <v>691</v>
      </c>
      <c r="B694" s="41">
        <v>18677617000101</v>
      </c>
      <c r="C694" s="53" t="s">
        <v>690</v>
      </c>
      <c r="D694" s="43">
        <v>283740.65999999997</v>
      </c>
      <c r="E694" s="44">
        <v>1024060.75</v>
      </c>
      <c r="F694" s="45">
        <v>0</v>
      </c>
      <c r="G694" s="46">
        <v>0</v>
      </c>
      <c r="H694" s="47">
        <f t="shared" si="50"/>
        <v>283740.65999999997</v>
      </c>
      <c r="I694" s="47">
        <v>1024060.75</v>
      </c>
      <c r="J694" s="48">
        <v>0</v>
      </c>
      <c r="K694" s="48">
        <v>0</v>
      </c>
      <c r="L694" s="48">
        <v>0</v>
      </c>
      <c r="M694" s="48">
        <v>0</v>
      </c>
      <c r="N694" s="48">
        <v>13001.63</v>
      </c>
      <c r="O694" s="48">
        <v>0</v>
      </c>
      <c r="P694" s="48">
        <v>13001.627630821598</v>
      </c>
      <c r="Q694" s="86">
        <v>0</v>
      </c>
      <c r="R694" s="86">
        <v>13001.63</v>
      </c>
      <c r="S694" s="49">
        <f t="shared" si="51"/>
        <v>39004.887630821599</v>
      </c>
      <c r="T694" s="46">
        <v>31255.072241631511</v>
      </c>
      <c r="U694" s="46">
        <v>2181.487048664384</v>
      </c>
      <c r="V694" s="46">
        <v>698.79897433045414</v>
      </c>
      <c r="W694" s="46">
        <v>31255.072241631511</v>
      </c>
      <c r="X694" s="46">
        <v>2181.487048664384</v>
      </c>
      <c r="Y694" s="46">
        <v>698.79897433045414</v>
      </c>
      <c r="Z694" s="46">
        <v>31255.072241631511</v>
      </c>
      <c r="AA694" s="46">
        <v>2181.487048664384</v>
      </c>
      <c r="AB694" s="46">
        <v>698.79897433045414</v>
      </c>
      <c r="AC694" s="49">
        <f t="shared" si="52"/>
        <v>102406.07479387903</v>
      </c>
      <c r="AD694" s="50">
        <f t="shared" si="53"/>
        <v>244735.77236917836</v>
      </c>
      <c r="AE694" s="50">
        <f t="shared" si="54"/>
        <v>921654.67520612094</v>
      </c>
    </row>
    <row r="695" spans="1:31" x14ac:dyDescent="0.25">
      <c r="A695" s="52">
        <v>692</v>
      </c>
      <c r="B695" s="41">
        <v>18114223000145</v>
      </c>
      <c r="C695" s="53" t="s">
        <v>691</v>
      </c>
      <c r="D695" s="43">
        <v>382409.7</v>
      </c>
      <c r="E695" s="44">
        <v>1072641.1299999999</v>
      </c>
      <c r="F695" s="45">
        <v>0</v>
      </c>
      <c r="G695" s="46">
        <v>0</v>
      </c>
      <c r="H695" s="47">
        <f t="shared" si="50"/>
        <v>382409.7</v>
      </c>
      <c r="I695" s="47">
        <v>1072641.1299999999</v>
      </c>
      <c r="J695" s="48">
        <v>0</v>
      </c>
      <c r="K695" s="48">
        <v>0</v>
      </c>
      <c r="L695" s="48">
        <v>0</v>
      </c>
      <c r="M695" s="48">
        <v>0</v>
      </c>
      <c r="N695" s="48">
        <v>17522.86</v>
      </c>
      <c r="O695" s="48">
        <v>0</v>
      </c>
      <c r="P695" s="48">
        <v>17522.862180287928</v>
      </c>
      <c r="Q695" s="86">
        <v>0</v>
      </c>
      <c r="R695" s="86">
        <v>17522.86</v>
      </c>
      <c r="S695" s="49">
        <f t="shared" si="51"/>
        <v>52568.582180287929</v>
      </c>
      <c r="T695" s="46">
        <v>32737.780521353063</v>
      </c>
      <c r="U695" s="46">
        <v>2284.9745365240879</v>
      </c>
      <c r="V695" s="46">
        <v>731.94927445104054</v>
      </c>
      <c r="W695" s="46">
        <v>32737.780521353063</v>
      </c>
      <c r="X695" s="46">
        <v>2284.9745365240879</v>
      </c>
      <c r="Y695" s="46">
        <v>731.94927445104054</v>
      </c>
      <c r="Z695" s="46">
        <v>32737.780521353063</v>
      </c>
      <c r="AA695" s="46">
        <v>2284.9745365240879</v>
      </c>
      <c r="AB695" s="46">
        <v>731.94927445104054</v>
      </c>
      <c r="AC695" s="49">
        <f t="shared" si="52"/>
        <v>107264.11299698455</v>
      </c>
      <c r="AD695" s="50">
        <f t="shared" si="53"/>
        <v>329841.11781971209</v>
      </c>
      <c r="AE695" s="50">
        <f t="shared" si="54"/>
        <v>965377.01700301538</v>
      </c>
    </row>
    <row r="696" spans="1:31" x14ac:dyDescent="0.25">
      <c r="A696" s="52">
        <v>693</v>
      </c>
      <c r="B696" s="41">
        <v>17955535000119</v>
      </c>
      <c r="C696" s="53" t="s">
        <v>1164</v>
      </c>
      <c r="D696" s="43">
        <v>1894118.33</v>
      </c>
      <c r="E696" s="44">
        <v>7663113.6299999999</v>
      </c>
      <c r="F696" s="45">
        <v>0</v>
      </c>
      <c r="G696" s="46">
        <v>0</v>
      </c>
      <c r="H696" s="47">
        <f t="shared" si="50"/>
        <v>1894118.33</v>
      </c>
      <c r="I696" s="47">
        <v>7663113.6299999999</v>
      </c>
      <c r="J696" s="48">
        <v>0</v>
      </c>
      <c r="K696" s="48">
        <v>0</v>
      </c>
      <c r="L696" s="48">
        <v>0</v>
      </c>
      <c r="M696" s="48">
        <v>0</v>
      </c>
      <c r="N696" s="48">
        <v>86792.71</v>
      </c>
      <c r="O696" s="48">
        <v>0</v>
      </c>
      <c r="P696" s="48">
        <v>86792.710916593147</v>
      </c>
      <c r="Q696" s="86">
        <v>0</v>
      </c>
      <c r="R696" s="86">
        <v>86792.71</v>
      </c>
      <c r="S696" s="49">
        <f t="shared" si="51"/>
        <v>260378.13091659319</v>
      </c>
      <c r="T696" s="46">
        <v>233883.75200430045</v>
      </c>
      <c r="U696" s="46">
        <v>16324.210417623432</v>
      </c>
      <c r="V696" s="46">
        <v>5229.1584786505691</v>
      </c>
      <c r="W696" s="46">
        <v>233883.75200430045</v>
      </c>
      <c r="X696" s="46">
        <v>16324.210417623432</v>
      </c>
      <c r="Y696" s="46">
        <v>5229.1584786505691</v>
      </c>
      <c r="Z696" s="46">
        <v>233883.75200430045</v>
      </c>
      <c r="AA696" s="46">
        <v>16324.210417623432</v>
      </c>
      <c r="AB696" s="46">
        <v>5229.1584786505691</v>
      </c>
      <c r="AC696" s="49">
        <f t="shared" si="52"/>
        <v>766311.36270172335</v>
      </c>
      <c r="AD696" s="50">
        <f t="shared" si="53"/>
        <v>1633740.1990834069</v>
      </c>
      <c r="AE696" s="50">
        <f t="shared" si="54"/>
        <v>6896802.2672982765</v>
      </c>
    </row>
    <row r="697" spans="1:31" x14ac:dyDescent="0.25">
      <c r="A697" s="52">
        <v>694</v>
      </c>
      <c r="B697" s="41">
        <v>18245167000188</v>
      </c>
      <c r="C697" s="53" t="s">
        <v>1165</v>
      </c>
      <c r="D697" s="43">
        <v>2659950.56</v>
      </c>
      <c r="E697" s="44">
        <v>6290105.6399999997</v>
      </c>
      <c r="F697" s="45">
        <v>0</v>
      </c>
      <c r="G697" s="46">
        <v>0</v>
      </c>
      <c r="H697" s="47">
        <f t="shared" si="50"/>
        <v>2659950.56</v>
      </c>
      <c r="I697" s="47">
        <v>6290105.6399999997</v>
      </c>
      <c r="J697" s="48">
        <v>0</v>
      </c>
      <c r="K697" s="48">
        <v>0</v>
      </c>
      <c r="L697" s="48">
        <v>0</v>
      </c>
      <c r="M697" s="48">
        <v>0</v>
      </c>
      <c r="N697" s="48">
        <v>121884.85</v>
      </c>
      <c r="O697" s="48">
        <v>0</v>
      </c>
      <c r="P697" s="48">
        <v>121884.84562718424</v>
      </c>
      <c r="Q697" s="86">
        <v>0</v>
      </c>
      <c r="R697" s="86">
        <v>121884.85</v>
      </c>
      <c r="S697" s="49">
        <f t="shared" si="51"/>
        <v>365654.54562718421</v>
      </c>
      <c r="T697" s="46">
        <v>191978.55858953932</v>
      </c>
      <c r="U697" s="46">
        <v>13399.384776545166</v>
      </c>
      <c r="V697" s="46">
        <v>4292.2447530649588</v>
      </c>
      <c r="W697" s="46">
        <v>191978.55858953932</v>
      </c>
      <c r="X697" s="46">
        <v>13399.384776545166</v>
      </c>
      <c r="Y697" s="46">
        <v>4292.2447530649588</v>
      </c>
      <c r="Z697" s="46">
        <v>191978.55858953932</v>
      </c>
      <c r="AA697" s="46">
        <v>13399.384776545166</v>
      </c>
      <c r="AB697" s="46">
        <v>4292.2447530649588</v>
      </c>
      <c r="AC697" s="49">
        <f t="shared" si="52"/>
        <v>629010.56435744837</v>
      </c>
      <c r="AD697" s="50">
        <f t="shared" si="53"/>
        <v>2294296.0143728158</v>
      </c>
      <c r="AE697" s="50">
        <f t="shared" si="54"/>
        <v>5661095.0756425513</v>
      </c>
    </row>
    <row r="698" spans="1:31" x14ac:dyDescent="0.25">
      <c r="A698" s="52">
        <v>695</v>
      </c>
      <c r="B698" s="41">
        <v>21078563000172</v>
      </c>
      <c r="C698" s="53" t="s">
        <v>694</v>
      </c>
      <c r="D698" s="43">
        <v>305421.71000000002</v>
      </c>
      <c r="E698" s="44">
        <v>1103566.27</v>
      </c>
      <c r="F698" s="45">
        <v>0</v>
      </c>
      <c r="G698" s="46">
        <v>0</v>
      </c>
      <c r="H698" s="47">
        <f t="shared" si="50"/>
        <v>305421.71000000002</v>
      </c>
      <c r="I698" s="47">
        <v>1103566.27</v>
      </c>
      <c r="J698" s="48">
        <v>0</v>
      </c>
      <c r="K698" s="48">
        <v>0</v>
      </c>
      <c r="L698" s="48">
        <v>0</v>
      </c>
      <c r="M698" s="48">
        <v>0</v>
      </c>
      <c r="N698" s="48">
        <v>13995.1</v>
      </c>
      <c r="O698" s="48">
        <v>0</v>
      </c>
      <c r="P698" s="48">
        <v>13995.101485653953</v>
      </c>
      <c r="Q698" s="86">
        <v>0</v>
      </c>
      <c r="R698" s="86">
        <v>13995.1</v>
      </c>
      <c r="S698" s="49">
        <f t="shared" si="51"/>
        <v>41985.301485653952</v>
      </c>
      <c r="T698" s="46">
        <v>33681.63819231886</v>
      </c>
      <c r="U698" s="46">
        <v>2350.8522689150514</v>
      </c>
      <c r="V698" s="46">
        <v>753.05198594969761</v>
      </c>
      <c r="W698" s="46">
        <v>33681.63819231886</v>
      </c>
      <c r="X698" s="46">
        <v>2350.8522689150514</v>
      </c>
      <c r="Y698" s="46">
        <v>753.05198594969761</v>
      </c>
      <c r="Z698" s="46">
        <v>33681.63819231886</v>
      </c>
      <c r="AA698" s="46">
        <v>2350.8522689150514</v>
      </c>
      <c r="AB698" s="46">
        <v>753.05198594969761</v>
      </c>
      <c r="AC698" s="49">
        <f t="shared" si="52"/>
        <v>110356.62734155085</v>
      </c>
      <c r="AD698" s="50">
        <f t="shared" si="53"/>
        <v>263436.40851434605</v>
      </c>
      <c r="AE698" s="50">
        <f t="shared" si="54"/>
        <v>993209.64265844913</v>
      </c>
    </row>
    <row r="699" spans="1:31" x14ac:dyDescent="0.25">
      <c r="A699" s="52">
        <v>696</v>
      </c>
      <c r="B699" s="41">
        <v>18260489000104</v>
      </c>
      <c r="C699" s="53" t="s">
        <v>1166</v>
      </c>
      <c r="D699" s="43">
        <v>1806803.38</v>
      </c>
      <c r="E699" s="44">
        <v>2611437.5</v>
      </c>
      <c r="F699" s="45">
        <v>0</v>
      </c>
      <c r="G699" s="46">
        <v>0</v>
      </c>
      <c r="H699" s="47">
        <f t="shared" si="50"/>
        <v>1806803.38</v>
      </c>
      <c r="I699" s="47">
        <v>2611437.5</v>
      </c>
      <c r="J699" s="48">
        <v>0</v>
      </c>
      <c r="K699" s="48">
        <v>0</v>
      </c>
      <c r="L699" s="48">
        <v>0</v>
      </c>
      <c r="M699" s="48">
        <v>0</v>
      </c>
      <c r="N699" s="48">
        <v>82791.75</v>
      </c>
      <c r="O699" s="48">
        <v>0</v>
      </c>
      <c r="P699" s="48">
        <v>82791.746018983773</v>
      </c>
      <c r="Q699" s="86">
        <v>0</v>
      </c>
      <c r="R699" s="86">
        <v>82791.75</v>
      </c>
      <c r="S699" s="49">
        <f t="shared" si="51"/>
        <v>248375.24601898377</v>
      </c>
      <c r="T699" s="46">
        <v>79702.954859236866</v>
      </c>
      <c r="U699" s="46">
        <v>5562.9679055456636</v>
      </c>
      <c r="V699" s="46">
        <v>1781.993740924845</v>
      </c>
      <c r="W699" s="46">
        <v>79702.954859236866</v>
      </c>
      <c r="X699" s="46">
        <v>5562.9679055456636</v>
      </c>
      <c r="Y699" s="46">
        <v>1781.993740924845</v>
      </c>
      <c r="Z699" s="46">
        <v>79702.954859236866</v>
      </c>
      <c r="AA699" s="46">
        <v>5562.9679055456636</v>
      </c>
      <c r="AB699" s="46">
        <v>1781.993740924845</v>
      </c>
      <c r="AC699" s="49">
        <f t="shared" si="52"/>
        <v>261143.74951712211</v>
      </c>
      <c r="AD699" s="50">
        <f t="shared" si="53"/>
        <v>1558428.133981016</v>
      </c>
      <c r="AE699" s="50">
        <f t="shared" si="54"/>
        <v>2350293.7504828777</v>
      </c>
    </row>
    <row r="700" spans="1:31" x14ac:dyDescent="0.25">
      <c r="A700" s="52">
        <v>697</v>
      </c>
      <c r="B700" s="41">
        <v>25324187000100</v>
      </c>
      <c r="C700" s="53" t="s">
        <v>696</v>
      </c>
      <c r="D700" s="43">
        <v>971156.93</v>
      </c>
      <c r="E700" s="44">
        <v>2169373.12</v>
      </c>
      <c r="F700" s="45">
        <v>0</v>
      </c>
      <c r="G700" s="46">
        <v>0</v>
      </c>
      <c r="H700" s="47">
        <f t="shared" si="50"/>
        <v>971156.93</v>
      </c>
      <c r="I700" s="47">
        <v>2169373.12</v>
      </c>
      <c r="J700" s="48">
        <v>0</v>
      </c>
      <c r="K700" s="48">
        <v>0</v>
      </c>
      <c r="L700" s="48">
        <v>0</v>
      </c>
      <c r="M700" s="48">
        <v>0</v>
      </c>
      <c r="N700" s="48">
        <v>44500.57</v>
      </c>
      <c r="O700" s="48">
        <v>0</v>
      </c>
      <c r="P700" s="48">
        <v>44500.568728873346</v>
      </c>
      <c r="Q700" s="86">
        <v>0</v>
      </c>
      <c r="R700" s="86">
        <v>44500.57</v>
      </c>
      <c r="S700" s="49">
        <f t="shared" si="51"/>
        <v>133501.70872887335</v>
      </c>
      <c r="T700" s="46">
        <v>66210.831405491117</v>
      </c>
      <c r="U700" s="46">
        <v>4621.268192110897</v>
      </c>
      <c r="V700" s="46">
        <v>1480.3376782503522</v>
      </c>
      <c r="W700" s="46">
        <v>66210.831405491117</v>
      </c>
      <c r="X700" s="46">
        <v>4621.268192110897</v>
      </c>
      <c r="Y700" s="46">
        <v>1480.3376782503522</v>
      </c>
      <c r="Z700" s="46">
        <v>66210.831405491117</v>
      </c>
      <c r="AA700" s="46">
        <v>4621.268192110897</v>
      </c>
      <c r="AB700" s="46">
        <v>1480.3376782503522</v>
      </c>
      <c r="AC700" s="49">
        <f t="shared" si="52"/>
        <v>216937.3118275571</v>
      </c>
      <c r="AD700" s="50">
        <f t="shared" si="53"/>
        <v>837655.22127112676</v>
      </c>
      <c r="AE700" s="50">
        <f t="shared" si="54"/>
        <v>1952435.808172443</v>
      </c>
    </row>
    <row r="701" spans="1:31" x14ac:dyDescent="0.25">
      <c r="A701" s="52">
        <v>698</v>
      </c>
      <c r="B701" s="41">
        <v>18712141000100</v>
      </c>
      <c r="C701" s="53" t="s">
        <v>1167</v>
      </c>
      <c r="D701" s="43">
        <v>344150.44</v>
      </c>
      <c r="E701" s="44">
        <v>676480.37</v>
      </c>
      <c r="F701" s="45">
        <v>0</v>
      </c>
      <c r="G701" s="46">
        <v>0</v>
      </c>
      <c r="H701" s="47">
        <f t="shared" si="50"/>
        <v>344150.44</v>
      </c>
      <c r="I701" s="47">
        <v>676480.37</v>
      </c>
      <c r="J701" s="48">
        <v>0</v>
      </c>
      <c r="K701" s="48">
        <v>0</v>
      </c>
      <c r="L701" s="48">
        <v>0</v>
      </c>
      <c r="M701" s="48">
        <v>0</v>
      </c>
      <c r="N701" s="48">
        <v>15769.74</v>
      </c>
      <c r="O701" s="48">
        <v>0</v>
      </c>
      <c r="P701" s="48">
        <v>15769.737976755971</v>
      </c>
      <c r="Q701" s="86">
        <v>0</v>
      </c>
      <c r="R701" s="86">
        <v>15769.74</v>
      </c>
      <c r="S701" s="49">
        <f t="shared" si="51"/>
        <v>47309.217976755972</v>
      </c>
      <c r="T701" s="46">
        <v>20646.668590255169</v>
      </c>
      <c r="U701" s="46">
        <v>1441.0601831120989</v>
      </c>
      <c r="V701" s="46">
        <v>461.61694084946976</v>
      </c>
      <c r="W701" s="46">
        <v>20646.668590255169</v>
      </c>
      <c r="X701" s="46">
        <v>1441.0601831120989</v>
      </c>
      <c r="Y701" s="46">
        <v>461.61694084946976</v>
      </c>
      <c r="Z701" s="46">
        <v>20646.668590255169</v>
      </c>
      <c r="AA701" s="46">
        <v>1441.0601831120989</v>
      </c>
      <c r="AB701" s="46">
        <v>461.61694084946976</v>
      </c>
      <c r="AC701" s="49">
        <f t="shared" si="52"/>
        <v>67648.037142650224</v>
      </c>
      <c r="AD701" s="50">
        <f t="shared" si="53"/>
        <v>296841.22202324402</v>
      </c>
      <c r="AE701" s="50">
        <f t="shared" si="54"/>
        <v>608832.33285734977</v>
      </c>
    </row>
    <row r="702" spans="1:31" x14ac:dyDescent="0.25">
      <c r="A702" s="52">
        <v>699</v>
      </c>
      <c r="B702" s="41">
        <v>18128207000101</v>
      </c>
      <c r="C702" s="53" t="s">
        <v>1168</v>
      </c>
      <c r="D702" s="43">
        <v>4077983.05</v>
      </c>
      <c r="E702" s="44">
        <v>9616637.2200000007</v>
      </c>
      <c r="F702" s="45">
        <v>0</v>
      </c>
      <c r="G702" s="46">
        <v>0</v>
      </c>
      <c r="H702" s="47">
        <f t="shared" si="50"/>
        <v>4077983.05</v>
      </c>
      <c r="I702" s="47">
        <v>9616637.2200000007</v>
      </c>
      <c r="J702" s="48">
        <v>0</v>
      </c>
      <c r="K702" s="48">
        <v>0</v>
      </c>
      <c r="L702" s="48">
        <v>0</v>
      </c>
      <c r="M702" s="48">
        <v>0</v>
      </c>
      <c r="N702" s="48">
        <v>186862.25</v>
      </c>
      <c r="O702" s="48">
        <v>0</v>
      </c>
      <c r="P702" s="48">
        <v>186862.24569955244</v>
      </c>
      <c r="Q702" s="86">
        <v>0</v>
      </c>
      <c r="R702" s="86">
        <v>186862.25</v>
      </c>
      <c r="S702" s="49">
        <f t="shared" si="51"/>
        <v>560586.74569955247</v>
      </c>
      <c r="T702" s="46">
        <v>293506.70041291392</v>
      </c>
      <c r="U702" s="46">
        <v>20485.66903627693</v>
      </c>
      <c r="V702" s="46">
        <v>6562.2046758370843</v>
      </c>
      <c r="W702" s="46">
        <v>293506.70041291392</v>
      </c>
      <c r="X702" s="46">
        <v>20485.66903627693</v>
      </c>
      <c r="Y702" s="46">
        <v>6562.2046758370843</v>
      </c>
      <c r="Z702" s="46">
        <v>293506.70041291392</v>
      </c>
      <c r="AA702" s="46">
        <v>20485.66903627693</v>
      </c>
      <c r="AB702" s="46">
        <v>6562.2046758370843</v>
      </c>
      <c r="AC702" s="49">
        <f t="shared" si="52"/>
        <v>961663.72237508383</v>
      </c>
      <c r="AD702" s="50">
        <f t="shared" si="53"/>
        <v>3517396.3043004475</v>
      </c>
      <c r="AE702" s="50">
        <f t="shared" si="54"/>
        <v>8654973.497624917</v>
      </c>
    </row>
    <row r="703" spans="1:31" x14ac:dyDescent="0.25">
      <c r="A703" s="52">
        <v>700</v>
      </c>
      <c r="B703" s="41">
        <v>18017459000163</v>
      </c>
      <c r="C703" s="53" t="s">
        <v>1169</v>
      </c>
      <c r="D703" s="43">
        <v>368661.83</v>
      </c>
      <c r="E703" s="44">
        <v>1324655.4099999999</v>
      </c>
      <c r="F703" s="45">
        <v>0</v>
      </c>
      <c r="G703" s="46">
        <v>0</v>
      </c>
      <c r="H703" s="47">
        <f t="shared" si="50"/>
        <v>368661.83</v>
      </c>
      <c r="I703" s="47">
        <v>1324655.4099999999</v>
      </c>
      <c r="J703" s="48">
        <v>0</v>
      </c>
      <c r="K703" s="48">
        <v>0</v>
      </c>
      <c r="L703" s="48">
        <v>0</v>
      </c>
      <c r="M703" s="48">
        <v>0</v>
      </c>
      <c r="N703" s="48">
        <v>16892.900000000001</v>
      </c>
      <c r="O703" s="48">
        <v>0</v>
      </c>
      <c r="P703" s="48">
        <v>16892.904193933176</v>
      </c>
      <c r="Q703" s="86">
        <v>0</v>
      </c>
      <c r="R703" s="86">
        <v>16892.900000000001</v>
      </c>
      <c r="S703" s="49">
        <f t="shared" si="51"/>
        <v>50678.704193933176</v>
      </c>
      <c r="T703" s="46">
        <v>40429.438130478185</v>
      </c>
      <c r="U703" s="46">
        <v>2821.8234462737664</v>
      </c>
      <c r="V703" s="46">
        <v>903.91888010750472</v>
      </c>
      <c r="W703" s="46">
        <v>40429.438130478185</v>
      </c>
      <c r="X703" s="46">
        <v>2821.8234462737664</v>
      </c>
      <c r="Y703" s="46">
        <v>903.91888010750472</v>
      </c>
      <c r="Z703" s="46">
        <v>40429.438130478185</v>
      </c>
      <c r="AA703" s="46">
        <v>2821.8234462737664</v>
      </c>
      <c r="AB703" s="46">
        <v>903.91888010750472</v>
      </c>
      <c r="AC703" s="49">
        <f t="shared" si="52"/>
        <v>132465.54137057834</v>
      </c>
      <c r="AD703" s="50">
        <f t="shared" si="53"/>
        <v>317983.12580606685</v>
      </c>
      <c r="AE703" s="50">
        <f t="shared" si="54"/>
        <v>1192189.8686294216</v>
      </c>
    </row>
    <row r="704" spans="1:31" x14ac:dyDescent="0.25">
      <c r="A704" s="52">
        <v>701</v>
      </c>
      <c r="B704" s="41">
        <v>18428839000190</v>
      </c>
      <c r="C704" s="53" t="s">
        <v>700</v>
      </c>
      <c r="D704" s="43">
        <v>29918734.559999999</v>
      </c>
      <c r="E704" s="44">
        <v>36525213.109999999</v>
      </c>
      <c r="F704" s="45">
        <v>0</v>
      </c>
      <c r="G704" s="46">
        <v>29918734.56388912</v>
      </c>
      <c r="H704" s="47">
        <f t="shared" si="50"/>
        <v>-3.8891211152076721E-3</v>
      </c>
      <c r="I704" s="47">
        <v>36525213.109999999</v>
      </c>
      <c r="J704" s="48">
        <v>0</v>
      </c>
      <c r="K704" s="48">
        <v>0</v>
      </c>
      <c r="L704" s="48">
        <v>0</v>
      </c>
      <c r="M704" s="48">
        <v>0</v>
      </c>
      <c r="N704" s="48">
        <v>0</v>
      </c>
      <c r="O704" s="48">
        <v>0</v>
      </c>
      <c r="P704" s="48">
        <v>0</v>
      </c>
      <c r="Q704" s="86">
        <v>0</v>
      </c>
      <c r="R704" s="86">
        <v>0</v>
      </c>
      <c r="S704" s="49">
        <f t="shared" si="51"/>
        <v>0</v>
      </c>
      <c r="T704" s="46">
        <v>1114775.8340653705</v>
      </c>
      <c r="U704" s="46">
        <v>77807.180395456322</v>
      </c>
      <c r="V704" s="46">
        <v>24924.089230407539</v>
      </c>
      <c r="W704" s="46">
        <v>1114775.8340653705</v>
      </c>
      <c r="X704" s="46">
        <v>77807.180395456322</v>
      </c>
      <c r="Y704" s="46">
        <v>24924.089230407539</v>
      </c>
      <c r="Z704" s="46">
        <v>1114775.8340653705</v>
      </c>
      <c r="AA704" s="46">
        <v>77807.180395456322</v>
      </c>
      <c r="AB704" s="46">
        <v>24924.089230407539</v>
      </c>
      <c r="AC704" s="49">
        <f t="shared" si="52"/>
        <v>3652521.3110737028</v>
      </c>
      <c r="AD704" s="50">
        <f t="shared" si="53"/>
        <v>-3.8891211152076721E-3</v>
      </c>
      <c r="AE704" s="50">
        <f t="shared" si="54"/>
        <v>32872691.798926298</v>
      </c>
    </row>
    <row r="705" spans="1:31" x14ac:dyDescent="0.25">
      <c r="A705" s="52">
        <v>702</v>
      </c>
      <c r="B705" s="41">
        <v>18431312000115</v>
      </c>
      <c r="C705" s="53" t="s">
        <v>1170</v>
      </c>
      <c r="D705" s="43">
        <v>0</v>
      </c>
      <c r="E705" s="44">
        <v>79498859.480000004</v>
      </c>
      <c r="F705" s="45">
        <v>0</v>
      </c>
      <c r="G705" s="46">
        <v>0</v>
      </c>
      <c r="H705" s="47">
        <f t="shared" si="50"/>
        <v>0</v>
      </c>
      <c r="I705" s="47">
        <v>79498859.480000004</v>
      </c>
      <c r="J705" s="48">
        <v>0</v>
      </c>
      <c r="K705" s="48">
        <v>0</v>
      </c>
      <c r="L705" s="48">
        <v>0</v>
      </c>
      <c r="M705" s="48">
        <v>0</v>
      </c>
      <c r="N705" s="48">
        <v>0</v>
      </c>
      <c r="O705" s="48">
        <v>0</v>
      </c>
      <c r="P705" s="48">
        <v>1.3141111106508308E-4</v>
      </c>
      <c r="Q705" s="86">
        <v>0</v>
      </c>
      <c r="R705" s="86">
        <v>0</v>
      </c>
      <c r="S705" s="49">
        <f t="shared" si="51"/>
        <v>1.3141111106508308E-4</v>
      </c>
      <c r="T705" s="46">
        <v>2426362.4997856319</v>
      </c>
      <c r="U705" s="46">
        <v>169351.02013928338</v>
      </c>
      <c r="V705" s="46">
        <v>54248.462876551312</v>
      </c>
      <c r="W705" s="46">
        <v>2426362.4997856319</v>
      </c>
      <c r="X705" s="46">
        <v>169351.02013928338</v>
      </c>
      <c r="Y705" s="46">
        <v>54248.462876551312</v>
      </c>
      <c r="Z705" s="46">
        <v>2426362.4997856319</v>
      </c>
      <c r="AA705" s="46">
        <v>169351.02013928338</v>
      </c>
      <c r="AB705" s="46">
        <v>54248.462876551312</v>
      </c>
      <c r="AC705" s="49">
        <f t="shared" si="52"/>
        <v>7949885.9484043997</v>
      </c>
      <c r="AD705" s="50">
        <f t="shared" si="53"/>
        <v>-1.3141111106508308E-4</v>
      </c>
      <c r="AE705" s="50">
        <f t="shared" si="54"/>
        <v>71548973.531595603</v>
      </c>
    </row>
    <row r="706" spans="1:31" x14ac:dyDescent="0.25">
      <c r="A706" s="52">
        <v>703</v>
      </c>
      <c r="B706" s="41">
        <v>18404996000166</v>
      </c>
      <c r="C706" s="53" t="s">
        <v>702</v>
      </c>
      <c r="D706" s="43">
        <v>218907.35</v>
      </c>
      <c r="E706" s="44">
        <v>470312.76</v>
      </c>
      <c r="F706" s="45">
        <v>0</v>
      </c>
      <c r="G706" s="46">
        <v>0</v>
      </c>
      <c r="H706" s="47">
        <f t="shared" si="50"/>
        <v>218907.35</v>
      </c>
      <c r="I706" s="47">
        <v>470312.76</v>
      </c>
      <c r="J706" s="48">
        <v>0</v>
      </c>
      <c r="K706" s="48">
        <v>0</v>
      </c>
      <c r="L706" s="48">
        <v>0</v>
      </c>
      <c r="M706" s="48">
        <v>0</v>
      </c>
      <c r="N706" s="48">
        <v>10030.82</v>
      </c>
      <c r="O706" s="48">
        <v>0</v>
      </c>
      <c r="P706" s="48">
        <v>10030.82131450315</v>
      </c>
      <c r="Q706" s="86">
        <v>0</v>
      </c>
      <c r="R706" s="86">
        <v>10030.82</v>
      </c>
      <c r="S706" s="49">
        <f t="shared" si="51"/>
        <v>30092.461314503147</v>
      </c>
      <c r="T706" s="46">
        <v>14354.284367637834</v>
      </c>
      <c r="U706" s="46">
        <v>1001.8753179888024</v>
      </c>
      <c r="V706" s="46">
        <v>320.93220312548499</v>
      </c>
      <c r="W706" s="46">
        <v>14354.284367637834</v>
      </c>
      <c r="X706" s="46">
        <v>1001.8753179888024</v>
      </c>
      <c r="Y706" s="46">
        <v>320.93220312548499</v>
      </c>
      <c r="Z706" s="46">
        <v>14354.284367637834</v>
      </c>
      <c r="AA706" s="46">
        <v>1001.8753179888024</v>
      </c>
      <c r="AB706" s="46">
        <v>320.93220312548499</v>
      </c>
      <c r="AC706" s="49">
        <f t="shared" si="52"/>
        <v>47031.275666256362</v>
      </c>
      <c r="AD706" s="50">
        <f t="shared" si="53"/>
        <v>188814.88868549687</v>
      </c>
      <c r="AE706" s="50">
        <f t="shared" si="54"/>
        <v>423281.48433374363</v>
      </c>
    </row>
    <row r="707" spans="1:31" x14ac:dyDescent="0.25">
      <c r="A707" s="52">
        <v>704</v>
      </c>
      <c r="B707" s="41">
        <v>18125161000177</v>
      </c>
      <c r="C707" s="53" t="s">
        <v>1171</v>
      </c>
      <c r="D707" s="43">
        <v>8522810.9900000002</v>
      </c>
      <c r="E707" s="44">
        <v>8129724.4800000004</v>
      </c>
      <c r="F707" s="45">
        <v>0</v>
      </c>
      <c r="G707" s="46">
        <v>0</v>
      </c>
      <c r="H707" s="47">
        <f t="shared" si="50"/>
        <v>8522810.9900000002</v>
      </c>
      <c r="I707" s="47">
        <v>8129724.4800000004</v>
      </c>
      <c r="J707" s="48">
        <v>0</v>
      </c>
      <c r="K707" s="48">
        <v>0</v>
      </c>
      <c r="L707" s="48">
        <v>0</v>
      </c>
      <c r="M707" s="48">
        <v>0</v>
      </c>
      <c r="N707" s="48">
        <v>390534.14</v>
      </c>
      <c r="O707" s="48">
        <v>0</v>
      </c>
      <c r="P707" s="48">
        <v>390534.139155493</v>
      </c>
      <c r="Q707" s="86">
        <v>0</v>
      </c>
      <c r="R707" s="86">
        <v>390534.14</v>
      </c>
      <c r="S707" s="49">
        <f t="shared" si="51"/>
        <v>1171602.4191554929</v>
      </c>
      <c r="T707" s="46">
        <v>248125.05166141561</v>
      </c>
      <c r="U707" s="46">
        <v>17318.199825741453</v>
      </c>
      <c r="V707" s="46">
        <v>5547.5645765980571</v>
      </c>
      <c r="W707" s="46">
        <v>248125.05166141561</v>
      </c>
      <c r="X707" s="46">
        <v>17318.199825741453</v>
      </c>
      <c r="Y707" s="46">
        <v>5547.5645765980571</v>
      </c>
      <c r="Z707" s="46">
        <v>248125.05166141561</v>
      </c>
      <c r="AA707" s="46">
        <v>17318.199825741453</v>
      </c>
      <c r="AB707" s="46">
        <v>5547.5645765980571</v>
      </c>
      <c r="AC707" s="49">
        <f t="shared" si="52"/>
        <v>812972.44819126523</v>
      </c>
      <c r="AD707" s="50">
        <f t="shared" si="53"/>
        <v>7351208.5708445068</v>
      </c>
      <c r="AE707" s="50">
        <f t="shared" si="54"/>
        <v>7316752.0318087349</v>
      </c>
    </row>
    <row r="708" spans="1:31" x14ac:dyDescent="0.25">
      <c r="A708" s="52">
        <v>705</v>
      </c>
      <c r="B708" s="41">
        <v>18316281000151</v>
      </c>
      <c r="C708" s="53" t="s">
        <v>1172</v>
      </c>
      <c r="D708" s="43">
        <v>746275.74</v>
      </c>
      <c r="E708" s="44">
        <v>1120481.1299999999</v>
      </c>
      <c r="F708" s="45">
        <v>0</v>
      </c>
      <c r="G708" s="46">
        <v>0</v>
      </c>
      <c r="H708" s="47">
        <f t="shared" ref="H708:H771" si="55">D708-F708-G708</f>
        <v>746275.74</v>
      </c>
      <c r="I708" s="47">
        <v>1120481.1299999999</v>
      </c>
      <c r="J708" s="48">
        <v>0</v>
      </c>
      <c r="K708" s="48">
        <v>0</v>
      </c>
      <c r="L708" s="48">
        <v>0</v>
      </c>
      <c r="M708" s="48">
        <v>0</v>
      </c>
      <c r="N708" s="48">
        <v>34196.01</v>
      </c>
      <c r="O708" s="48">
        <v>0</v>
      </c>
      <c r="P708" s="48">
        <v>34196.012585908495</v>
      </c>
      <c r="Q708" s="86">
        <v>0</v>
      </c>
      <c r="R708" s="86">
        <v>34196.01</v>
      </c>
      <c r="S708" s="49">
        <f t="shared" si="51"/>
        <v>102588.03258590851</v>
      </c>
      <c r="T708" s="46">
        <v>34197.891828911524</v>
      </c>
      <c r="U708" s="46">
        <v>2386.8848403116608</v>
      </c>
      <c r="V708" s="46">
        <v>764.59435286398025</v>
      </c>
      <c r="W708" s="46">
        <v>34197.891828911524</v>
      </c>
      <c r="X708" s="46">
        <v>2386.8848403116608</v>
      </c>
      <c r="Y708" s="46">
        <v>764.59435286398025</v>
      </c>
      <c r="Z708" s="46">
        <v>34197.891828911524</v>
      </c>
      <c r="AA708" s="46">
        <v>2386.8848403116608</v>
      </c>
      <c r="AB708" s="46">
        <v>764.59435286398025</v>
      </c>
      <c r="AC708" s="49">
        <f t="shared" si="52"/>
        <v>112048.11306626149</v>
      </c>
      <c r="AD708" s="50">
        <f t="shared" si="53"/>
        <v>643687.70741409145</v>
      </c>
      <c r="AE708" s="50">
        <f t="shared" si="54"/>
        <v>1008433.0169337384</v>
      </c>
    </row>
    <row r="709" spans="1:31" x14ac:dyDescent="0.25">
      <c r="A709" s="52">
        <v>706</v>
      </c>
      <c r="B709" s="41">
        <v>16788309000128</v>
      </c>
      <c r="C709" s="53" t="s">
        <v>705</v>
      </c>
      <c r="D709" s="43">
        <v>317371.32</v>
      </c>
      <c r="E709" s="44">
        <v>339322.28</v>
      </c>
      <c r="F709" s="45">
        <v>0</v>
      </c>
      <c r="G709" s="46">
        <v>0</v>
      </c>
      <c r="H709" s="47">
        <f t="shared" si="55"/>
        <v>317371.32</v>
      </c>
      <c r="I709" s="47">
        <v>339322.28</v>
      </c>
      <c r="J709" s="48">
        <v>0</v>
      </c>
      <c r="K709" s="48">
        <v>0</v>
      </c>
      <c r="L709" s="48">
        <v>0</v>
      </c>
      <c r="M709" s="48">
        <v>0</v>
      </c>
      <c r="N709" s="48">
        <v>14542.66</v>
      </c>
      <c r="O709" s="48">
        <v>0</v>
      </c>
      <c r="P709" s="48">
        <v>14542.659143818142</v>
      </c>
      <c r="Q709" s="86">
        <v>0</v>
      </c>
      <c r="R709" s="86">
        <v>14542.66</v>
      </c>
      <c r="S709" s="49">
        <f t="shared" ref="S709:S772" si="56">SUM(J709:R709)</f>
        <v>43627.979143818142</v>
      </c>
      <c r="T709" s="46">
        <v>10356.360685302196</v>
      </c>
      <c r="U709" s="46">
        <v>722.83520996604909</v>
      </c>
      <c r="V709" s="46">
        <v>231.54687241598401</v>
      </c>
      <c r="W709" s="46">
        <v>10356.360685302196</v>
      </c>
      <c r="X709" s="46">
        <v>722.83520996604909</v>
      </c>
      <c r="Y709" s="46">
        <v>231.54687241598401</v>
      </c>
      <c r="Z709" s="46">
        <v>10356.360685302196</v>
      </c>
      <c r="AA709" s="46">
        <v>722.83520996604909</v>
      </c>
      <c r="AB709" s="46">
        <v>231.54687241598401</v>
      </c>
      <c r="AC709" s="49">
        <f t="shared" ref="AC709:AC772" si="57">SUM(T709:AB709)</f>
        <v>33932.228303052689</v>
      </c>
      <c r="AD709" s="50">
        <f t="shared" ref="AD709:AD772" si="58">H709-S709</f>
        <v>273743.34085618187</v>
      </c>
      <c r="AE709" s="50">
        <f t="shared" ref="AE709:AE772" si="59">E709-AC709</f>
        <v>305390.05169694731</v>
      </c>
    </row>
    <row r="710" spans="1:31" x14ac:dyDescent="0.25">
      <c r="A710" s="52">
        <v>707</v>
      </c>
      <c r="B710" s="41">
        <v>18240119000105</v>
      </c>
      <c r="C710" s="53" t="s">
        <v>706</v>
      </c>
      <c r="D710" s="43">
        <v>9697556.8599999994</v>
      </c>
      <c r="E710" s="44">
        <v>11918880.25</v>
      </c>
      <c r="F710" s="45">
        <v>0</v>
      </c>
      <c r="G710" s="46">
        <v>0</v>
      </c>
      <c r="H710" s="47">
        <f t="shared" si="55"/>
        <v>9697556.8599999994</v>
      </c>
      <c r="I710" s="47">
        <v>11918880.25</v>
      </c>
      <c r="J710" s="48">
        <v>0</v>
      </c>
      <c r="K710" s="48">
        <v>0</v>
      </c>
      <c r="L710" s="48">
        <v>0</v>
      </c>
      <c r="M710" s="48">
        <v>0</v>
      </c>
      <c r="N710" s="48">
        <v>444363.61</v>
      </c>
      <c r="O710" s="48">
        <v>0</v>
      </c>
      <c r="P710" s="48">
        <v>444363.60559095594</v>
      </c>
      <c r="Q710" s="86">
        <v>0</v>
      </c>
      <c r="R710" s="86">
        <v>444363.61</v>
      </c>
      <c r="S710" s="49">
        <f t="shared" si="56"/>
        <v>1333090.825590956</v>
      </c>
      <c r="T710" s="46">
        <v>363772.81714951125</v>
      </c>
      <c r="U710" s="46">
        <v>25389.980964778981</v>
      </c>
      <c r="V710" s="46">
        <v>8133.2101729965134</v>
      </c>
      <c r="W710" s="46">
        <v>363772.81714951125</v>
      </c>
      <c r="X710" s="46">
        <v>25389.980964778981</v>
      </c>
      <c r="Y710" s="46">
        <v>8133.2101729965134</v>
      </c>
      <c r="Z710" s="46">
        <v>363772.81714951125</v>
      </c>
      <c r="AA710" s="46">
        <v>25389.980964778981</v>
      </c>
      <c r="AB710" s="46">
        <v>8133.2101729965134</v>
      </c>
      <c r="AC710" s="49">
        <f t="shared" si="57"/>
        <v>1191888.0248618601</v>
      </c>
      <c r="AD710" s="50">
        <f t="shared" si="58"/>
        <v>8364466.0344090434</v>
      </c>
      <c r="AE710" s="50">
        <f t="shared" si="59"/>
        <v>10726992.225138139</v>
      </c>
    </row>
    <row r="711" spans="1:31" x14ac:dyDescent="0.25">
      <c r="A711" s="52">
        <v>708</v>
      </c>
      <c r="B711" s="41">
        <v>18279059000126</v>
      </c>
      <c r="C711" s="53" t="s">
        <v>1173</v>
      </c>
      <c r="D711" s="43">
        <v>1555166.37</v>
      </c>
      <c r="E711" s="44">
        <v>3627069.29</v>
      </c>
      <c r="F711" s="45">
        <v>0</v>
      </c>
      <c r="G711" s="46">
        <v>0</v>
      </c>
      <c r="H711" s="47">
        <f t="shared" si="55"/>
        <v>1555166.37</v>
      </c>
      <c r="I711" s="47">
        <v>3627069.29</v>
      </c>
      <c r="J711" s="48">
        <v>0</v>
      </c>
      <c r="K711" s="48">
        <v>0</v>
      </c>
      <c r="L711" s="48">
        <v>0</v>
      </c>
      <c r="M711" s="48">
        <v>0</v>
      </c>
      <c r="N711" s="48">
        <v>71261.179999999993</v>
      </c>
      <c r="O711" s="48">
        <v>0</v>
      </c>
      <c r="P711" s="48">
        <v>71261.179167146969</v>
      </c>
      <c r="Q711" s="86">
        <v>0</v>
      </c>
      <c r="R711" s="86">
        <v>71261.179999999993</v>
      </c>
      <c r="S711" s="49">
        <f t="shared" si="56"/>
        <v>213783.53916714696</v>
      </c>
      <c r="T711" s="46">
        <v>110700.76942578847</v>
      </c>
      <c r="U711" s="46">
        <v>7726.4993314548774</v>
      </c>
      <c r="V711" s="46">
        <v>2475.0409640484972</v>
      </c>
      <c r="W711" s="46">
        <v>110700.76942578847</v>
      </c>
      <c r="X711" s="46">
        <v>7726.4993314548774</v>
      </c>
      <c r="Y711" s="46">
        <v>2475.0409640484972</v>
      </c>
      <c r="Z711" s="46">
        <v>110700.76942578847</v>
      </c>
      <c r="AA711" s="46">
        <v>7726.4993314548774</v>
      </c>
      <c r="AB711" s="46">
        <v>2475.0409640484972</v>
      </c>
      <c r="AC711" s="49">
        <f t="shared" si="57"/>
        <v>362706.92916387547</v>
      </c>
      <c r="AD711" s="50">
        <f t="shared" si="58"/>
        <v>1341382.8308328532</v>
      </c>
      <c r="AE711" s="50">
        <f t="shared" si="59"/>
        <v>3264362.3608361245</v>
      </c>
    </row>
    <row r="712" spans="1:31" x14ac:dyDescent="0.25">
      <c r="A712" s="52">
        <v>709</v>
      </c>
      <c r="B712" s="41">
        <v>18017467000100</v>
      </c>
      <c r="C712" s="53" t="s">
        <v>1174</v>
      </c>
      <c r="D712" s="43">
        <v>507973.02</v>
      </c>
      <c r="E712" s="44">
        <v>2279405.12</v>
      </c>
      <c r="F712" s="45">
        <v>0</v>
      </c>
      <c r="G712" s="46">
        <v>0</v>
      </c>
      <c r="H712" s="47">
        <f t="shared" si="55"/>
        <v>507973.02</v>
      </c>
      <c r="I712" s="47">
        <v>2279405.12</v>
      </c>
      <c r="J712" s="48">
        <v>0</v>
      </c>
      <c r="K712" s="48">
        <v>0</v>
      </c>
      <c r="L712" s="48">
        <v>0</v>
      </c>
      <c r="M712" s="48">
        <v>0</v>
      </c>
      <c r="N712" s="48">
        <v>23276.45</v>
      </c>
      <c r="O712" s="48">
        <v>0</v>
      </c>
      <c r="P712" s="48">
        <v>23276.452426323835</v>
      </c>
      <c r="Q712" s="86">
        <v>0</v>
      </c>
      <c r="R712" s="86">
        <v>23276.45</v>
      </c>
      <c r="S712" s="49">
        <f t="shared" si="56"/>
        <v>69829.352426323836</v>
      </c>
      <c r="T712" s="46">
        <v>69569.087322699896</v>
      </c>
      <c r="U712" s="46">
        <v>4855.6618845283892</v>
      </c>
      <c r="V712" s="46">
        <v>1555.4213565839709</v>
      </c>
      <c r="W712" s="46">
        <v>69569.087322699896</v>
      </c>
      <c r="X712" s="46">
        <v>4855.6618845283892</v>
      </c>
      <c r="Y712" s="46">
        <v>1555.4213565839709</v>
      </c>
      <c r="Z712" s="46">
        <v>69569.087322699896</v>
      </c>
      <c r="AA712" s="46">
        <v>4855.6618845283892</v>
      </c>
      <c r="AB712" s="46">
        <v>1555.4213565839709</v>
      </c>
      <c r="AC712" s="49">
        <f t="shared" si="57"/>
        <v>227940.51169143675</v>
      </c>
      <c r="AD712" s="50">
        <f t="shared" si="58"/>
        <v>438143.66757367621</v>
      </c>
      <c r="AE712" s="50">
        <f t="shared" si="59"/>
        <v>2051464.6083085635</v>
      </c>
    </row>
    <row r="713" spans="1:31" x14ac:dyDescent="0.25">
      <c r="A713" s="52">
        <v>710</v>
      </c>
      <c r="B713" s="41">
        <v>18278069000147</v>
      </c>
      <c r="C713" s="53" t="s">
        <v>709</v>
      </c>
      <c r="D713" s="43">
        <v>1788218.2</v>
      </c>
      <c r="E713" s="44">
        <v>1898792.36</v>
      </c>
      <c r="F713" s="45">
        <v>0</v>
      </c>
      <c r="G713" s="46">
        <v>0</v>
      </c>
      <c r="H713" s="47">
        <f t="shared" si="55"/>
        <v>1788218.2</v>
      </c>
      <c r="I713" s="47">
        <v>1898792.36</v>
      </c>
      <c r="J713" s="48">
        <v>0</v>
      </c>
      <c r="K713" s="48">
        <v>0</v>
      </c>
      <c r="L713" s="48">
        <v>0</v>
      </c>
      <c r="M713" s="48">
        <v>0</v>
      </c>
      <c r="N713" s="48">
        <v>81940.13</v>
      </c>
      <c r="O713" s="48">
        <v>0</v>
      </c>
      <c r="P713" s="48">
        <v>81940.131896590028</v>
      </c>
      <c r="Q713" s="86">
        <v>0</v>
      </c>
      <c r="R713" s="86">
        <v>81940.13</v>
      </c>
      <c r="S713" s="49">
        <f t="shared" si="56"/>
        <v>245820.39189659004</v>
      </c>
      <c r="T713" s="46">
        <v>57952.511656734176</v>
      </c>
      <c r="U713" s="46">
        <v>4044.8683861412856</v>
      </c>
      <c r="V713" s="46">
        <v>1295.6986754827474</v>
      </c>
      <c r="W713" s="46">
        <v>57952.511656734176</v>
      </c>
      <c r="X713" s="46">
        <v>4044.8683861412856</v>
      </c>
      <c r="Y713" s="46">
        <v>1295.6986754827474</v>
      </c>
      <c r="Z713" s="46">
        <v>57952.511656734176</v>
      </c>
      <c r="AA713" s="46">
        <v>4044.8683861412856</v>
      </c>
      <c r="AB713" s="46">
        <v>1295.6986754827474</v>
      </c>
      <c r="AC713" s="49">
        <f t="shared" si="57"/>
        <v>189879.23615507461</v>
      </c>
      <c r="AD713" s="50">
        <f t="shared" si="58"/>
        <v>1542397.8081034098</v>
      </c>
      <c r="AE713" s="50">
        <f t="shared" si="59"/>
        <v>1708913.1238449255</v>
      </c>
    </row>
    <row r="714" spans="1:31" x14ac:dyDescent="0.25">
      <c r="A714" s="52">
        <v>711</v>
      </c>
      <c r="B714" s="41">
        <v>18428946000119</v>
      </c>
      <c r="C714" s="53" t="s">
        <v>1175</v>
      </c>
      <c r="D714" s="43">
        <v>597035.30000000005</v>
      </c>
      <c r="E714" s="44">
        <v>456188.57</v>
      </c>
      <c r="F714" s="45">
        <v>0</v>
      </c>
      <c r="G714" s="46">
        <v>0</v>
      </c>
      <c r="H714" s="47">
        <f t="shared" si="55"/>
        <v>597035.30000000005</v>
      </c>
      <c r="I714" s="47">
        <v>456188.57</v>
      </c>
      <c r="J714" s="48">
        <v>0</v>
      </c>
      <c r="K714" s="48">
        <v>0</v>
      </c>
      <c r="L714" s="48">
        <v>0</v>
      </c>
      <c r="M714" s="48">
        <v>0</v>
      </c>
      <c r="N714" s="48">
        <v>27357.48</v>
      </c>
      <c r="O714" s="48">
        <v>0</v>
      </c>
      <c r="P714" s="48">
        <v>27357.484380765854</v>
      </c>
      <c r="Q714" s="86">
        <v>0</v>
      </c>
      <c r="R714" s="86">
        <v>27357.48</v>
      </c>
      <c r="S714" s="49">
        <f t="shared" si="56"/>
        <v>82072.444380765854</v>
      </c>
      <c r="T714" s="46">
        <v>13923.203910691787</v>
      </c>
      <c r="U714" s="46">
        <v>971.78751571178441</v>
      </c>
      <c r="V714" s="46">
        <v>311.29413289998882</v>
      </c>
      <c r="W714" s="46">
        <v>13923.203910691787</v>
      </c>
      <c r="X714" s="46">
        <v>971.78751571178441</v>
      </c>
      <c r="Y714" s="46">
        <v>311.29413289998882</v>
      </c>
      <c r="Z714" s="46">
        <v>13923.203910691787</v>
      </c>
      <c r="AA714" s="46">
        <v>971.78751571178441</v>
      </c>
      <c r="AB714" s="46">
        <v>311.29413289998882</v>
      </c>
      <c r="AC714" s="49">
        <f t="shared" si="57"/>
        <v>45618.856677910677</v>
      </c>
      <c r="AD714" s="50">
        <f t="shared" si="58"/>
        <v>514962.85561923421</v>
      </c>
      <c r="AE714" s="50">
        <f t="shared" si="59"/>
        <v>410569.71332208934</v>
      </c>
    </row>
    <row r="715" spans="1:31" x14ac:dyDescent="0.25">
      <c r="A715" s="52">
        <v>712</v>
      </c>
      <c r="B715" s="41">
        <v>18715425000142</v>
      </c>
      <c r="C715" s="53" t="s">
        <v>711</v>
      </c>
      <c r="D715" s="43">
        <v>927636.08</v>
      </c>
      <c r="E715" s="44">
        <v>18591876.739999998</v>
      </c>
      <c r="F715" s="45">
        <v>0</v>
      </c>
      <c r="G715" s="46">
        <v>0</v>
      </c>
      <c r="H715" s="47">
        <f t="shared" si="55"/>
        <v>927636.08</v>
      </c>
      <c r="I715" s="47">
        <v>18591876.739999998</v>
      </c>
      <c r="J715" s="48">
        <v>0</v>
      </c>
      <c r="K715" s="48">
        <v>0</v>
      </c>
      <c r="L715" s="48">
        <v>0</v>
      </c>
      <c r="M715" s="48">
        <v>0</v>
      </c>
      <c r="N715" s="48">
        <v>42506.35</v>
      </c>
      <c r="O715" s="48">
        <v>0</v>
      </c>
      <c r="P715" s="48">
        <v>42506.34639471634</v>
      </c>
      <c r="Q715" s="86">
        <v>0</v>
      </c>
      <c r="R715" s="86">
        <v>42506.35</v>
      </c>
      <c r="S715" s="49">
        <f t="shared" si="56"/>
        <v>127519.04639471634</v>
      </c>
      <c r="T715" s="46">
        <v>567437.48045764561</v>
      </c>
      <c r="U715" s="46">
        <v>39605.012107324037</v>
      </c>
      <c r="V715" s="46">
        <v>12686.732133426078</v>
      </c>
      <c r="W715" s="46">
        <v>567437.48045764561</v>
      </c>
      <c r="X715" s="46">
        <v>39605.012107324037</v>
      </c>
      <c r="Y715" s="46">
        <v>12686.732133426078</v>
      </c>
      <c r="Z715" s="46">
        <v>567437.48045764561</v>
      </c>
      <c r="AA715" s="46">
        <v>39605.012107324037</v>
      </c>
      <c r="AB715" s="46">
        <v>12686.732133426078</v>
      </c>
      <c r="AC715" s="49">
        <f t="shared" si="57"/>
        <v>1859187.6740951871</v>
      </c>
      <c r="AD715" s="50">
        <f t="shared" si="58"/>
        <v>800117.03360528359</v>
      </c>
      <c r="AE715" s="50">
        <f t="shared" si="59"/>
        <v>16732689.065904811</v>
      </c>
    </row>
    <row r="716" spans="1:31" x14ac:dyDescent="0.25">
      <c r="A716" s="52">
        <v>713</v>
      </c>
      <c r="B716" s="41">
        <v>18132449000179</v>
      </c>
      <c r="C716" s="53" t="s">
        <v>1176</v>
      </c>
      <c r="D716" s="43">
        <v>2466555.21</v>
      </c>
      <c r="E716" s="44">
        <v>7300383.9199999999</v>
      </c>
      <c r="F716" s="45">
        <v>0</v>
      </c>
      <c r="G716" s="46">
        <v>1920088.62</v>
      </c>
      <c r="H716" s="47">
        <f t="shared" si="55"/>
        <v>546466.58999999985</v>
      </c>
      <c r="I716" s="47">
        <v>7300383.9199999999</v>
      </c>
      <c r="J716" s="48">
        <v>0</v>
      </c>
      <c r="K716" s="48">
        <v>0</v>
      </c>
      <c r="L716" s="48">
        <v>0</v>
      </c>
      <c r="M716" s="48">
        <v>0</v>
      </c>
      <c r="N716" s="48">
        <v>0</v>
      </c>
      <c r="O716" s="48">
        <v>0</v>
      </c>
      <c r="P716" s="48">
        <v>0</v>
      </c>
      <c r="Q716" s="86">
        <v>0</v>
      </c>
      <c r="R716" s="86">
        <v>0</v>
      </c>
      <c r="S716" s="49">
        <f t="shared" si="56"/>
        <v>0</v>
      </c>
      <c r="T716" s="46">
        <v>222812.97979223632</v>
      </c>
      <c r="U716" s="46">
        <v>15551.511957270401</v>
      </c>
      <c r="V716" s="46">
        <v>4981.638837453519</v>
      </c>
      <c r="W716" s="46">
        <v>222812.97979223632</v>
      </c>
      <c r="X716" s="46">
        <v>15551.511957270401</v>
      </c>
      <c r="Y716" s="46">
        <v>4981.638837453519</v>
      </c>
      <c r="Z716" s="46">
        <v>222812.97979223632</v>
      </c>
      <c r="AA716" s="46">
        <v>15551.511957270401</v>
      </c>
      <c r="AB716" s="46">
        <v>4981.638837453519</v>
      </c>
      <c r="AC716" s="49">
        <f t="shared" si="57"/>
        <v>730038.39176088083</v>
      </c>
      <c r="AD716" s="50">
        <f t="shared" si="58"/>
        <v>546466.58999999985</v>
      </c>
      <c r="AE716" s="50">
        <f t="shared" si="59"/>
        <v>6570345.5282391189</v>
      </c>
    </row>
    <row r="717" spans="1:31" x14ac:dyDescent="0.25">
      <c r="A717" s="52">
        <v>714</v>
      </c>
      <c r="B717" s="41">
        <v>17947599000178</v>
      </c>
      <c r="C717" s="53" t="s">
        <v>713</v>
      </c>
      <c r="D717" s="43">
        <v>238687.33</v>
      </c>
      <c r="E717" s="44">
        <v>682517.33</v>
      </c>
      <c r="F717" s="45">
        <v>0</v>
      </c>
      <c r="G717" s="46">
        <v>0</v>
      </c>
      <c r="H717" s="47">
        <f t="shared" si="55"/>
        <v>238687.33</v>
      </c>
      <c r="I717" s="47">
        <v>682517.33</v>
      </c>
      <c r="J717" s="48">
        <v>0</v>
      </c>
      <c r="K717" s="48">
        <v>0</v>
      </c>
      <c r="L717" s="48">
        <v>0</v>
      </c>
      <c r="M717" s="48">
        <v>0</v>
      </c>
      <c r="N717" s="48">
        <v>10937.18</v>
      </c>
      <c r="O717" s="48">
        <v>0</v>
      </c>
      <c r="P717" s="48">
        <v>10937.183924330429</v>
      </c>
      <c r="Q717" s="86">
        <v>0</v>
      </c>
      <c r="R717" s="86">
        <v>10937.18</v>
      </c>
      <c r="S717" s="49">
        <f t="shared" si="56"/>
        <v>32811.543924330428</v>
      </c>
      <c r="T717" s="46">
        <v>20830.920790132826</v>
      </c>
      <c r="U717" s="46">
        <v>1453.9202969718149</v>
      </c>
      <c r="V717" s="46">
        <v>465.73644015176654</v>
      </c>
      <c r="W717" s="46">
        <v>20830.920790132826</v>
      </c>
      <c r="X717" s="46">
        <v>1453.9202969718149</v>
      </c>
      <c r="Y717" s="46">
        <v>465.73644015176654</v>
      </c>
      <c r="Z717" s="46">
        <v>20830.920790132826</v>
      </c>
      <c r="AA717" s="46">
        <v>1453.9202969718149</v>
      </c>
      <c r="AB717" s="46">
        <v>465.73644015176654</v>
      </c>
      <c r="AC717" s="49">
        <f t="shared" si="57"/>
        <v>68251.732581769233</v>
      </c>
      <c r="AD717" s="50">
        <f t="shared" si="58"/>
        <v>205875.78607566957</v>
      </c>
      <c r="AE717" s="50">
        <f t="shared" si="59"/>
        <v>614265.59741823073</v>
      </c>
    </row>
    <row r="718" spans="1:31" x14ac:dyDescent="0.25">
      <c r="A718" s="52">
        <v>715</v>
      </c>
      <c r="B718" s="41">
        <v>18332619000169</v>
      </c>
      <c r="C718" s="53" t="s">
        <v>714</v>
      </c>
      <c r="D718" s="43">
        <v>212425.64</v>
      </c>
      <c r="E718" s="44">
        <v>626931.80000000005</v>
      </c>
      <c r="F718" s="45">
        <v>0</v>
      </c>
      <c r="G718" s="46">
        <v>0</v>
      </c>
      <c r="H718" s="47">
        <f t="shared" si="55"/>
        <v>212425.64</v>
      </c>
      <c r="I718" s="47">
        <v>626931.80000000005</v>
      </c>
      <c r="J718" s="48">
        <v>0</v>
      </c>
      <c r="K718" s="48">
        <v>0</v>
      </c>
      <c r="L718" s="48">
        <v>0</v>
      </c>
      <c r="M718" s="48">
        <v>0</v>
      </c>
      <c r="N718" s="48">
        <v>9733.81</v>
      </c>
      <c r="O718" s="48">
        <v>0</v>
      </c>
      <c r="P718" s="48">
        <v>9733.8147309258857</v>
      </c>
      <c r="Q718" s="86">
        <v>0</v>
      </c>
      <c r="R718" s="86">
        <v>9733.81</v>
      </c>
      <c r="S718" s="49">
        <f t="shared" si="56"/>
        <v>29201.434730925881</v>
      </c>
      <c r="T718" s="46">
        <v>19134.410493224706</v>
      </c>
      <c r="U718" s="46">
        <v>1335.510228614934</v>
      </c>
      <c r="V718" s="46">
        <v>427.80596773899293</v>
      </c>
      <c r="W718" s="46">
        <v>19134.410493224706</v>
      </c>
      <c r="X718" s="46">
        <v>1335.510228614934</v>
      </c>
      <c r="Y718" s="46">
        <v>427.80596773899293</v>
      </c>
      <c r="Z718" s="46">
        <v>19134.410493224706</v>
      </c>
      <c r="AA718" s="46">
        <v>1335.510228614934</v>
      </c>
      <c r="AB718" s="46">
        <v>427.80596773899293</v>
      </c>
      <c r="AC718" s="49">
        <f t="shared" si="57"/>
        <v>62693.180068735899</v>
      </c>
      <c r="AD718" s="50">
        <f t="shared" si="58"/>
        <v>183224.20526907413</v>
      </c>
      <c r="AE718" s="50">
        <f t="shared" si="59"/>
        <v>564238.6199312642</v>
      </c>
    </row>
    <row r="719" spans="1:31" x14ac:dyDescent="0.25">
      <c r="A719" s="52">
        <v>716</v>
      </c>
      <c r="B719" s="41">
        <v>18348730000143</v>
      </c>
      <c r="C719" s="53" t="s">
        <v>715</v>
      </c>
      <c r="D719" s="43">
        <v>337297.65</v>
      </c>
      <c r="E719" s="44">
        <v>1108805.8899999999</v>
      </c>
      <c r="F719" s="45">
        <v>0</v>
      </c>
      <c r="G719" s="46">
        <v>0</v>
      </c>
      <c r="H719" s="47">
        <f t="shared" si="55"/>
        <v>337297.65</v>
      </c>
      <c r="I719" s="47">
        <v>1108805.8899999999</v>
      </c>
      <c r="J719" s="48">
        <v>0</v>
      </c>
      <c r="K719" s="48">
        <v>0</v>
      </c>
      <c r="L719" s="48">
        <v>0</v>
      </c>
      <c r="M719" s="48">
        <v>0</v>
      </c>
      <c r="N719" s="48">
        <v>15455.73</v>
      </c>
      <c r="O719" s="48">
        <v>0</v>
      </c>
      <c r="P719" s="48">
        <v>15455.727861542357</v>
      </c>
      <c r="Q719" s="86">
        <v>0</v>
      </c>
      <c r="R719" s="86">
        <v>15455.73</v>
      </c>
      <c r="S719" s="49">
        <f t="shared" si="56"/>
        <v>46367.187861542356</v>
      </c>
      <c r="T719" s="46">
        <v>33841.555133600574</v>
      </c>
      <c r="U719" s="46">
        <v>2362.0138728163665</v>
      </c>
      <c r="V719" s="46">
        <v>756.62739904366811</v>
      </c>
      <c r="W719" s="46">
        <v>33841.555133600574</v>
      </c>
      <c r="X719" s="46">
        <v>2362.0138728163665</v>
      </c>
      <c r="Y719" s="46">
        <v>756.62739904366811</v>
      </c>
      <c r="Z719" s="46">
        <v>33841.555133600574</v>
      </c>
      <c r="AA719" s="46">
        <v>2362.0138728163665</v>
      </c>
      <c r="AB719" s="46">
        <v>756.62739904366811</v>
      </c>
      <c r="AC719" s="49">
        <f t="shared" si="57"/>
        <v>110880.58921638185</v>
      </c>
      <c r="AD719" s="50">
        <f t="shared" si="58"/>
        <v>290930.46213845769</v>
      </c>
      <c r="AE719" s="50">
        <f t="shared" si="59"/>
        <v>997925.300783618</v>
      </c>
    </row>
    <row r="720" spans="1:31" x14ac:dyDescent="0.25">
      <c r="A720" s="52">
        <v>717</v>
      </c>
      <c r="B720" s="41">
        <v>25970260000110</v>
      </c>
      <c r="C720" s="53" t="s">
        <v>1177</v>
      </c>
      <c r="D720" s="43">
        <v>361039.97</v>
      </c>
      <c r="E720" s="44">
        <v>944156.56</v>
      </c>
      <c r="F720" s="45">
        <v>0</v>
      </c>
      <c r="G720" s="46">
        <v>0</v>
      </c>
      <c r="H720" s="47">
        <f t="shared" si="55"/>
        <v>361039.97</v>
      </c>
      <c r="I720" s="47">
        <v>944156.56</v>
      </c>
      <c r="J720" s="48">
        <v>0</v>
      </c>
      <c r="K720" s="48">
        <v>0</v>
      </c>
      <c r="L720" s="48">
        <v>0</v>
      </c>
      <c r="M720" s="48">
        <v>0</v>
      </c>
      <c r="N720" s="48">
        <v>16543.650000000001</v>
      </c>
      <c r="O720" s="48">
        <v>0</v>
      </c>
      <c r="P720" s="48">
        <v>16543.653800867352</v>
      </c>
      <c r="Q720" s="86">
        <v>0</v>
      </c>
      <c r="R720" s="86">
        <v>16543.650000000001</v>
      </c>
      <c r="S720" s="49">
        <f t="shared" si="56"/>
        <v>49630.953800867355</v>
      </c>
      <c r="T720" s="46">
        <v>28816.338887085374</v>
      </c>
      <c r="U720" s="46">
        <v>2011.2725891693278</v>
      </c>
      <c r="V720" s="46">
        <v>644.27392464740319</v>
      </c>
      <c r="W720" s="46">
        <v>28816.338887085374</v>
      </c>
      <c r="X720" s="46">
        <v>2011.2725891693278</v>
      </c>
      <c r="Y720" s="46">
        <v>644.27392464740319</v>
      </c>
      <c r="Z720" s="46">
        <v>28816.338887085374</v>
      </c>
      <c r="AA720" s="46">
        <v>2011.2725891693278</v>
      </c>
      <c r="AB720" s="46">
        <v>644.27392464740319</v>
      </c>
      <c r="AC720" s="49">
        <f t="shared" si="57"/>
        <v>94415.656202706319</v>
      </c>
      <c r="AD720" s="50">
        <f t="shared" si="58"/>
        <v>311409.0161991326</v>
      </c>
      <c r="AE720" s="50">
        <f t="shared" si="59"/>
        <v>849740.90379729378</v>
      </c>
    </row>
    <row r="721" spans="1:31" x14ac:dyDescent="0.25">
      <c r="A721" s="52">
        <v>718</v>
      </c>
      <c r="B721" s="41">
        <v>18307512000160</v>
      </c>
      <c r="C721" s="53" t="s">
        <v>1178</v>
      </c>
      <c r="D721" s="43">
        <v>460395.8</v>
      </c>
      <c r="E721" s="44">
        <v>1306658.46</v>
      </c>
      <c r="F721" s="45">
        <v>0</v>
      </c>
      <c r="G721" s="46">
        <v>0</v>
      </c>
      <c r="H721" s="47">
        <f t="shared" si="55"/>
        <v>460395.8</v>
      </c>
      <c r="I721" s="47">
        <v>1306658.46</v>
      </c>
      <c r="J721" s="48">
        <v>0</v>
      </c>
      <c r="K721" s="48">
        <v>0</v>
      </c>
      <c r="L721" s="48">
        <v>0</v>
      </c>
      <c r="M721" s="48">
        <v>0</v>
      </c>
      <c r="N721" s="48">
        <v>21096.36</v>
      </c>
      <c r="O721" s="48">
        <v>0</v>
      </c>
      <c r="P721" s="48">
        <v>21096.35853605661</v>
      </c>
      <c r="Q721" s="86">
        <v>0</v>
      </c>
      <c r="R721" s="86">
        <v>21096.36</v>
      </c>
      <c r="S721" s="49">
        <f t="shared" si="56"/>
        <v>63289.078536056608</v>
      </c>
      <c r="T721" s="46">
        <v>39880.158103710921</v>
      </c>
      <c r="U721" s="46">
        <v>2783.4857564671574</v>
      </c>
      <c r="V721" s="46">
        <v>891.63811120197317</v>
      </c>
      <c r="W721" s="46">
        <v>39880.158103710921</v>
      </c>
      <c r="X721" s="46">
        <v>2783.4857564671574</v>
      </c>
      <c r="Y721" s="46">
        <v>891.63811120197317</v>
      </c>
      <c r="Z721" s="46">
        <v>39880.158103710921</v>
      </c>
      <c r="AA721" s="46">
        <v>2783.4857564671574</v>
      </c>
      <c r="AB721" s="46">
        <v>891.63811120197317</v>
      </c>
      <c r="AC721" s="49">
        <f t="shared" si="57"/>
        <v>130665.84591414015</v>
      </c>
      <c r="AD721" s="50">
        <f t="shared" si="58"/>
        <v>397106.72146394337</v>
      </c>
      <c r="AE721" s="50">
        <f t="shared" si="59"/>
        <v>1175992.6140858599</v>
      </c>
    </row>
    <row r="722" spans="1:31" x14ac:dyDescent="0.25">
      <c r="A722" s="52">
        <v>719</v>
      </c>
      <c r="B722" s="41">
        <v>18409185000158</v>
      </c>
      <c r="C722" s="53" t="s">
        <v>1179</v>
      </c>
      <c r="D722" s="43">
        <v>239256.7</v>
      </c>
      <c r="E722" s="44">
        <v>557905.52</v>
      </c>
      <c r="F722" s="45">
        <v>0</v>
      </c>
      <c r="G722" s="46">
        <v>0</v>
      </c>
      <c r="H722" s="47">
        <f t="shared" si="55"/>
        <v>239256.7</v>
      </c>
      <c r="I722" s="47">
        <v>557905.52</v>
      </c>
      <c r="J722" s="48">
        <v>0</v>
      </c>
      <c r="K722" s="48">
        <v>0</v>
      </c>
      <c r="L722" s="48">
        <v>0</v>
      </c>
      <c r="M722" s="48">
        <v>0</v>
      </c>
      <c r="N722" s="48">
        <v>10963.27</v>
      </c>
      <c r="O722" s="48">
        <v>0</v>
      </c>
      <c r="P722" s="48">
        <v>10963.273531685107</v>
      </c>
      <c r="Q722" s="86">
        <v>0</v>
      </c>
      <c r="R722" s="86">
        <v>10963.27</v>
      </c>
      <c r="S722" s="49">
        <f t="shared" si="56"/>
        <v>32889.813531685111</v>
      </c>
      <c r="T722" s="46">
        <v>17027.678575393573</v>
      </c>
      <c r="U722" s="46">
        <v>1188.4682266567715</v>
      </c>
      <c r="V722" s="46">
        <v>380.70378566792766</v>
      </c>
      <c r="W722" s="46">
        <v>17027.678575393573</v>
      </c>
      <c r="X722" s="46">
        <v>1188.4682266567715</v>
      </c>
      <c r="Y722" s="46">
        <v>380.70378566792766</v>
      </c>
      <c r="Z722" s="46">
        <v>17027.678575393573</v>
      </c>
      <c r="AA722" s="46">
        <v>1188.4682266567715</v>
      </c>
      <c r="AB722" s="46">
        <v>380.70378566792766</v>
      </c>
      <c r="AC722" s="49">
        <f t="shared" si="57"/>
        <v>55790.551763154821</v>
      </c>
      <c r="AD722" s="50">
        <f t="shared" si="58"/>
        <v>206366.88646831491</v>
      </c>
      <c r="AE722" s="50">
        <f t="shared" si="59"/>
        <v>502114.96823684522</v>
      </c>
    </row>
    <row r="723" spans="1:31" x14ac:dyDescent="0.25">
      <c r="A723" s="52">
        <v>720</v>
      </c>
      <c r="B723" s="41">
        <v>18137927000133</v>
      </c>
      <c r="C723" s="53" t="s">
        <v>719</v>
      </c>
      <c r="D723" s="43">
        <v>2597625.02</v>
      </c>
      <c r="E723" s="44">
        <v>4423662.2300000004</v>
      </c>
      <c r="F723" s="45">
        <v>0</v>
      </c>
      <c r="G723" s="46">
        <v>0</v>
      </c>
      <c r="H723" s="47">
        <f t="shared" si="55"/>
        <v>2597625.02</v>
      </c>
      <c r="I723" s="47">
        <v>4423662.2300000004</v>
      </c>
      <c r="J723" s="48">
        <v>0</v>
      </c>
      <c r="K723" s="48">
        <v>0</v>
      </c>
      <c r="L723" s="48">
        <v>0</v>
      </c>
      <c r="M723" s="48">
        <v>0</v>
      </c>
      <c r="N723" s="48">
        <v>119028.95</v>
      </c>
      <c r="O723" s="48">
        <v>0</v>
      </c>
      <c r="P723" s="48">
        <v>119028.95075227422</v>
      </c>
      <c r="Q723" s="86">
        <v>0</v>
      </c>
      <c r="R723" s="86">
        <v>119028.95</v>
      </c>
      <c r="S723" s="49">
        <f t="shared" si="56"/>
        <v>357086.85075227421</v>
      </c>
      <c r="T723" s="46">
        <v>135013.36026166426</v>
      </c>
      <c r="U723" s="46">
        <v>9423.4271650528353</v>
      </c>
      <c r="V723" s="46">
        <v>3018.6203679954824</v>
      </c>
      <c r="W723" s="46">
        <v>135013.36026166426</v>
      </c>
      <c r="X723" s="46">
        <v>9423.4271650528353</v>
      </c>
      <c r="Y723" s="46">
        <v>3018.6203679954824</v>
      </c>
      <c r="Z723" s="46">
        <v>135013.36026166426</v>
      </c>
      <c r="AA723" s="46">
        <v>9423.4271650528353</v>
      </c>
      <c r="AB723" s="46">
        <v>3018.6203679954824</v>
      </c>
      <c r="AC723" s="49">
        <f t="shared" si="57"/>
        <v>442366.22338413773</v>
      </c>
      <c r="AD723" s="50">
        <f t="shared" si="58"/>
        <v>2240538.169247726</v>
      </c>
      <c r="AE723" s="50">
        <f t="shared" si="59"/>
        <v>3981296.0066158627</v>
      </c>
    </row>
    <row r="724" spans="1:31" x14ac:dyDescent="0.25">
      <c r="A724" s="52">
        <v>721</v>
      </c>
      <c r="B724" s="41">
        <v>17710690000175</v>
      </c>
      <c r="C724" s="53" t="s">
        <v>720</v>
      </c>
      <c r="D724" s="43">
        <v>484277.32</v>
      </c>
      <c r="E724" s="44">
        <v>858841.89</v>
      </c>
      <c r="F724" s="45">
        <v>0</v>
      </c>
      <c r="G724" s="46">
        <v>0</v>
      </c>
      <c r="H724" s="47">
        <f t="shared" si="55"/>
        <v>484277.32</v>
      </c>
      <c r="I724" s="47">
        <v>858841.89</v>
      </c>
      <c r="J724" s="48">
        <v>0</v>
      </c>
      <c r="K724" s="48">
        <v>0</v>
      </c>
      <c r="L724" s="48">
        <v>0</v>
      </c>
      <c r="M724" s="48">
        <v>0</v>
      </c>
      <c r="N724" s="48">
        <v>22190.66</v>
      </c>
      <c r="O724" s="48">
        <v>0</v>
      </c>
      <c r="P724" s="48">
        <v>22190.66297216577</v>
      </c>
      <c r="Q724" s="86">
        <v>0</v>
      </c>
      <c r="R724" s="86">
        <v>22190.66</v>
      </c>
      <c r="S724" s="49">
        <f t="shared" si="56"/>
        <v>66571.982972165773</v>
      </c>
      <c r="T724" s="46">
        <v>26212.473731958973</v>
      </c>
      <c r="U724" s="46">
        <v>1829.5325481141479</v>
      </c>
      <c r="V724" s="46">
        <v>586.05686836834343</v>
      </c>
      <c r="W724" s="46">
        <v>26212.473731958973</v>
      </c>
      <c r="X724" s="46">
        <v>1829.5325481141479</v>
      </c>
      <c r="Y724" s="46">
        <v>586.05686836834343</v>
      </c>
      <c r="Z724" s="46">
        <v>26212.473731958973</v>
      </c>
      <c r="AA724" s="46">
        <v>1829.5325481141479</v>
      </c>
      <c r="AB724" s="46">
        <v>586.05686836834343</v>
      </c>
      <c r="AC724" s="49">
        <f t="shared" si="57"/>
        <v>85884.189445324388</v>
      </c>
      <c r="AD724" s="50">
        <f t="shared" si="58"/>
        <v>417705.33702783426</v>
      </c>
      <c r="AE724" s="50">
        <f t="shared" si="59"/>
        <v>772957.70055467566</v>
      </c>
    </row>
    <row r="725" spans="1:31" x14ac:dyDescent="0.25">
      <c r="A725" s="52">
        <v>722</v>
      </c>
      <c r="B725" s="41">
        <v>18026013000103</v>
      </c>
      <c r="C725" s="53" t="s">
        <v>721</v>
      </c>
      <c r="D725" s="43">
        <v>162015.13</v>
      </c>
      <c r="E725" s="44">
        <v>262778.28000000003</v>
      </c>
      <c r="F725" s="45">
        <v>0</v>
      </c>
      <c r="G725" s="46">
        <v>0</v>
      </c>
      <c r="H725" s="47">
        <f t="shared" si="55"/>
        <v>162015.13</v>
      </c>
      <c r="I725" s="47">
        <v>262778.28000000003</v>
      </c>
      <c r="J725" s="48">
        <v>0</v>
      </c>
      <c r="K725" s="48">
        <v>0</v>
      </c>
      <c r="L725" s="48">
        <v>0</v>
      </c>
      <c r="M725" s="48">
        <v>0</v>
      </c>
      <c r="N725" s="48">
        <v>7423.89</v>
      </c>
      <c r="O725" s="48">
        <v>0</v>
      </c>
      <c r="P725" s="48">
        <v>7423.8934886013112</v>
      </c>
      <c r="Q725" s="86">
        <v>0</v>
      </c>
      <c r="R725" s="86">
        <v>7423.89</v>
      </c>
      <c r="S725" s="49">
        <f t="shared" si="56"/>
        <v>22271.673488601311</v>
      </c>
      <c r="T725" s="46">
        <v>8020.1826232672192</v>
      </c>
      <c r="U725" s="46">
        <v>559.77872600390754</v>
      </c>
      <c r="V725" s="46">
        <v>179.31474762732816</v>
      </c>
      <c r="W725" s="46">
        <v>8020.1826232672192</v>
      </c>
      <c r="X725" s="46">
        <v>559.77872600390754</v>
      </c>
      <c r="Y725" s="46">
        <v>179.31474762732816</v>
      </c>
      <c r="Z725" s="46">
        <v>8020.1826232672192</v>
      </c>
      <c r="AA725" s="46">
        <v>559.77872600390754</v>
      </c>
      <c r="AB725" s="46">
        <v>179.31474762732816</v>
      </c>
      <c r="AC725" s="49">
        <f t="shared" si="57"/>
        <v>26277.828290695372</v>
      </c>
      <c r="AD725" s="50">
        <f t="shared" si="58"/>
        <v>139743.45651139869</v>
      </c>
      <c r="AE725" s="50">
        <f t="shared" si="59"/>
        <v>236500.45170930465</v>
      </c>
    </row>
    <row r="726" spans="1:31" x14ac:dyDescent="0.25">
      <c r="A726" s="52">
        <v>723</v>
      </c>
      <c r="B726" s="41">
        <v>23767031000178</v>
      </c>
      <c r="C726" s="53" t="s">
        <v>1180</v>
      </c>
      <c r="D726" s="43">
        <v>1634717.49</v>
      </c>
      <c r="E726" s="44">
        <v>2529369.11</v>
      </c>
      <c r="F726" s="45">
        <v>0</v>
      </c>
      <c r="G726" s="46">
        <v>0</v>
      </c>
      <c r="H726" s="47">
        <f t="shared" si="55"/>
        <v>1634717.49</v>
      </c>
      <c r="I726" s="47">
        <v>2529369.11</v>
      </c>
      <c r="J726" s="48">
        <v>0</v>
      </c>
      <c r="K726" s="48">
        <v>0</v>
      </c>
      <c r="L726" s="48">
        <v>0</v>
      </c>
      <c r="M726" s="48">
        <v>0</v>
      </c>
      <c r="N726" s="48">
        <v>74906.39</v>
      </c>
      <c r="O726" s="48">
        <v>0</v>
      </c>
      <c r="P726" s="48">
        <v>74906.388270193027</v>
      </c>
      <c r="Q726" s="86">
        <v>0</v>
      </c>
      <c r="R726" s="86">
        <v>74906.39</v>
      </c>
      <c r="S726" s="49">
        <f t="shared" si="56"/>
        <v>224719.16827019304</v>
      </c>
      <c r="T726" s="46">
        <v>77198.168724341493</v>
      </c>
      <c r="U726" s="46">
        <v>5388.1432092306077</v>
      </c>
      <c r="V726" s="46">
        <v>1725.9918872592955</v>
      </c>
      <c r="W726" s="46">
        <v>77198.168724341493</v>
      </c>
      <c r="X726" s="46">
        <v>5388.1432092306077</v>
      </c>
      <c r="Y726" s="46">
        <v>1725.9918872592955</v>
      </c>
      <c r="Z726" s="46">
        <v>77198.168724341493</v>
      </c>
      <c r="AA726" s="46">
        <v>5388.1432092306077</v>
      </c>
      <c r="AB726" s="46">
        <v>1725.9918872592955</v>
      </c>
      <c r="AC726" s="49">
        <f t="shared" si="57"/>
        <v>252936.91146249423</v>
      </c>
      <c r="AD726" s="50">
        <f t="shared" si="58"/>
        <v>1409998.321729807</v>
      </c>
      <c r="AE726" s="50">
        <f t="shared" si="59"/>
        <v>2276432.1985375057</v>
      </c>
    </row>
    <row r="727" spans="1:31" x14ac:dyDescent="0.25">
      <c r="A727" s="52">
        <v>724</v>
      </c>
      <c r="B727" s="41">
        <v>26130617000115</v>
      </c>
      <c r="C727" s="53" t="s">
        <v>723</v>
      </c>
      <c r="D727" s="43">
        <v>395894.57</v>
      </c>
      <c r="E727" s="44">
        <v>758320.94</v>
      </c>
      <c r="F727" s="45">
        <v>0</v>
      </c>
      <c r="G727" s="46">
        <v>0</v>
      </c>
      <c r="H727" s="47">
        <f t="shared" si="55"/>
        <v>395894.57</v>
      </c>
      <c r="I727" s="47">
        <v>758320.94</v>
      </c>
      <c r="J727" s="48">
        <v>0</v>
      </c>
      <c r="K727" s="48">
        <v>0</v>
      </c>
      <c r="L727" s="48">
        <v>0</v>
      </c>
      <c r="M727" s="48">
        <v>0</v>
      </c>
      <c r="N727" s="48">
        <v>18140.77</v>
      </c>
      <c r="O727" s="48">
        <v>0</v>
      </c>
      <c r="P727" s="48">
        <v>18140.769143443202</v>
      </c>
      <c r="Q727" s="86">
        <v>0</v>
      </c>
      <c r="R727" s="86">
        <v>18140.77</v>
      </c>
      <c r="S727" s="49">
        <f t="shared" si="56"/>
        <v>54422.309143443199</v>
      </c>
      <c r="T727" s="46">
        <v>23144.501880004711</v>
      </c>
      <c r="U727" s="46">
        <v>1615.3995968618251</v>
      </c>
      <c r="V727" s="46">
        <v>517.46334323277551</v>
      </c>
      <c r="W727" s="46">
        <v>23144.501880004711</v>
      </c>
      <c r="X727" s="46">
        <v>1615.3995968618251</v>
      </c>
      <c r="Y727" s="46">
        <v>517.46334323277551</v>
      </c>
      <c r="Z727" s="46">
        <v>23144.501880004711</v>
      </c>
      <c r="AA727" s="46">
        <v>1615.3995968618251</v>
      </c>
      <c r="AB727" s="46">
        <v>517.46334323277551</v>
      </c>
      <c r="AC727" s="49">
        <f t="shared" si="57"/>
        <v>75832.094460297929</v>
      </c>
      <c r="AD727" s="50">
        <f t="shared" si="58"/>
        <v>341472.26085655682</v>
      </c>
      <c r="AE727" s="50">
        <f t="shared" si="59"/>
        <v>682488.84553970199</v>
      </c>
    </row>
    <row r="728" spans="1:31" x14ac:dyDescent="0.25">
      <c r="A728" s="52">
        <v>725</v>
      </c>
      <c r="B728" s="41">
        <v>23098510000149</v>
      </c>
      <c r="C728" s="53" t="s">
        <v>1181</v>
      </c>
      <c r="D728" s="43">
        <v>0</v>
      </c>
      <c r="E728" s="44">
        <v>1779192.36</v>
      </c>
      <c r="F728" s="45">
        <v>0</v>
      </c>
      <c r="G728" s="46">
        <v>0</v>
      </c>
      <c r="H728" s="47">
        <f t="shared" si="55"/>
        <v>0</v>
      </c>
      <c r="I728" s="47">
        <v>1779192.36</v>
      </c>
      <c r="J728" s="48">
        <v>0</v>
      </c>
      <c r="K728" s="48">
        <v>0</v>
      </c>
      <c r="L728" s="48">
        <v>0</v>
      </c>
      <c r="M728" s="48">
        <v>0</v>
      </c>
      <c r="N728" s="48">
        <v>0</v>
      </c>
      <c r="O728" s="48">
        <v>0</v>
      </c>
      <c r="P728" s="48">
        <v>-1.2525462725510202E-4</v>
      </c>
      <c r="Q728" s="86">
        <v>0</v>
      </c>
      <c r="R728" s="86">
        <v>0</v>
      </c>
      <c r="S728" s="49">
        <f t="shared" si="56"/>
        <v>-1.2525462725510202E-4</v>
      </c>
      <c r="T728" s="46">
        <v>54302.23338783803</v>
      </c>
      <c r="U728" s="46">
        <v>3790.0926266723541</v>
      </c>
      <c r="V728" s="46">
        <v>1214.0859794503988</v>
      </c>
      <c r="W728" s="46">
        <v>54302.23338783803</v>
      </c>
      <c r="X728" s="46">
        <v>3790.0926266723541</v>
      </c>
      <c r="Y728" s="46">
        <v>1214.0859794503988</v>
      </c>
      <c r="Z728" s="46">
        <v>54302.23338783803</v>
      </c>
      <c r="AA728" s="46">
        <v>3790.0926266723541</v>
      </c>
      <c r="AB728" s="46">
        <v>1214.0859794503988</v>
      </c>
      <c r="AC728" s="49">
        <f t="shared" si="57"/>
        <v>177919.23598188235</v>
      </c>
      <c r="AD728" s="50">
        <f t="shared" si="58"/>
        <v>1.2525462725510202E-4</v>
      </c>
      <c r="AE728" s="50">
        <f t="shared" si="59"/>
        <v>1601273.1240181178</v>
      </c>
    </row>
    <row r="729" spans="1:31" x14ac:dyDescent="0.25">
      <c r="A729" s="52">
        <v>727</v>
      </c>
      <c r="B729" s="41">
        <v>66229105000125</v>
      </c>
      <c r="C729" s="53" t="s">
        <v>1182</v>
      </c>
      <c r="D729" s="43">
        <v>252919.61</v>
      </c>
      <c r="E729" s="44">
        <v>836459.61</v>
      </c>
      <c r="F729" s="45">
        <v>0</v>
      </c>
      <c r="G729" s="46">
        <v>0</v>
      </c>
      <c r="H729" s="47">
        <f t="shared" si="55"/>
        <v>252919.61</v>
      </c>
      <c r="I729" s="47">
        <v>836459.61</v>
      </c>
      <c r="J729" s="48">
        <v>0</v>
      </c>
      <c r="K729" s="48">
        <v>0</v>
      </c>
      <c r="L729" s="48">
        <v>0</v>
      </c>
      <c r="M729" s="48">
        <v>0</v>
      </c>
      <c r="N729" s="48">
        <v>11589.34</v>
      </c>
      <c r="O729" s="48">
        <v>0</v>
      </c>
      <c r="P729" s="48">
        <v>11589.338431174861</v>
      </c>
      <c r="Q729" s="86">
        <v>0</v>
      </c>
      <c r="R729" s="86">
        <v>11589.34</v>
      </c>
      <c r="S729" s="49">
        <f t="shared" si="56"/>
        <v>34768.01843117486</v>
      </c>
      <c r="T729" s="46">
        <v>25529.350308938785</v>
      </c>
      <c r="U729" s="46">
        <v>1781.8530902508942</v>
      </c>
      <c r="V729" s="46">
        <v>570.78363707784695</v>
      </c>
      <c r="W729" s="46">
        <v>25529.350308938785</v>
      </c>
      <c r="X729" s="46">
        <v>1781.8530902508942</v>
      </c>
      <c r="Y729" s="46">
        <v>570.78363707784695</v>
      </c>
      <c r="Z729" s="46">
        <v>25529.350308938785</v>
      </c>
      <c r="AA729" s="46">
        <v>1781.8530902508942</v>
      </c>
      <c r="AB729" s="46">
        <v>570.78363707784695</v>
      </c>
      <c r="AC729" s="49">
        <f t="shared" si="57"/>
        <v>83645.961108802585</v>
      </c>
      <c r="AD729" s="50">
        <f t="shared" si="58"/>
        <v>218151.59156882513</v>
      </c>
      <c r="AE729" s="50">
        <f t="shared" si="59"/>
        <v>752813.6488911974</v>
      </c>
    </row>
    <row r="730" spans="1:31" x14ac:dyDescent="0.25">
      <c r="A730" s="52">
        <v>728</v>
      </c>
      <c r="B730" s="41">
        <v>26042515000148</v>
      </c>
      <c r="C730" s="53" t="s">
        <v>726</v>
      </c>
      <c r="D730" s="43">
        <v>2245581.1</v>
      </c>
      <c r="E730" s="44">
        <v>1259900.56</v>
      </c>
      <c r="F730" s="45">
        <v>0</v>
      </c>
      <c r="G730" s="46">
        <v>0</v>
      </c>
      <c r="H730" s="47">
        <f t="shared" si="55"/>
        <v>2245581.1</v>
      </c>
      <c r="I730" s="47">
        <v>1259900.56</v>
      </c>
      <c r="J730" s="48">
        <v>0</v>
      </c>
      <c r="K730" s="48">
        <v>0</v>
      </c>
      <c r="L730" s="48">
        <v>0</v>
      </c>
      <c r="M730" s="48">
        <v>0</v>
      </c>
      <c r="N730" s="48">
        <v>102897.52</v>
      </c>
      <c r="O730" s="48">
        <v>0</v>
      </c>
      <c r="P730" s="48">
        <v>102897.51597251611</v>
      </c>
      <c r="Q730" s="86">
        <v>0</v>
      </c>
      <c r="R730" s="86">
        <v>102897.52</v>
      </c>
      <c r="S730" s="49">
        <f t="shared" si="56"/>
        <v>308692.55597251613</v>
      </c>
      <c r="T730" s="46">
        <v>38453.07318632707</v>
      </c>
      <c r="U730" s="46">
        <v>2683.8805710895845</v>
      </c>
      <c r="V730" s="46">
        <v>859.73143478028283</v>
      </c>
      <c r="W730" s="46">
        <v>38453.07318632707</v>
      </c>
      <c r="X730" s="46">
        <v>2683.8805710895845</v>
      </c>
      <c r="Y730" s="46">
        <v>859.73143478028283</v>
      </c>
      <c r="Z730" s="46">
        <v>38453.07318632707</v>
      </c>
      <c r="AA730" s="46">
        <v>2683.8805710895845</v>
      </c>
      <c r="AB730" s="46">
        <v>859.73143478028283</v>
      </c>
      <c r="AC730" s="49">
        <f t="shared" si="57"/>
        <v>125990.05557659084</v>
      </c>
      <c r="AD730" s="50">
        <f t="shared" si="58"/>
        <v>1936888.544027484</v>
      </c>
      <c r="AE730" s="50">
        <f t="shared" si="59"/>
        <v>1133910.5044234092</v>
      </c>
    </row>
    <row r="731" spans="1:31" x14ac:dyDescent="0.25">
      <c r="A731" s="52">
        <v>729</v>
      </c>
      <c r="B731" s="41">
        <v>26218636000106</v>
      </c>
      <c r="C731" s="53" t="s">
        <v>727</v>
      </c>
      <c r="D731" s="43">
        <v>299460.56</v>
      </c>
      <c r="E731" s="44">
        <v>1256768.18</v>
      </c>
      <c r="F731" s="45">
        <v>0</v>
      </c>
      <c r="G731" s="46">
        <v>0</v>
      </c>
      <c r="H731" s="47">
        <f t="shared" si="55"/>
        <v>299460.56</v>
      </c>
      <c r="I731" s="47">
        <v>1256768.18</v>
      </c>
      <c r="J731" s="48">
        <v>0</v>
      </c>
      <c r="K731" s="48">
        <v>0</v>
      </c>
      <c r="L731" s="48">
        <v>0</v>
      </c>
      <c r="M731" s="48">
        <v>0</v>
      </c>
      <c r="N731" s="48">
        <v>13721.95</v>
      </c>
      <c r="O731" s="48">
        <v>0</v>
      </c>
      <c r="P731" s="48">
        <v>13721.948215024498</v>
      </c>
      <c r="Q731" s="86">
        <v>0</v>
      </c>
      <c r="R731" s="86">
        <v>13721.95</v>
      </c>
      <c r="S731" s="49">
        <f t="shared" si="56"/>
        <v>41165.848215024496</v>
      </c>
      <c r="T731" s="46">
        <v>38357.470738961725</v>
      </c>
      <c r="U731" s="46">
        <v>2677.2078781219984</v>
      </c>
      <c r="V731" s="46">
        <v>857.59396116813093</v>
      </c>
      <c r="W731" s="46">
        <v>38357.470738961725</v>
      </c>
      <c r="X731" s="46">
        <v>2677.2078781219984</v>
      </c>
      <c r="Y731" s="46">
        <v>857.59396116813093</v>
      </c>
      <c r="Z731" s="46">
        <v>38357.470738961725</v>
      </c>
      <c r="AA731" s="46">
        <v>2677.2078781219984</v>
      </c>
      <c r="AB731" s="46">
        <v>857.59396116813093</v>
      </c>
      <c r="AC731" s="49">
        <f t="shared" si="57"/>
        <v>125676.81773475556</v>
      </c>
      <c r="AD731" s="50">
        <f t="shared" si="58"/>
        <v>258294.71178497549</v>
      </c>
      <c r="AE731" s="50">
        <f t="shared" si="59"/>
        <v>1131091.3622652444</v>
      </c>
    </row>
    <row r="732" spans="1:31" x14ac:dyDescent="0.25">
      <c r="A732" s="52">
        <v>731</v>
      </c>
      <c r="B732" s="41">
        <v>66234311000123</v>
      </c>
      <c r="C732" s="53" t="s">
        <v>1183</v>
      </c>
      <c r="D732" s="43">
        <v>309719.92</v>
      </c>
      <c r="E732" s="44">
        <v>1131074.27</v>
      </c>
      <c r="F732" s="45">
        <v>0</v>
      </c>
      <c r="G732" s="46">
        <v>0</v>
      </c>
      <c r="H732" s="47">
        <f t="shared" si="55"/>
        <v>309719.92</v>
      </c>
      <c r="I732" s="47">
        <v>1131074.27</v>
      </c>
      <c r="J732" s="48">
        <v>0</v>
      </c>
      <c r="K732" s="48">
        <v>0</v>
      </c>
      <c r="L732" s="48">
        <v>0</v>
      </c>
      <c r="M732" s="48">
        <v>0</v>
      </c>
      <c r="N732" s="48">
        <v>14192.06</v>
      </c>
      <c r="O732" s="48">
        <v>0</v>
      </c>
      <c r="P732" s="48">
        <v>14192.055057025191</v>
      </c>
      <c r="Q732" s="86">
        <v>0</v>
      </c>
      <c r="R732" s="86">
        <v>14192.06</v>
      </c>
      <c r="S732" s="49">
        <f t="shared" si="56"/>
        <v>42576.17505702519</v>
      </c>
      <c r="T732" s="46">
        <v>34521.20213404786</v>
      </c>
      <c r="U732" s="46">
        <v>2409.450689396956</v>
      </c>
      <c r="V732" s="46">
        <v>771.82290469304303</v>
      </c>
      <c r="W732" s="46">
        <v>34521.20213404786</v>
      </c>
      <c r="X732" s="46">
        <v>2409.450689396956</v>
      </c>
      <c r="Y732" s="46">
        <v>771.82290469304303</v>
      </c>
      <c r="Z732" s="46">
        <v>34521.20213404786</v>
      </c>
      <c r="AA732" s="46">
        <v>2409.450689396956</v>
      </c>
      <c r="AB732" s="46">
        <v>771.82290469304303</v>
      </c>
      <c r="AC732" s="49">
        <f t="shared" si="57"/>
        <v>113107.42718441358</v>
      </c>
      <c r="AD732" s="50">
        <f t="shared" si="58"/>
        <v>267143.74494297476</v>
      </c>
      <c r="AE732" s="50">
        <f t="shared" si="59"/>
        <v>1017966.8428155865</v>
      </c>
    </row>
    <row r="733" spans="1:31" x14ac:dyDescent="0.25">
      <c r="A733" s="52">
        <v>732</v>
      </c>
      <c r="B733" s="41">
        <v>66232547000120</v>
      </c>
      <c r="C733" s="53" t="s">
        <v>1184</v>
      </c>
      <c r="D733" s="43">
        <v>392632.45</v>
      </c>
      <c r="E733" s="44">
        <v>704557.9</v>
      </c>
      <c r="F733" s="45">
        <v>0</v>
      </c>
      <c r="G733" s="46">
        <v>0</v>
      </c>
      <c r="H733" s="47">
        <f t="shared" si="55"/>
        <v>392632.45</v>
      </c>
      <c r="I733" s="47">
        <v>704557.9</v>
      </c>
      <c r="J733" s="48">
        <v>0</v>
      </c>
      <c r="K733" s="48">
        <v>0</v>
      </c>
      <c r="L733" s="48">
        <v>0</v>
      </c>
      <c r="M733" s="48">
        <v>0</v>
      </c>
      <c r="N733" s="48">
        <v>17991.29</v>
      </c>
      <c r="O733" s="48">
        <v>0</v>
      </c>
      <c r="P733" s="48">
        <v>17991.291402613424</v>
      </c>
      <c r="Q733" s="86">
        <v>0</v>
      </c>
      <c r="R733" s="86">
        <v>17991.29</v>
      </c>
      <c r="S733" s="49">
        <f t="shared" si="56"/>
        <v>53973.871402613426</v>
      </c>
      <c r="T733" s="46">
        <v>21503.614945434292</v>
      </c>
      <c r="U733" s="46">
        <v>1500.8718309870753</v>
      </c>
      <c r="V733" s="46">
        <v>480.77649451889795</v>
      </c>
      <c r="W733" s="46">
        <v>21503.614945434292</v>
      </c>
      <c r="X733" s="46">
        <v>1500.8718309870753</v>
      </c>
      <c r="Y733" s="46">
        <v>480.77649451889795</v>
      </c>
      <c r="Z733" s="46">
        <v>21503.614945434292</v>
      </c>
      <c r="AA733" s="46">
        <v>1500.8718309870753</v>
      </c>
      <c r="AB733" s="46">
        <v>480.77649451889795</v>
      </c>
      <c r="AC733" s="49">
        <f t="shared" si="57"/>
        <v>70455.789812820789</v>
      </c>
      <c r="AD733" s="50">
        <f t="shared" si="58"/>
        <v>338658.5785973866</v>
      </c>
      <c r="AE733" s="50">
        <f t="shared" si="59"/>
        <v>634102.11018717918</v>
      </c>
    </row>
    <row r="734" spans="1:31" x14ac:dyDescent="0.25">
      <c r="A734" s="52">
        <v>733</v>
      </c>
      <c r="B734" s="41">
        <v>66229626000182</v>
      </c>
      <c r="C734" s="53" t="s">
        <v>730</v>
      </c>
      <c r="D734" s="43">
        <v>235507.13</v>
      </c>
      <c r="E734" s="44">
        <v>690718.47</v>
      </c>
      <c r="F734" s="45">
        <v>0</v>
      </c>
      <c r="G734" s="46">
        <v>0</v>
      </c>
      <c r="H734" s="47">
        <f t="shared" si="55"/>
        <v>235507.13</v>
      </c>
      <c r="I734" s="47">
        <v>690718.47</v>
      </c>
      <c r="J734" s="48">
        <v>0</v>
      </c>
      <c r="K734" s="48">
        <v>0</v>
      </c>
      <c r="L734" s="48">
        <v>0</v>
      </c>
      <c r="M734" s="48">
        <v>0</v>
      </c>
      <c r="N734" s="48">
        <v>10791.46</v>
      </c>
      <c r="O734" s="48">
        <v>0</v>
      </c>
      <c r="P734" s="48">
        <v>10791.460253815236</v>
      </c>
      <c r="Q734" s="86">
        <v>0</v>
      </c>
      <c r="R734" s="86">
        <v>10791.46</v>
      </c>
      <c r="S734" s="49">
        <f t="shared" si="56"/>
        <v>32374.380253815234</v>
      </c>
      <c r="T734" s="46">
        <v>21081.225620066914</v>
      </c>
      <c r="U734" s="46">
        <v>1471.3906371616558</v>
      </c>
      <c r="V734" s="46">
        <v>471.33274007632463</v>
      </c>
      <c r="W734" s="46">
        <v>21081.225620066914</v>
      </c>
      <c r="X734" s="46">
        <v>1471.3906371616558</v>
      </c>
      <c r="Y734" s="46">
        <v>471.33274007632463</v>
      </c>
      <c r="Z734" s="46">
        <v>21081.225620066914</v>
      </c>
      <c r="AA734" s="46">
        <v>1471.3906371616558</v>
      </c>
      <c r="AB734" s="46">
        <v>471.33274007632463</v>
      </c>
      <c r="AC734" s="49">
        <f t="shared" si="57"/>
        <v>69071.846991914688</v>
      </c>
      <c r="AD734" s="50">
        <f t="shared" si="58"/>
        <v>203132.74974618477</v>
      </c>
      <c r="AE734" s="50">
        <f t="shared" si="59"/>
        <v>621646.6230080853</v>
      </c>
    </row>
    <row r="735" spans="1:31" x14ac:dyDescent="0.25">
      <c r="A735" s="52">
        <v>734</v>
      </c>
      <c r="B735" s="41">
        <v>26139790000184</v>
      </c>
      <c r="C735" s="53" t="s">
        <v>731</v>
      </c>
      <c r="D735" s="43">
        <v>389261.27</v>
      </c>
      <c r="E735" s="44">
        <v>859240.56</v>
      </c>
      <c r="F735" s="45">
        <v>0</v>
      </c>
      <c r="G735" s="46">
        <v>0</v>
      </c>
      <c r="H735" s="47">
        <f t="shared" si="55"/>
        <v>389261.27</v>
      </c>
      <c r="I735" s="47">
        <v>859240.56</v>
      </c>
      <c r="J735" s="48">
        <v>0</v>
      </c>
      <c r="K735" s="48">
        <v>0</v>
      </c>
      <c r="L735" s="48">
        <v>0</v>
      </c>
      <c r="M735" s="48">
        <v>0</v>
      </c>
      <c r="N735" s="48">
        <v>17836.82</v>
      </c>
      <c r="O735" s="48">
        <v>0</v>
      </c>
      <c r="P735" s="48">
        <v>17836.816201857728</v>
      </c>
      <c r="Q735" s="86">
        <v>0</v>
      </c>
      <c r="R735" s="86">
        <v>17836.82</v>
      </c>
      <c r="S735" s="49">
        <f t="shared" si="56"/>
        <v>53510.456201857727</v>
      </c>
      <c r="T735" s="46">
        <v>26224.641286110549</v>
      </c>
      <c r="U735" s="46">
        <v>1830.3817978484112</v>
      </c>
      <c r="V735" s="46">
        <v>586.32890979238812</v>
      </c>
      <c r="W735" s="46">
        <v>26224.641286110549</v>
      </c>
      <c r="X735" s="46">
        <v>1830.3817978484112</v>
      </c>
      <c r="Y735" s="46">
        <v>586.32890979238812</v>
      </c>
      <c r="Z735" s="46">
        <v>26224.641286110549</v>
      </c>
      <c r="AA735" s="46">
        <v>1830.3817978484112</v>
      </c>
      <c r="AB735" s="46">
        <v>586.32890979238812</v>
      </c>
      <c r="AC735" s="49">
        <f t="shared" si="57"/>
        <v>85924.05598125406</v>
      </c>
      <c r="AD735" s="50">
        <f t="shared" si="58"/>
        <v>335750.81379814231</v>
      </c>
      <c r="AE735" s="50">
        <f t="shared" si="59"/>
        <v>773316.50401874597</v>
      </c>
    </row>
    <row r="736" spans="1:31" x14ac:dyDescent="0.25">
      <c r="A736" s="52">
        <v>736</v>
      </c>
      <c r="B736" s="41">
        <v>25224304000163</v>
      </c>
      <c r="C736" s="53" t="s">
        <v>1185</v>
      </c>
      <c r="D736" s="43">
        <v>327665.90000000002</v>
      </c>
      <c r="E736" s="44">
        <v>1014264.94</v>
      </c>
      <c r="F736" s="45">
        <v>0</v>
      </c>
      <c r="G736" s="46">
        <v>0</v>
      </c>
      <c r="H736" s="47">
        <f t="shared" si="55"/>
        <v>327665.90000000002</v>
      </c>
      <c r="I736" s="47">
        <v>1014264.94</v>
      </c>
      <c r="J736" s="48">
        <v>0</v>
      </c>
      <c r="K736" s="48">
        <v>0</v>
      </c>
      <c r="L736" s="48">
        <v>0</v>
      </c>
      <c r="M736" s="48">
        <v>0</v>
      </c>
      <c r="N736" s="48">
        <v>15014.38</v>
      </c>
      <c r="O736" s="48">
        <v>0</v>
      </c>
      <c r="P736" s="48">
        <v>15014.379855178389</v>
      </c>
      <c r="Q736" s="86">
        <v>0</v>
      </c>
      <c r="R736" s="86">
        <v>15014.38</v>
      </c>
      <c r="S736" s="49">
        <f t="shared" si="56"/>
        <v>45043.139855178386</v>
      </c>
      <c r="T736" s="46">
        <v>30956.097195091119</v>
      </c>
      <c r="U736" s="46">
        <v>2160.6197095374901</v>
      </c>
      <c r="V736" s="46">
        <v>692.1145087097176</v>
      </c>
      <c r="W736" s="46">
        <v>30956.097195091119</v>
      </c>
      <c r="X736" s="46">
        <v>2160.6197095374901</v>
      </c>
      <c r="Y736" s="46">
        <v>692.1145087097176</v>
      </c>
      <c r="Z736" s="46">
        <v>30956.097195091119</v>
      </c>
      <c r="AA736" s="46">
        <v>2160.6197095374901</v>
      </c>
      <c r="AB736" s="46">
        <v>692.1145087097176</v>
      </c>
      <c r="AC736" s="49">
        <f t="shared" si="57"/>
        <v>101426.494240015</v>
      </c>
      <c r="AD736" s="50">
        <f t="shared" si="58"/>
        <v>282622.76014482166</v>
      </c>
      <c r="AE736" s="50">
        <f t="shared" si="59"/>
        <v>912838.4457599849</v>
      </c>
    </row>
    <row r="737" spans="1:31" x14ac:dyDescent="0.25">
      <c r="A737" s="52">
        <v>737</v>
      </c>
      <c r="B737" s="41">
        <v>66229543000193</v>
      </c>
      <c r="C737" s="53" t="s">
        <v>733</v>
      </c>
      <c r="D737" s="43">
        <v>456787.1</v>
      </c>
      <c r="E737" s="44">
        <v>1460942.46</v>
      </c>
      <c r="F737" s="45">
        <v>0</v>
      </c>
      <c r="G737" s="46">
        <v>0</v>
      </c>
      <c r="H737" s="47">
        <f t="shared" si="55"/>
        <v>456787.1</v>
      </c>
      <c r="I737" s="47">
        <v>1460942.46</v>
      </c>
      <c r="J737" s="48">
        <v>0</v>
      </c>
      <c r="K737" s="48">
        <v>0</v>
      </c>
      <c r="L737" s="48">
        <v>0</v>
      </c>
      <c r="M737" s="48">
        <v>0</v>
      </c>
      <c r="N737" s="48">
        <v>20931</v>
      </c>
      <c r="O737" s="48">
        <v>0</v>
      </c>
      <c r="P737" s="48">
        <v>20930.999983475114</v>
      </c>
      <c r="Q737" s="86">
        <v>0</v>
      </c>
      <c r="R737" s="86">
        <v>20931</v>
      </c>
      <c r="S737" s="49">
        <f t="shared" si="56"/>
        <v>62792.999983475114</v>
      </c>
      <c r="T737" s="46">
        <v>44589.017040528386</v>
      </c>
      <c r="U737" s="46">
        <v>3112.1464840841045</v>
      </c>
      <c r="V737" s="46">
        <v>996.91848841165563</v>
      </c>
      <c r="W737" s="46">
        <v>44589.017040528386</v>
      </c>
      <c r="X737" s="46">
        <v>3112.1464840841045</v>
      </c>
      <c r="Y737" s="46">
        <v>996.91848841165563</v>
      </c>
      <c r="Z737" s="46">
        <v>44589.017040528386</v>
      </c>
      <c r="AA737" s="46">
        <v>3112.1464840841045</v>
      </c>
      <c r="AB737" s="46">
        <v>996.91848841165563</v>
      </c>
      <c r="AC737" s="49">
        <f t="shared" si="57"/>
        <v>146094.24603907246</v>
      </c>
      <c r="AD737" s="50">
        <f t="shared" si="58"/>
        <v>393994.10001652484</v>
      </c>
      <c r="AE737" s="50">
        <f t="shared" si="59"/>
        <v>1314848.2139609274</v>
      </c>
    </row>
    <row r="738" spans="1:31" x14ac:dyDescent="0.25">
      <c r="A738" s="52">
        <v>738</v>
      </c>
      <c r="B738" s="41">
        <v>25209149000106</v>
      </c>
      <c r="C738" s="53" t="s">
        <v>1186</v>
      </c>
      <c r="D738" s="43">
        <v>1865215.05</v>
      </c>
      <c r="E738" s="44">
        <v>3609243.2</v>
      </c>
      <c r="F738" s="45">
        <v>0</v>
      </c>
      <c r="G738" s="46">
        <v>0</v>
      </c>
      <c r="H738" s="47">
        <f t="shared" si="55"/>
        <v>1865215.05</v>
      </c>
      <c r="I738" s="47">
        <v>3609243.2</v>
      </c>
      <c r="J738" s="48">
        <v>0</v>
      </c>
      <c r="K738" s="48">
        <v>0</v>
      </c>
      <c r="L738" s="48">
        <v>0</v>
      </c>
      <c r="M738" s="48">
        <v>0</v>
      </c>
      <c r="N738" s="48">
        <v>85468.3</v>
      </c>
      <c r="O738" s="48">
        <v>0</v>
      </c>
      <c r="P738" s="48">
        <v>85468.298674211648</v>
      </c>
      <c r="Q738" s="86">
        <v>0</v>
      </c>
      <c r="R738" s="86">
        <v>85468.3</v>
      </c>
      <c r="S738" s="49">
        <f t="shared" si="56"/>
        <v>256404.89867421164</v>
      </c>
      <c r="T738" s="46">
        <v>110156.70410802694</v>
      </c>
      <c r="U738" s="46">
        <v>7688.5256088172018</v>
      </c>
      <c r="V738" s="46">
        <v>2462.8767852847668</v>
      </c>
      <c r="W738" s="46">
        <v>110156.70410802694</v>
      </c>
      <c r="X738" s="46">
        <v>7688.5256088172018</v>
      </c>
      <c r="Y738" s="46">
        <v>2462.8767852847668</v>
      </c>
      <c r="Z738" s="46">
        <v>110156.70410802694</v>
      </c>
      <c r="AA738" s="46">
        <v>7688.5256088172018</v>
      </c>
      <c r="AB738" s="46">
        <v>2462.8767852847668</v>
      </c>
      <c r="AC738" s="49">
        <f t="shared" si="57"/>
        <v>360924.3195063867</v>
      </c>
      <c r="AD738" s="50">
        <f t="shared" si="58"/>
        <v>1608810.1513257883</v>
      </c>
      <c r="AE738" s="50">
        <f t="shared" si="59"/>
        <v>3248318.8804936134</v>
      </c>
    </row>
    <row r="739" spans="1:31" x14ac:dyDescent="0.25">
      <c r="A739" s="52">
        <v>739</v>
      </c>
      <c r="B739" s="41">
        <v>66230384000147</v>
      </c>
      <c r="C739" s="53" t="s">
        <v>735</v>
      </c>
      <c r="D739" s="43">
        <v>206736.31</v>
      </c>
      <c r="E739" s="44">
        <v>669076.56000000006</v>
      </c>
      <c r="F739" s="45">
        <v>0</v>
      </c>
      <c r="G739" s="46">
        <v>0</v>
      </c>
      <c r="H739" s="47">
        <f t="shared" si="55"/>
        <v>206736.31</v>
      </c>
      <c r="I739" s="47">
        <v>669076.56000000006</v>
      </c>
      <c r="J739" s="48">
        <v>0</v>
      </c>
      <c r="K739" s="48">
        <v>0</v>
      </c>
      <c r="L739" s="48">
        <v>0</v>
      </c>
      <c r="M739" s="48">
        <v>0</v>
      </c>
      <c r="N739" s="48">
        <v>9473.1200000000008</v>
      </c>
      <c r="O739" s="48">
        <v>0</v>
      </c>
      <c r="P739" s="48">
        <v>9473.1172641888861</v>
      </c>
      <c r="Q739" s="86">
        <v>0</v>
      </c>
      <c r="R739" s="86">
        <v>9473.1200000000008</v>
      </c>
      <c r="S739" s="49">
        <f t="shared" si="56"/>
        <v>28419.35726418889</v>
      </c>
      <c r="T739" s="46">
        <v>20420.699018917025</v>
      </c>
      <c r="U739" s="46">
        <v>1425.288352880659</v>
      </c>
      <c r="V739" s="46">
        <v>456.56472713323791</v>
      </c>
      <c r="W739" s="46">
        <v>20420.699018917025</v>
      </c>
      <c r="X739" s="46">
        <v>1425.288352880659</v>
      </c>
      <c r="Y739" s="46">
        <v>456.56472713323791</v>
      </c>
      <c r="Z739" s="46">
        <v>20420.699018917025</v>
      </c>
      <c r="AA739" s="46">
        <v>1425.288352880659</v>
      </c>
      <c r="AB739" s="46">
        <v>456.56472713323791</v>
      </c>
      <c r="AC739" s="49">
        <f t="shared" si="57"/>
        <v>66907.65629679276</v>
      </c>
      <c r="AD739" s="50">
        <f t="shared" si="58"/>
        <v>178316.95273581112</v>
      </c>
      <c r="AE739" s="50">
        <f t="shared" si="59"/>
        <v>602168.90370320727</v>
      </c>
    </row>
    <row r="740" spans="1:31" x14ac:dyDescent="0.25">
      <c r="A740" s="52">
        <v>740</v>
      </c>
      <c r="B740" s="41">
        <v>64487614000122</v>
      </c>
      <c r="C740" s="53" t="s">
        <v>736</v>
      </c>
      <c r="D740" s="43">
        <v>6096611.4800000004</v>
      </c>
      <c r="E740" s="44">
        <v>6276607.9299999997</v>
      </c>
      <c r="F740" s="45">
        <v>0</v>
      </c>
      <c r="G740" s="46">
        <v>0</v>
      </c>
      <c r="H740" s="47">
        <f t="shared" si="55"/>
        <v>6096611.4800000004</v>
      </c>
      <c r="I740" s="47">
        <v>6276607.9299999997</v>
      </c>
      <c r="J740" s="48">
        <v>0</v>
      </c>
      <c r="K740" s="48">
        <v>0</v>
      </c>
      <c r="L740" s="48">
        <v>0</v>
      </c>
      <c r="M740" s="48">
        <v>0</v>
      </c>
      <c r="N740" s="48">
        <v>279360.28999999998</v>
      </c>
      <c r="O740" s="48">
        <v>0</v>
      </c>
      <c r="P740" s="48">
        <v>279360.28585337475</v>
      </c>
      <c r="Q740" s="86">
        <v>0</v>
      </c>
      <c r="R740" s="86">
        <v>279360.28999999998</v>
      </c>
      <c r="S740" s="49">
        <f t="shared" si="56"/>
        <v>838080.86585337482</v>
      </c>
      <c r="T740" s="46">
        <v>191566.59868218345</v>
      </c>
      <c r="U740" s="46">
        <v>13370.631517057613</v>
      </c>
      <c r="V740" s="46">
        <v>4283.0341789059876</v>
      </c>
      <c r="W740" s="46">
        <v>191566.59868218345</v>
      </c>
      <c r="X740" s="46">
        <v>13370.631517057613</v>
      </c>
      <c r="Y740" s="46">
        <v>4283.0341789059876</v>
      </c>
      <c r="Z740" s="46">
        <v>191566.59868218345</v>
      </c>
      <c r="AA740" s="46">
        <v>13370.631517057613</v>
      </c>
      <c r="AB740" s="46">
        <v>4283.0341789059876</v>
      </c>
      <c r="AC740" s="49">
        <f t="shared" si="57"/>
        <v>627660.79313444125</v>
      </c>
      <c r="AD740" s="50">
        <f t="shared" si="58"/>
        <v>5258530.6141466256</v>
      </c>
      <c r="AE740" s="50">
        <f t="shared" si="59"/>
        <v>5648947.1368655581</v>
      </c>
    </row>
    <row r="741" spans="1:31" x14ac:dyDescent="0.25">
      <c r="A741" s="52">
        <v>741</v>
      </c>
      <c r="B741" s="41">
        <v>23097454000128</v>
      </c>
      <c r="C741" s="53" t="s">
        <v>737</v>
      </c>
      <c r="D741" s="43">
        <v>771548.12</v>
      </c>
      <c r="E741" s="44">
        <v>1170371.42</v>
      </c>
      <c r="F741" s="45">
        <v>0</v>
      </c>
      <c r="G741" s="46">
        <v>0</v>
      </c>
      <c r="H741" s="47">
        <f t="shared" si="55"/>
        <v>771548.12</v>
      </c>
      <c r="I741" s="47">
        <v>1170371.42</v>
      </c>
      <c r="J741" s="48">
        <v>0</v>
      </c>
      <c r="K741" s="48">
        <v>0</v>
      </c>
      <c r="L741" s="48">
        <v>0</v>
      </c>
      <c r="M741" s="48">
        <v>0</v>
      </c>
      <c r="N741" s="48">
        <v>35354.050000000003</v>
      </c>
      <c r="O741" s="48">
        <v>0</v>
      </c>
      <c r="P741" s="48">
        <v>35354.049535775652</v>
      </c>
      <c r="Q741" s="86">
        <v>0</v>
      </c>
      <c r="R741" s="86">
        <v>35354.050000000003</v>
      </c>
      <c r="S741" s="49">
        <f t="shared" si="56"/>
        <v>106062.14953577566</v>
      </c>
      <c r="T741" s="46">
        <v>35720.579343953505</v>
      </c>
      <c r="U741" s="46">
        <v>2493.1627291466939</v>
      </c>
      <c r="V741" s="46">
        <v>798.63850625805912</v>
      </c>
      <c r="W741" s="46">
        <v>35720.579343953505</v>
      </c>
      <c r="X741" s="46">
        <v>2493.1627291466939</v>
      </c>
      <c r="Y741" s="46">
        <v>798.63850625805912</v>
      </c>
      <c r="Z741" s="46">
        <v>35720.579343953505</v>
      </c>
      <c r="AA741" s="46">
        <v>2493.1627291466939</v>
      </c>
      <c r="AB741" s="46">
        <v>798.63850625805912</v>
      </c>
      <c r="AC741" s="49">
        <f t="shared" si="57"/>
        <v>117037.14173807477</v>
      </c>
      <c r="AD741" s="50">
        <f t="shared" si="58"/>
        <v>665485.97046422435</v>
      </c>
      <c r="AE741" s="50">
        <f t="shared" si="59"/>
        <v>1053334.2782619251</v>
      </c>
    </row>
    <row r="742" spans="1:31" x14ac:dyDescent="0.25">
      <c r="A742" s="52">
        <v>742</v>
      </c>
      <c r="B742" s="41">
        <v>26042556000134</v>
      </c>
      <c r="C742" s="53" t="s">
        <v>738</v>
      </c>
      <c r="D742" s="43">
        <v>1769144.28</v>
      </c>
      <c r="E742" s="44">
        <v>1212117.51</v>
      </c>
      <c r="F742" s="45">
        <v>0</v>
      </c>
      <c r="G742" s="46">
        <v>0</v>
      </c>
      <c r="H742" s="47">
        <f t="shared" si="55"/>
        <v>1769144.28</v>
      </c>
      <c r="I742" s="47">
        <v>1212117.51</v>
      </c>
      <c r="J742" s="48">
        <v>0</v>
      </c>
      <c r="K742" s="48">
        <v>0</v>
      </c>
      <c r="L742" s="48">
        <v>0</v>
      </c>
      <c r="M742" s="48">
        <v>0</v>
      </c>
      <c r="N742" s="48">
        <v>81066.12</v>
      </c>
      <c r="O742" s="48">
        <v>0</v>
      </c>
      <c r="P742" s="48">
        <v>81066.122429293013</v>
      </c>
      <c r="Q742" s="86">
        <v>0</v>
      </c>
      <c r="R742" s="86">
        <v>81066.12</v>
      </c>
      <c r="S742" s="49">
        <f t="shared" si="56"/>
        <v>243198.36242929299</v>
      </c>
      <c r="T742" s="46">
        <v>36994.700165201459</v>
      </c>
      <c r="U742" s="46">
        <v>2582.0915931882814</v>
      </c>
      <c r="V742" s="46">
        <v>827.12522086802267</v>
      </c>
      <c r="W742" s="46">
        <v>36994.700165201459</v>
      </c>
      <c r="X742" s="46">
        <v>2582.0915931882814</v>
      </c>
      <c r="Y742" s="46">
        <v>827.12522086802267</v>
      </c>
      <c r="Z742" s="46">
        <v>36994.700165201459</v>
      </c>
      <c r="AA742" s="46">
        <v>2582.0915931882814</v>
      </c>
      <c r="AB742" s="46">
        <v>827.12522086802267</v>
      </c>
      <c r="AC742" s="49">
        <f t="shared" si="57"/>
        <v>121211.75093777328</v>
      </c>
      <c r="AD742" s="50">
        <f t="shared" si="58"/>
        <v>1525945.9175707069</v>
      </c>
      <c r="AE742" s="50">
        <f t="shared" si="59"/>
        <v>1090905.7590622266</v>
      </c>
    </row>
    <row r="743" spans="1:31" x14ac:dyDescent="0.25">
      <c r="A743" s="52">
        <v>743</v>
      </c>
      <c r="B743" s="41">
        <v>25223009000192</v>
      </c>
      <c r="C743" s="53" t="s">
        <v>739</v>
      </c>
      <c r="D743" s="43">
        <v>364829.97</v>
      </c>
      <c r="E743" s="44">
        <v>1320042.27</v>
      </c>
      <c r="F743" s="45">
        <v>364829.97</v>
      </c>
      <c r="G743" s="46">
        <v>0</v>
      </c>
      <c r="H743" s="47">
        <f t="shared" si="55"/>
        <v>0</v>
      </c>
      <c r="I743" s="47">
        <v>1320042.27</v>
      </c>
      <c r="J743" s="48">
        <v>0</v>
      </c>
      <c r="K743" s="48">
        <v>0</v>
      </c>
      <c r="L743" s="48">
        <v>0</v>
      </c>
      <c r="M743" s="48">
        <v>0</v>
      </c>
      <c r="N743" s="48">
        <v>0</v>
      </c>
      <c r="O743" s="48">
        <v>0</v>
      </c>
      <c r="P743" s="48">
        <v>0</v>
      </c>
      <c r="Q743" s="86">
        <v>0</v>
      </c>
      <c r="R743" s="86">
        <v>0</v>
      </c>
      <c r="S743" s="49">
        <f t="shared" si="56"/>
        <v>0</v>
      </c>
      <c r="T743" s="46">
        <v>40288.64173878666</v>
      </c>
      <c r="U743" s="46">
        <v>2811.9963851619182</v>
      </c>
      <c r="V743" s="46">
        <v>900.77096308005935</v>
      </c>
      <c r="W743" s="46">
        <v>40288.64173878666</v>
      </c>
      <c r="X743" s="46">
        <v>2811.9963851619182</v>
      </c>
      <c r="Y743" s="46">
        <v>900.77096308005935</v>
      </c>
      <c r="Z743" s="46">
        <v>40288.64173878666</v>
      </c>
      <c r="AA743" s="46">
        <v>2811.9963851619182</v>
      </c>
      <c r="AB743" s="46">
        <v>900.77096308005935</v>
      </c>
      <c r="AC743" s="49">
        <f t="shared" si="57"/>
        <v>132004.22726108591</v>
      </c>
      <c r="AD743" s="50">
        <f t="shared" si="58"/>
        <v>0</v>
      </c>
      <c r="AE743" s="50">
        <f t="shared" si="59"/>
        <v>1188038.042738914</v>
      </c>
    </row>
    <row r="744" spans="1:31" x14ac:dyDescent="0.25">
      <c r="A744" s="52">
        <v>744</v>
      </c>
      <c r="B744" s="41">
        <v>25212242000170</v>
      </c>
      <c r="C744" s="53" t="s">
        <v>740</v>
      </c>
      <c r="D744" s="43">
        <v>259586.11</v>
      </c>
      <c r="E744" s="44">
        <v>664406.47</v>
      </c>
      <c r="F744" s="45">
        <v>0</v>
      </c>
      <c r="G744" s="46">
        <v>0</v>
      </c>
      <c r="H744" s="47">
        <f t="shared" si="55"/>
        <v>259586.11</v>
      </c>
      <c r="I744" s="47">
        <v>664406.47</v>
      </c>
      <c r="J744" s="48">
        <v>0</v>
      </c>
      <c r="K744" s="48">
        <v>0</v>
      </c>
      <c r="L744" s="48">
        <v>0</v>
      </c>
      <c r="M744" s="48">
        <v>0</v>
      </c>
      <c r="N744" s="48">
        <v>11894.81</v>
      </c>
      <c r="O744" s="48">
        <v>0</v>
      </c>
      <c r="P744" s="48">
        <v>11894.812418779667</v>
      </c>
      <c r="Q744" s="86">
        <v>0</v>
      </c>
      <c r="R744" s="86">
        <v>11894.81</v>
      </c>
      <c r="S744" s="49">
        <f t="shared" si="56"/>
        <v>35684.432418779666</v>
      </c>
      <c r="T744" s="46">
        <v>20278.164340792646</v>
      </c>
      <c r="U744" s="46">
        <v>1415.3399658825413</v>
      </c>
      <c r="V744" s="46">
        <v>453.37794560511315</v>
      </c>
      <c r="W744" s="46">
        <v>20278.164340792646</v>
      </c>
      <c r="X744" s="46">
        <v>1415.3399658825413</v>
      </c>
      <c r="Y744" s="46">
        <v>453.37794560511315</v>
      </c>
      <c r="Z744" s="46">
        <v>20278.164340792646</v>
      </c>
      <c r="AA744" s="46">
        <v>1415.3399658825413</v>
      </c>
      <c r="AB744" s="46">
        <v>453.37794560511315</v>
      </c>
      <c r="AC744" s="49">
        <f t="shared" si="57"/>
        <v>66440.646756840899</v>
      </c>
      <c r="AD744" s="50">
        <f t="shared" si="58"/>
        <v>223901.67758122031</v>
      </c>
      <c r="AE744" s="50">
        <f t="shared" si="59"/>
        <v>597965.8232431591</v>
      </c>
    </row>
    <row r="745" spans="1:31" x14ac:dyDescent="0.25">
      <c r="A745" s="52">
        <v>745</v>
      </c>
      <c r="B745" s="41">
        <v>66234360000166</v>
      </c>
      <c r="C745" s="53" t="s">
        <v>741</v>
      </c>
      <c r="D745" s="43">
        <v>357822.9</v>
      </c>
      <c r="E745" s="44">
        <v>1245320.75</v>
      </c>
      <c r="F745" s="45">
        <v>357822.9</v>
      </c>
      <c r="G745" s="46">
        <v>0</v>
      </c>
      <c r="H745" s="47">
        <f t="shared" si="55"/>
        <v>0</v>
      </c>
      <c r="I745" s="47">
        <v>1245320.75</v>
      </c>
      <c r="J745" s="48">
        <v>0</v>
      </c>
      <c r="K745" s="48">
        <v>0</v>
      </c>
      <c r="L745" s="48">
        <v>0</v>
      </c>
      <c r="M745" s="48">
        <v>0</v>
      </c>
      <c r="N745" s="48">
        <v>0</v>
      </c>
      <c r="O745" s="48">
        <v>0</v>
      </c>
      <c r="P745" s="48">
        <v>0</v>
      </c>
      <c r="Q745" s="86">
        <v>0</v>
      </c>
      <c r="R745" s="86">
        <v>0</v>
      </c>
      <c r="S745" s="49">
        <f t="shared" si="56"/>
        <v>0</v>
      </c>
      <c r="T745" s="46">
        <v>38008.086888796599</v>
      </c>
      <c r="U745" s="46">
        <v>2652.8221931920339</v>
      </c>
      <c r="V745" s="46">
        <v>849.78245863006259</v>
      </c>
      <c r="W745" s="46">
        <v>38008.086888796599</v>
      </c>
      <c r="X745" s="46">
        <v>2652.8221931920339</v>
      </c>
      <c r="Y745" s="46">
        <v>849.78245863006259</v>
      </c>
      <c r="Z745" s="46">
        <v>38008.086888796599</v>
      </c>
      <c r="AA745" s="46">
        <v>2652.8221931920339</v>
      </c>
      <c r="AB745" s="46">
        <v>849.78245863006259</v>
      </c>
      <c r="AC745" s="49">
        <f t="shared" si="57"/>
        <v>124532.07462185605</v>
      </c>
      <c r="AD745" s="50">
        <f t="shared" si="58"/>
        <v>0</v>
      </c>
      <c r="AE745" s="50">
        <f t="shared" si="59"/>
        <v>1120788.675378144</v>
      </c>
    </row>
    <row r="746" spans="1:31" x14ac:dyDescent="0.25">
      <c r="A746" s="52">
        <v>746</v>
      </c>
      <c r="B746" s="41">
        <v>25209115000111</v>
      </c>
      <c r="C746" s="53" t="s">
        <v>742</v>
      </c>
      <c r="D746" s="43">
        <v>888203.98</v>
      </c>
      <c r="E746" s="44">
        <v>1644329.13</v>
      </c>
      <c r="F746" s="45">
        <v>0</v>
      </c>
      <c r="G746" s="46">
        <v>0</v>
      </c>
      <c r="H746" s="47">
        <f t="shared" si="55"/>
        <v>888203.98</v>
      </c>
      <c r="I746" s="47">
        <v>1644329.13</v>
      </c>
      <c r="J746" s="48">
        <v>0</v>
      </c>
      <c r="K746" s="48">
        <v>0</v>
      </c>
      <c r="L746" s="48">
        <v>0</v>
      </c>
      <c r="M746" s="48">
        <v>0</v>
      </c>
      <c r="N746" s="48">
        <v>40699.480000000003</v>
      </c>
      <c r="O746" s="48">
        <v>0</v>
      </c>
      <c r="P746" s="48">
        <v>40699.480349958903</v>
      </c>
      <c r="Q746" s="86">
        <v>0</v>
      </c>
      <c r="R746" s="86">
        <v>40699.480000000003</v>
      </c>
      <c r="S746" s="49">
        <f t="shared" si="56"/>
        <v>122098.44034995892</v>
      </c>
      <c r="T746" s="46">
        <v>50186.110285973962</v>
      </c>
      <c r="U746" s="46">
        <v>3502.8026416098842</v>
      </c>
      <c r="V746" s="46">
        <v>1122.0579534210992</v>
      </c>
      <c r="W746" s="46">
        <v>50186.110285973962</v>
      </c>
      <c r="X746" s="46">
        <v>3502.8026416098842</v>
      </c>
      <c r="Y746" s="46">
        <v>1122.0579534210992</v>
      </c>
      <c r="Z746" s="46">
        <v>50186.110285973962</v>
      </c>
      <c r="AA746" s="46">
        <v>3502.8026416098842</v>
      </c>
      <c r="AB746" s="46">
        <v>1122.0579534210992</v>
      </c>
      <c r="AC746" s="49">
        <f t="shared" si="57"/>
        <v>164432.91264301486</v>
      </c>
      <c r="AD746" s="50">
        <f t="shared" si="58"/>
        <v>766105.53965004103</v>
      </c>
      <c r="AE746" s="50">
        <f t="shared" si="59"/>
        <v>1479896.217356985</v>
      </c>
    </row>
    <row r="747" spans="1:31" x14ac:dyDescent="0.25">
      <c r="A747" s="52">
        <v>747</v>
      </c>
      <c r="B747" s="41">
        <v>25223983000156</v>
      </c>
      <c r="C747" s="53" t="s">
        <v>743</v>
      </c>
      <c r="D747" s="43">
        <v>317935.38</v>
      </c>
      <c r="E747" s="44">
        <v>727623.61</v>
      </c>
      <c r="F747" s="45">
        <v>0</v>
      </c>
      <c r="G747" s="46">
        <v>0</v>
      </c>
      <c r="H747" s="47">
        <f t="shared" si="55"/>
        <v>317935.38</v>
      </c>
      <c r="I747" s="47">
        <v>727623.61</v>
      </c>
      <c r="J747" s="48">
        <v>0</v>
      </c>
      <c r="K747" s="48">
        <v>0</v>
      </c>
      <c r="L747" s="48">
        <v>0</v>
      </c>
      <c r="M747" s="48">
        <v>0</v>
      </c>
      <c r="N747" s="48">
        <v>14568.51</v>
      </c>
      <c r="O747" s="48">
        <v>0</v>
      </c>
      <c r="P747" s="48">
        <v>14568.50566019675</v>
      </c>
      <c r="Q747" s="86">
        <v>0</v>
      </c>
      <c r="R747" s="86">
        <v>14568.51</v>
      </c>
      <c r="S747" s="49">
        <f t="shared" si="56"/>
        <v>43705.525660196749</v>
      </c>
      <c r="T747" s="46">
        <v>22207.597054184727</v>
      </c>
      <c r="U747" s="46">
        <v>1550.0071470361911</v>
      </c>
      <c r="V747" s="46">
        <v>496.51608301636202</v>
      </c>
      <c r="W747" s="46">
        <v>22207.597054184727</v>
      </c>
      <c r="X747" s="46">
        <v>1550.0071470361911</v>
      </c>
      <c r="Y747" s="46">
        <v>496.51608301636202</v>
      </c>
      <c r="Z747" s="46">
        <v>22207.597054184727</v>
      </c>
      <c r="AA747" s="46">
        <v>1550.0071470361911</v>
      </c>
      <c r="AB747" s="46">
        <v>496.51608301636202</v>
      </c>
      <c r="AC747" s="49">
        <f t="shared" si="57"/>
        <v>72762.360852711834</v>
      </c>
      <c r="AD747" s="50">
        <f t="shared" si="58"/>
        <v>274229.85433980328</v>
      </c>
      <c r="AE747" s="50">
        <f t="shared" si="59"/>
        <v>654861.24914728815</v>
      </c>
    </row>
    <row r="748" spans="1:31" x14ac:dyDescent="0.25">
      <c r="A748" s="52">
        <v>750</v>
      </c>
      <c r="B748" s="41">
        <v>66234345000118</v>
      </c>
      <c r="C748" s="53" t="s">
        <v>1187</v>
      </c>
      <c r="D748" s="43">
        <v>288975.5</v>
      </c>
      <c r="E748" s="44">
        <v>712132.56</v>
      </c>
      <c r="F748" s="45">
        <v>0</v>
      </c>
      <c r="G748" s="46">
        <v>0</v>
      </c>
      <c r="H748" s="47">
        <f t="shared" si="55"/>
        <v>288975.5</v>
      </c>
      <c r="I748" s="47">
        <v>712132.56</v>
      </c>
      <c r="J748" s="48">
        <v>0</v>
      </c>
      <c r="K748" s="48">
        <v>0</v>
      </c>
      <c r="L748" s="48">
        <v>0</v>
      </c>
      <c r="M748" s="48">
        <v>0</v>
      </c>
      <c r="N748" s="48">
        <v>13241.5</v>
      </c>
      <c r="O748" s="48">
        <v>0</v>
      </c>
      <c r="P748" s="48">
        <v>13241.499630716848</v>
      </c>
      <c r="Q748" s="86">
        <v>0</v>
      </c>
      <c r="R748" s="86">
        <v>13241.5</v>
      </c>
      <c r="S748" s="49">
        <f t="shared" si="56"/>
        <v>39724.499630716848</v>
      </c>
      <c r="T748" s="46">
        <v>21734.799225778199</v>
      </c>
      <c r="U748" s="46">
        <v>1517.0076283874494</v>
      </c>
      <c r="V748" s="46">
        <v>485.94529837693091</v>
      </c>
      <c r="W748" s="46">
        <v>21734.799225778199</v>
      </c>
      <c r="X748" s="46">
        <v>1517.0076283874494</v>
      </c>
      <c r="Y748" s="46">
        <v>485.94529837693091</v>
      </c>
      <c r="Z748" s="46">
        <v>21734.799225778199</v>
      </c>
      <c r="AA748" s="46">
        <v>1517.0076283874494</v>
      </c>
      <c r="AB748" s="46">
        <v>485.94529837693091</v>
      </c>
      <c r="AC748" s="49">
        <f t="shared" si="57"/>
        <v>71213.256457627736</v>
      </c>
      <c r="AD748" s="50">
        <f t="shared" si="58"/>
        <v>249251.00036928314</v>
      </c>
      <c r="AE748" s="50">
        <f t="shared" si="59"/>
        <v>640919.3035423723</v>
      </c>
    </row>
    <row r="749" spans="1:31" x14ac:dyDescent="0.25">
      <c r="A749" s="52">
        <v>751</v>
      </c>
      <c r="B749" s="41">
        <v>25209156000108</v>
      </c>
      <c r="C749" s="53" t="s">
        <v>1188</v>
      </c>
      <c r="D749" s="43">
        <v>406922.72</v>
      </c>
      <c r="E749" s="44">
        <v>1124809.51</v>
      </c>
      <c r="F749" s="45">
        <v>0</v>
      </c>
      <c r="G749" s="46">
        <v>0</v>
      </c>
      <c r="H749" s="47">
        <f t="shared" si="55"/>
        <v>406922.72</v>
      </c>
      <c r="I749" s="47">
        <v>1124809.51</v>
      </c>
      <c r="J749" s="48">
        <v>0</v>
      </c>
      <c r="K749" s="48">
        <v>0</v>
      </c>
      <c r="L749" s="48">
        <v>0</v>
      </c>
      <c r="M749" s="48">
        <v>0</v>
      </c>
      <c r="N749" s="48">
        <v>18646.099999999999</v>
      </c>
      <c r="O749" s="48">
        <v>0</v>
      </c>
      <c r="P749" s="48">
        <v>18646.103402271201</v>
      </c>
      <c r="Q749" s="86">
        <v>0</v>
      </c>
      <c r="R749" s="86">
        <v>18646.099999999999</v>
      </c>
      <c r="S749" s="49">
        <f t="shared" si="56"/>
        <v>55938.303402271202</v>
      </c>
      <c r="T749" s="46">
        <v>34329.997089024386</v>
      </c>
      <c r="U749" s="46">
        <v>2396.1052929719108</v>
      </c>
      <c r="V749" s="46">
        <v>767.54795410850272</v>
      </c>
      <c r="W749" s="46">
        <v>34329.997089024386</v>
      </c>
      <c r="X749" s="46">
        <v>2396.1052929719108</v>
      </c>
      <c r="Y749" s="46">
        <v>767.54795410850272</v>
      </c>
      <c r="Z749" s="46">
        <v>34329.997089024386</v>
      </c>
      <c r="AA749" s="46">
        <v>2396.1052929719108</v>
      </c>
      <c r="AB749" s="46">
        <v>767.54795410850272</v>
      </c>
      <c r="AC749" s="49">
        <f t="shared" si="57"/>
        <v>112480.95100831441</v>
      </c>
      <c r="AD749" s="50">
        <f t="shared" si="58"/>
        <v>350984.41659772879</v>
      </c>
      <c r="AE749" s="50">
        <f t="shared" si="59"/>
        <v>1012328.5589916856</v>
      </c>
    </row>
    <row r="750" spans="1:31" x14ac:dyDescent="0.25">
      <c r="A750" s="52">
        <v>754</v>
      </c>
      <c r="B750" s="41">
        <v>25222118000195</v>
      </c>
      <c r="C750" s="53" t="s">
        <v>746</v>
      </c>
      <c r="D750" s="43">
        <v>416201.9</v>
      </c>
      <c r="E750" s="44">
        <v>939999.04</v>
      </c>
      <c r="F750" s="45">
        <v>416201.9</v>
      </c>
      <c r="G750" s="46">
        <v>0</v>
      </c>
      <c r="H750" s="47">
        <f t="shared" si="55"/>
        <v>0</v>
      </c>
      <c r="I750" s="47">
        <v>939999.04</v>
      </c>
      <c r="J750" s="48">
        <v>0</v>
      </c>
      <c r="K750" s="48">
        <v>0</v>
      </c>
      <c r="L750" s="48">
        <v>0</v>
      </c>
      <c r="M750" s="48">
        <v>0</v>
      </c>
      <c r="N750" s="48">
        <v>0</v>
      </c>
      <c r="O750" s="48">
        <v>0</v>
      </c>
      <c r="P750" s="48">
        <v>0</v>
      </c>
      <c r="Q750" s="86">
        <v>0</v>
      </c>
      <c r="R750" s="86">
        <v>0</v>
      </c>
      <c r="S750" s="49">
        <f t="shared" si="56"/>
        <v>0</v>
      </c>
      <c r="T750" s="46">
        <v>28689.448185685484</v>
      </c>
      <c r="U750" s="46">
        <v>2002.4160931881379</v>
      </c>
      <c r="V750" s="46">
        <v>641.43691018444486</v>
      </c>
      <c r="W750" s="46">
        <v>28689.448185685484</v>
      </c>
      <c r="X750" s="46">
        <v>2002.4160931881379</v>
      </c>
      <c r="Y750" s="46">
        <v>641.43691018444486</v>
      </c>
      <c r="Z750" s="46">
        <v>28689.448185685484</v>
      </c>
      <c r="AA750" s="46">
        <v>2002.4160931881379</v>
      </c>
      <c r="AB750" s="46">
        <v>641.43691018444486</v>
      </c>
      <c r="AC750" s="49">
        <f t="shared" si="57"/>
        <v>93999.903567174188</v>
      </c>
      <c r="AD750" s="50">
        <f t="shared" si="58"/>
        <v>0</v>
      </c>
      <c r="AE750" s="50">
        <f t="shared" si="59"/>
        <v>845999.13643282582</v>
      </c>
    </row>
    <row r="751" spans="1:31" x14ac:dyDescent="0.25">
      <c r="A751" s="52">
        <v>756</v>
      </c>
      <c r="B751" s="41">
        <v>66229634000129</v>
      </c>
      <c r="C751" s="53" t="s">
        <v>1189</v>
      </c>
      <c r="D751" s="43">
        <v>335082.93</v>
      </c>
      <c r="E751" s="44">
        <v>1013980.18</v>
      </c>
      <c r="F751" s="45">
        <v>0</v>
      </c>
      <c r="G751" s="46">
        <v>0</v>
      </c>
      <c r="H751" s="47">
        <f t="shared" si="55"/>
        <v>335082.93</v>
      </c>
      <c r="I751" s="47">
        <v>1013980.18</v>
      </c>
      <c r="J751" s="48">
        <v>0</v>
      </c>
      <c r="K751" s="48">
        <v>0</v>
      </c>
      <c r="L751" s="48">
        <v>0</v>
      </c>
      <c r="M751" s="48">
        <v>0</v>
      </c>
      <c r="N751" s="48">
        <v>15354.24</v>
      </c>
      <c r="O751" s="48">
        <v>0</v>
      </c>
      <c r="P751" s="48">
        <v>15354.244263560076</v>
      </c>
      <c r="Q751" s="86">
        <v>0</v>
      </c>
      <c r="R751" s="86">
        <v>15354.24</v>
      </c>
      <c r="S751" s="49">
        <f t="shared" si="56"/>
        <v>46062.724263560078</v>
      </c>
      <c r="T751" s="46">
        <v>30947.406063512452</v>
      </c>
      <c r="U751" s="46">
        <v>2160.0131010858913</v>
      </c>
      <c r="V751" s="46">
        <v>691.9201929267947</v>
      </c>
      <c r="W751" s="46">
        <v>30947.406063512452</v>
      </c>
      <c r="X751" s="46">
        <v>2160.0131010858913</v>
      </c>
      <c r="Y751" s="46">
        <v>691.9201929267947</v>
      </c>
      <c r="Z751" s="46">
        <v>30947.406063512452</v>
      </c>
      <c r="AA751" s="46">
        <v>2160.0131010858913</v>
      </c>
      <c r="AB751" s="46">
        <v>691.9201929267947</v>
      </c>
      <c r="AC751" s="49">
        <f t="shared" si="57"/>
        <v>101398.01807257542</v>
      </c>
      <c r="AD751" s="50">
        <f t="shared" si="58"/>
        <v>289020.20573643991</v>
      </c>
      <c r="AE751" s="50">
        <f t="shared" si="59"/>
        <v>912582.1619274246</v>
      </c>
    </row>
    <row r="752" spans="1:31" x14ac:dyDescent="0.25">
      <c r="A752" s="52">
        <v>757</v>
      </c>
      <c r="B752" s="41">
        <v>66229584000180</v>
      </c>
      <c r="C752" s="53" t="s">
        <v>1190</v>
      </c>
      <c r="D752" s="43">
        <v>311379.05</v>
      </c>
      <c r="E752" s="44">
        <v>890735.23</v>
      </c>
      <c r="F752" s="45">
        <v>0</v>
      </c>
      <c r="G752" s="46">
        <v>0</v>
      </c>
      <c r="H752" s="47">
        <f t="shared" si="55"/>
        <v>311379.05</v>
      </c>
      <c r="I752" s="47">
        <v>890735.23</v>
      </c>
      <c r="J752" s="48">
        <v>0</v>
      </c>
      <c r="K752" s="48">
        <v>0</v>
      </c>
      <c r="L752" s="48">
        <v>0</v>
      </c>
      <c r="M752" s="48">
        <v>0</v>
      </c>
      <c r="N752" s="48">
        <v>14268.08</v>
      </c>
      <c r="O752" s="48">
        <v>0</v>
      </c>
      <c r="P752" s="48">
        <v>14268.08024453054</v>
      </c>
      <c r="Q752" s="86">
        <v>0</v>
      </c>
      <c r="R752" s="86">
        <v>14268.08</v>
      </c>
      <c r="S752" s="49">
        <f t="shared" si="56"/>
        <v>42804.240244530542</v>
      </c>
      <c r="T752" s="46">
        <v>26459.302139320152</v>
      </c>
      <c r="U752" s="46">
        <v>1846.7602470213242</v>
      </c>
      <c r="V752" s="46">
        <v>591.57544265177978</v>
      </c>
      <c r="W752" s="46">
        <v>26459.302139320152</v>
      </c>
      <c r="X752" s="46">
        <v>1846.7602470213242</v>
      </c>
      <c r="Y752" s="46">
        <v>591.57544265177978</v>
      </c>
      <c r="Z752" s="46">
        <v>26459.302139320152</v>
      </c>
      <c r="AA752" s="46">
        <v>1846.7602470213242</v>
      </c>
      <c r="AB752" s="46">
        <v>591.57544265177978</v>
      </c>
      <c r="AC752" s="49">
        <f t="shared" si="57"/>
        <v>86692.913486979785</v>
      </c>
      <c r="AD752" s="50">
        <f t="shared" si="58"/>
        <v>268574.80975546944</v>
      </c>
      <c r="AE752" s="50">
        <f t="shared" si="59"/>
        <v>804042.3165130202</v>
      </c>
    </row>
    <row r="753" spans="1:31" x14ac:dyDescent="0.25">
      <c r="A753" s="52">
        <v>758</v>
      </c>
      <c r="B753" s="41">
        <v>38515573000120</v>
      </c>
      <c r="C753" s="53" t="s">
        <v>1191</v>
      </c>
      <c r="D753" s="43">
        <v>1252020.18</v>
      </c>
      <c r="E753" s="44">
        <v>2858383.01</v>
      </c>
      <c r="F753" s="45">
        <v>0</v>
      </c>
      <c r="G753" s="46">
        <v>0</v>
      </c>
      <c r="H753" s="47">
        <f t="shared" si="55"/>
        <v>1252020.18</v>
      </c>
      <c r="I753" s="47">
        <v>2858383.01</v>
      </c>
      <c r="J753" s="48">
        <v>0</v>
      </c>
      <c r="K753" s="48">
        <v>0</v>
      </c>
      <c r="L753" s="48">
        <v>0</v>
      </c>
      <c r="M753" s="48">
        <v>0</v>
      </c>
      <c r="N753" s="48">
        <v>57370.35</v>
      </c>
      <c r="O753" s="48">
        <v>0</v>
      </c>
      <c r="P753" s="48">
        <v>57370.346850868649</v>
      </c>
      <c r="Q753" s="86">
        <v>0</v>
      </c>
      <c r="R753" s="86">
        <v>57370.35</v>
      </c>
      <c r="S753" s="49">
        <f t="shared" si="56"/>
        <v>172111.04685086865</v>
      </c>
      <c r="T753" s="46">
        <v>87239.91008579325</v>
      </c>
      <c r="U753" s="46">
        <v>6089.0191680730868</v>
      </c>
      <c r="V753" s="46">
        <v>1950.5045202689028</v>
      </c>
      <c r="W753" s="46">
        <v>87239.91008579325</v>
      </c>
      <c r="X753" s="46">
        <v>6089.0191680730868</v>
      </c>
      <c r="Y753" s="46">
        <v>1950.5045202689028</v>
      </c>
      <c r="Z753" s="46">
        <v>87239.91008579325</v>
      </c>
      <c r="AA753" s="46">
        <v>6089.0191680730868</v>
      </c>
      <c r="AB753" s="46">
        <v>1950.5045202689028</v>
      </c>
      <c r="AC753" s="49">
        <f t="shared" si="57"/>
        <v>285838.30132240569</v>
      </c>
      <c r="AD753" s="50">
        <f t="shared" si="58"/>
        <v>1079909.1331491312</v>
      </c>
      <c r="AE753" s="50">
        <f t="shared" si="59"/>
        <v>2572544.7086775941</v>
      </c>
    </row>
    <row r="754" spans="1:31" x14ac:dyDescent="0.25">
      <c r="A754" s="52">
        <v>760</v>
      </c>
      <c r="B754" s="41">
        <v>66232521000182</v>
      </c>
      <c r="C754" s="53" t="s">
        <v>1192</v>
      </c>
      <c r="D754" s="43">
        <v>417978.58</v>
      </c>
      <c r="E754" s="44">
        <v>1915707.22</v>
      </c>
      <c r="F754" s="45">
        <v>0</v>
      </c>
      <c r="G754" s="46">
        <v>0</v>
      </c>
      <c r="H754" s="47">
        <f t="shared" si="55"/>
        <v>417978.58</v>
      </c>
      <c r="I754" s="47">
        <v>1915707.22</v>
      </c>
      <c r="J754" s="48">
        <v>0</v>
      </c>
      <c r="K754" s="48">
        <v>0</v>
      </c>
      <c r="L754" s="48">
        <v>0</v>
      </c>
      <c r="M754" s="48">
        <v>0</v>
      </c>
      <c r="N754" s="48">
        <v>19152.71</v>
      </c>
      <c r="O754" s="48">
        <v>0</v>
      </c>
      <c r="P754" s="48">
        <v>19152.707485065359</v>
      </c>
      <c r="Q754" s="86">
        <v>0</v>
      </c>
      <c r="R754" s="86">
        <v>19152.71</v>
      </c>
      <c r="S754" s="49">
        <f t="shared" si="56"/>
        <v>57458.127485065357</v>
      </c>
      <c r="T754" s="46">
        <v>58468.76529332684</v>
      </c>
      <c r="U754" s="46">
        <v>4080.9009575378959</v>
      </c>
      <c r="V754" s="46">
        <v>1307.2410423970302</v>
      </c>
      <c r="W754" s="46">
        <v>58468.76529332684</v>
      </c>
      <c r="X754" s="46">
        <v>4080.9009575378959</v>
      </c>
      <c r="Y754" s="46">
        <v>1307.2410423970302</v>
      </c>
      <c r="Z754" s="46">
        <v>58468.76529332684</v>
      </c>
      <c r="AA754" s="46">
        <v>4080.9009575378959</v>
      </c>
      <c r="AB754" s="46">
        <v>1307.2410423970302</v>
      </c>
      <c r="AC754" s="49">
        <f t="shared" si="57"/>
        <v>191570.72187978533</v>
      </c>
      <c r="AD754" s="50">
        <f t="shared" si="58"/>
        <v>360520.45251493464</v>
      </c>
      <c r="AE754" s="50">
        <f t="shared" si="59"/>
        <v>1724136.4981202146</v>
      </c>
    </row>
    <row r="755" spans="1:31" x14ac:dyDescent="0.25">
      <c r="A755" s="52">
        <v>761</v>
      </c>
      <c r="B755" s="41">
        <v>22705248000190</v>
      </c>
      <c r="C755" s="53" t="s">
        <v>1193</v>
      </c>
      <c r="D755" s="43">
        <v>277514.39</v>
      </c>
      <c r="E755" s="44">
        <v>670215.61</v>
      </c>
      <c r="F755" s="45">
        <v>0</v>
      </c>
      <c r="G755" s="46">
        <v>0</v>
      </c>
      <c r="H755" s="47">
        <f t="shared" si="55"/>
        <v>277514.39</v>
      </c>
      <c r="I755" s="47">
        <v>670215.61</v>
      </c>
      <c r="J755" s="48">
        <v>0</v>
      </c>
      <c r="K755" s="48">
        <v>0</v>
      </c>
      <c r="L755" s="48">
        <v>0</v>
      </c>
      <c r="M755" s="48">
        <v>0</v>
      </c>
      <c r="N755" s="48">
        <v>12716.33</v>
      </c>
      <c r="O755" s="48">
        <v>0</v>
      </c>
      <c r="P755" s="48">
        <v>12716.325916223488</v>
      </c>
      <c r="Q755" s="86">
        <v>0</v>
      </c>
      <c r="R755" s="86">
        <v>12716.33</v>
      </c>
      <c r="S755" s="49">
        <f t="shared" si="56"/>
        <v>38148.985916223486</v>
      </c>
      <c r="T755" s="46">
        <v>20455.463545231694</v>
      </c>
      <c r="U755" s="46">
        <v>1427.7147866870537</v>
      </c>
      <c r="V755" s="46">
        <v>457.34199026492945</v>
      </c>
      <c r="W755" s="46">
        <v>20455.463545231694</v>
      </c>
      <c r="X755" s="46">
        <v>1427.7147866870537</v>
      </c>
      <c r="Y755" s="46">
        <v>457.34199026492945</v>
      </c>
      <c r="Z755" s="46">
        <v>20455.463545231694</v>
      </c>
      <c r="AA755" s="46">
        <v>1427.7147866870537</v>
      </c>
      <c r="AB755" s="46">
        <v>457.34199026492945</v>
      </c>
      <c r="AC755" s="49">
        <f t="shared" si="57"/>
        <v>67021.560966551042</v>
      </c>
      <c r="AD755" s="50">
        <f t="shared" si="58"/>
        <v>239365.40408377652</v>
      </c>
      <c r="AE755" s="50">
        <f t="shared" si="59"/>
        <v>603194.04903344891</v>
      </c>
    </row>
    <row r="756" spans="1:31" x14ac:dyDescent="0.25">
      <c r="A756" s="52">
        <v>763</v>
      </c>
      <c r="B756" s="41">
        <v>42774281000180</v>
      </c>
      <c r="C756" s="53" t="s">
        <v>1194</v>
      </c>
      <c r="D756" s="43">
        <v>1571089.59</v>
      </c>
      <c r="E756" s="44">
        <v>4717023.95</v>
      </c>
      <c r="F756" s="45">
        <v>0</v>
      </c>
      <c r="G756" s="46">
        <v>0</v>
      </c>
      <c r="H756" s="47">
        <f t="shared" si="55"/>
        <v>1571089.59</v>
      </c>
      <c r="I756" s="47">
        <v>4717023.95</v>
      </c>
      <c r="J756" s="48">
        <v>0</v>
      </c>
      <c r="K756" s="48">
        <v>0</v>
      </c>
      <c r="L756" s="48">
        <v>0</v>
      </c>
      <c r="M756" s="48">
        <v>0</v>
      </c>
      <c r="N756" s="48">
        <v>71990.820000000007</v>
      </c>
      <c r="O756" s="48">
        <v>0</v>
      </c>
      <c r="P756" s="48">
        <v>71990.816114031288</v>
      </c>
      <c r="Q756" s="86">
        <v>0</v>
      </c>
      <c r="R756" s="86">
        <v>71990.820000000007</v>
      </c>
      <c r="S756" s="49">
        <f t="shared" si="56"/>
        <v>215972.45611403132</v>
      </c>
      <c r="T756" s="46">
        <v>143966.97128817855</v>
      </c>
      <c r="U756" s="46">
        <v>10048.355699599713</v>
      </c>
      <c r="V756" s="46">
        <v>3218.8046501981021</v>
      </c>
      <c r="W756" s="46">
        <v>143966.97128817855</v>
      </c>
      <c r="X756" s="46">
        <v>10048.355699599713</v>
      </c>
      <c r="Y756" s="46">
        <v>3218.8046501981021</v>
      </c>
      <c r="Z756" s="46">
        <v>143966.97128817855</v>
      </c>
      <c r="AA756" s="46">
        <v>10048.355699599713</v>
      </c>
      <c r="AB756" s="46">
        <v>3218.8046501981021</v>
      </c>
      <c r="AC756" s="49">
        <f t="shared" si="57"/>
        <v>471702.39491392917</v>
      </c>
      <c r="AD756" s="50">
        <f t="shared" si="58"/>
        <v>1355117.1338859687</v>
      </c>
      <c r="AE756" s="50">
        <f t="shared" si="59"/>
        <v>4245321.5550860707</v>
      </c>
    </row>
    <row r="757" spans="1:31" x14ac:dyDescent="0.25">
      <c r="A757" s="52">
        <v>766</v>
      </c>
      <c r="B757" s="41">
        <v>41778556000190</v>
      </c>
      <c r="C757" s="53" t="s">
        <v>1195</v>
      </c>
      <c r="D757" s="43">
        <v>421555.18</v>
      </c>
      <c r="E757" s="44">
        <v>791638.09</v>
      </c>
      <c r="F757" s="45">
        <v>0</v>
      </c>
      <c r="G757" s="46">
        <v>0</v>
      </c>
      <c r="H757" s="47">
        <f t="shared" si="55"/>
        <v>421555.18</v>
      </c>
      <c r="I757" s="47">
        <v>791638.09</v>
      </c>
      <c r="J757" s="48">
        <v>0</v>
      </c>
      <c r="K757" s="48">
        <v>0</v>
      </c>
      <c r="L757" s="48">
        <v>0</v>
      </c>
      <c r="M757" s="48">
        <v>0</v>
      </c>
      <c r="N757" s="48">
        <v>19316.599999999999</v>
      </c>
      <c r="O757" s="48">
        <v>0</v>
      </c>
      <c r="P757" s="48">
        <v>19316.595350041549</v>
      </c>
      <c r="Q757" s="86">
        <v>0</v>
      </c>
      <c r="R757" s="86">
        <v>19316.599999999999</v>
      </c>
      <c r="S757" s="49">
        <f t="shared" si="56"/>
        <v>57949.795350041546</v>
      </c>
      <c r="T757" s="46">
        <v>24161.365026172756</v>
      </c>
      <c r="U757" s="46">
        <v>1686.3728381482422</v>
      </c>
      <c r="V757" s="46">
        <v>540.19830663593723</v>
      </c>
      <c r="W757" s="46">
        <v>24161.365026172756</v>
      </c>
      <c r="X757" s="46">
        <v>1686.3728381482422</v>
      </c>
      <c r="Y757" s="46">
        <v>540.19830663593723</v>
      </c>
      <c r="Z757" s="46">
        <v>24161.365026172756</v>
      </c>
      <c r="AA757" s="46">
        <v>1686.3728381482422</v>
      </c>
      <c r="AB757" s="46">
        <v>540.19830663593723</v>
      </c>
      <c r="AC757" s="49">
        <f t="shared" si="57"/>
        <v>79163.808512870804</v>
      </c>
      <c r="AD757" s="50">
        <f t="shared" si="58"/>
        <v>363605.38464995846</v>
      </c>
      <c r="AE757" s="50">
        <f t="shared" si="59"/>
        <v>712474.28148712916</v>
      </c>
    </row>
    <row r="758" spans="1:31" x14ac:dyDescent="0.25">
      <c r="A758" s="52">
        <v>767</v>
      </c>
      <c r="B758" s="41">
        <v>66229717000118</v>
      </c>
      <c r="C758" s="53" t="s">
        <v>754</v>
      </c>
      <c r="D758" s="43">
        <v>365163.76</v>
      </c>
      <c r="E758" s="44">
        <v>1151975.8</v>
      </c>
      <c r="F758" s="45">
        <v>0</v>
      </c>
      <c r="G758" s="46">
        <v>0</v>
      </c>
      <c r="H758" s="47">
        <f t="shared" si="55"/>
        <v>365163.76</v>
      </c>
      <c r="I758" s="47">
        <v>1151975.8</v>
      </c>
      <c r="J758" s="48">
        <v>0</v>
      </c>
      <c r="K758" s="48">
        <v>0</v>
      </c>
      <c r="L758" s="48">
        <v>0</v>
      </c>
      <c r="M758" s="48">
        <v>0</v>
      </c>
      <c r="N758" s="48">
        <v>16732.61</v>
      </c>
      <c r="O758" s="48">
        <v>0</v>
      </c>
      <c r="P758" s="48">
        <v>16732.614929537503</v>
      </c>
      <c r="Q758" s="86">
        <v>0</v>
      </c>
      <c r="R758" s="86">
        <v>16732.61</v>
      </c>
      <c r="S758" s="49">
        <f t="shared" si="56"/>
        <v>50197.834929537508</v>
      </c>
      <c r="T758" s="46">
        <v>35159.13176303466</v>
      </c>
      <c r="U758" s="46">
        <v>2453.9757896058213</v>
      </c>
      <c r="V758" s="46">
        <v>786.08569592848289</v>
      </c>
      <c r="W758" s="46">
        <v>35159.13176303466</v>
      </c>
      <c r="X758" s="46">
        <v>2453.9757896058213</v>
      </c>
      <c r="Y758" s="46">
        <v>786.08569592848289</v>
      </c>
      <c r="Z758" s="46">
        <v>35159.13176303466</v>
      </c>
      <c r="AA758" s="46">
        <v>2453.9757896058213</v>
      </c>
      <c r="AB758" s="46">
        <v>786.08569592848289</v>
      </c>
      <c r="AC758" s="49">
        <f t="shared" si="57"/>
        <v>115197.57974570688</v>
      </c>
      <c r="AD758" s="50">
        <f t="shared" si="58"/>
        <v>314965.92507046252</v>
      </c>
      <c r="AE758" s="50">
        <f t="shared" si="59"/>
        <v>1036778.2202542932</v>
      </c>
    </row>
    <row r="759" spans="1:31" x14ac:dyDescent="0.25">
      <c r="A759" s="52">
        <v>768</v>
      </c>
      <c r="B759" s="41">
        <v>25223850000180</v>
      </c>
      <c r="C759" s="53" t="s">
        <v>755</v>
      </c>
      <c r="D759" s="43">
        <v>0</v>
      </c>
      <c r="E759" s="44">
        <v>1961155.22</v>
      </c>
      <c r="F759" s="45">
        <v>0</v>
      </c>
      <c r="G759" s="46">
        <v>0</v>
      </c>
      <c r="H759" s="47">
        <f t="shared" si="55"/>
        <v>0</v>
      </c>
      <c r="I759" s="47">
        <v>1961155.22</v>
      </c>
      <c r="J759" s="48">
        <v>0</v>
      </c>
      <c r="K759" s="48">
        <v>0</v>
      </c>
      <c r="L759" s="48">
        <v>0</v>
      </c>
      <c r="M759" s="48">
        <v>0</v>
      </c>
      <c r="N759" s="48">
        <v>0</v>
      </c>
      <c r="O759" s="48">
        <v>0</v>
      </c>
      <c r="P759" s="48">
        <v>0</v>
      </c>
      <c r="Q759" s="86">
        <v>0</v>
      </c>
      <c r="R759" s="86">
        <v>0</v>
      </c>
      <c r="S759" s="49">
        <f t="shared" si="56"/>
        <v>0</v>
      </c>
      <c r="T759" s="46">
        <v>59855.870975390259</v>
      </c>
      <c r="U759" s="46">
        <v>4177.7157419401401</v>
      </c>
      <c r="V759" s="46">
        <v>1338.2538655452279</v>
      </c>
      <c r="W759" s="46">
        <v>59855.870975390259</v>
      </c>
      <c r="X759" s="46">
        <v>4177.7157419401401</v>
      </c>
      <c r="Y759" s="46">
        <v>1338.2538655452279</v>
      </c>
      <c r="Z759" s="46">
        <v>59855.870975390259</v>
      </c>
      <c r="AA759" s="46">
        <v>4177.7157419401401</v>
      </c>
      <c r="AB759" s="46">
        <v>1338.2538655452279</v>
      </c>
      <c r="AC759" s="49">
        <f t="shared" si="57"/>
        <v>196115.52174862687</v>
      </c>
      <c r="AD759" s="50">
        <f t="shared" si="58"/>
        <v>0</v>
      </c>
      <c r="AE759" s="50">
        <f t="shared" si="59"/>
        <v>1765039.6982513731</v>
      </c>
    </row>
    <row r="760" spans="1:31" x14ac:dyDescent="0.25">
      <c r="A760" s="52">
        <v>769</v>
      </c>
      <c r="B760" s="41">
        <v>1616270000194</v>
      </c>
      <c r="C760" s="53" t="s">
        <v>1196</v>
      </c>
      <c r="D760" s="43">
        <v>329216.12</v>
      </c>
      <c r="E760" s="44">
        <v>888912.75</v>
      </c>
      <c r="F760" s="45">
        <v>0</v>
      </c>
      <c r="G760" s="46">
        <v>0</v>
      </c>
      <c r="H760" s="47">
        <f t="shared" si="55"/>
        <v>329216.12</v>
      </c>
      <c r="I760" s="47">
        <v>888912.75</v>
      </c>
      <c r="J760" s="48">
        <v>0</v>
      </c>
      <c r="K760" s="48">
        <v>0</v>
      </c>
      <c r="L760" s="48">
        <v>0</v>
      </c>
      <c r="M760" s="48">
        <v>0</v>
      </c>
      <c r="N760" s="48">
        <v>15085.41</v>
      </c>
      <c r="O760" s="48">
        <v>0</v>
      </c>
      <c r="P760" s="48">
        <v>15085.414015221852</v>
      </c>
      <c r="Q760" s="86">
        <v>0</v>
      </c>
      <c r="R760" s="86">
        <v>15085.41</v>
      </c>
      <c r="S760" s="49">
        <f t="shared" si="56"/>
        <v>45256.234015221853</v>
      </c>
      <c r="T760" s="46">
        <v>27130.258008188772</v>
      </c>
      <c r="U760" s="46">
        <v>1893.5904551503152</v>
      </c>
      <c r="V760" s="46">
        <v>606.5766325182318</v>
      </c>
      <c r="W760" s="46">
        <v>27130.258008188772</v>
      </c>
      <c r="X760" s="46">
        <v>1893.5904551503152</v>
      </c>
      <c r="Y760" s="46">
        <v>606.5766325182318</v>
      </c>
      <c r="Z760" s="46">
        <v>27130.258008188772</v>
      </c>
      <c r="AA760" s="46">
        <v>1893.5904551503152</v>
      </c>
      <c r="AB760" s="46">
        <v>606.5766325182318</v>
      </c>
      <c r="AC760" s="49">
        <f t="shared" si="57"/>
        <v>88891.27528757196</v>
      </c>
      <c r="AD760" s="50">
        <f t="shared" si="58"/>
        <v>283959.88598477817</v>
      </c>
      <c r="AE760" s="50">
        <f t="shared" si="59"/>
        <v>800021.47471242805</v>
      </c>
    </row>
    <row r="761" spans="1:31" x14ac:dyDescent="0.25">
      <c r="A761" s="52">
        <v>770</v>
      </c>
      <c r="B761" s="41">
        <v>1113937000136</v>
      </c>
      <c r="C761" s="53" t="s">
        <v>1197</v>
      </c>
      <c r="D761" s="43">
        <v>432778.14</v>
      </c>
      <c r="E761" s="44">
        <v>1103110.6499999999</v>
      </c>
      <c r="F761" s="45">
        <v>0</v>
      </c>
      <c r="G761" s="46">
        <v>0</v>
      </c>
      <c r="H761" s="47">
        <f t="shared" si="55"/>
        <v>432778.14</v>
      </c>
      <c r="I761" s="47">
        <v>1103110.6499999999</v>
      </c>
      <c r="J761" s="48">
        <v>0</v>
      </c>
      <c r="K761" s="48">
        <v>0</v>
      </c>
      <c r="L761" s="48">
        <v>0</v>
      </c>
      <c r="M761" s="48">
        <v>0</v>
      </c>
      <c r="N761" s="48">
        <v>19830.86</v>
      </c>
      <c r="O761" s="48">
        <v>0</v>
      </c>
      <c r="P761" s="48">
        <v>19830.856088519107</v>
      </c>
      <c r="Q761" s="86">
        <v>0</v>
      </c>
      <c r="R761" s="86">
        <v>19830.86</v>
      </c>
      <c r="S761" s="49">
        <f t="shared" si="56"/>
        <v>59492.576088519112</v>
      </c>
      <c r="T761" s="46">
        <v>33667.732351734434</v>
      </c>
      <c r="U761" s="46">
        <v>2349.8816932945183</v>
      </c>
      <c r="V761" s="46">
        <v>752.7410800249736</v>
      </c>
      <c r="W761" s="46">
        <v>33667.732351734434</v>
      </c>
      <c r="X761" s="46">
        <v>2349.8816932945183</v>
      </c>
      <c r="Y761" s="46">
        <v>752.7410800249736</v>
      </c>
      <c r="Z761" s="46">
        <v>33667.732351734434</v>
      </c>
      <c r="AA761" s="46">
        <v>2349.8816932945183</v>
      </c>
      <c r="AB761" s="46">
        <v>752.7410800249736</v>
      </c>
      <c r="AC761" s="49">
        <f t="shared" si="57"/>
        <v>110311.06537516178</v>
      </c>
      <c r="AD761" s="50">
        <f t="shared" si="58"/>
        <v>373285.56391148089</v>
      </c>
      <c r="AE761" s="50">
        <f t="shared" si="59"/>
        <v>992799.58462483808</v>
      </c>
    </row>
    <row r="762" spans="1:31" x14ac:dyDescent="0.25">
      <c r="A762" s="52">
        <v>771</v>
      </c>
      <c r="B762" s="41">
        <v>1608511000153</v>
      </c>
      <c r="C762" s="53" t="s">
        <v>758</v>
      </c>
      <c r="D762" s="43">
        <v>271913.56</v>
      </c>
      <c r="E762" s="44">
        <v>559614.09</v>
      </c>
      <c r="F762" s="45">
        <v>0</v>
      </c>
      <c r="G762" s="46">
        <v>0</v>
      </c>
      <c r="H762" s="47">
        <f t="shared" si="55"/>
        <v>271913.56</v>
      </c>
      <c r="I762" s="47">
        <v>559614.09</v>
      </c>
      <c r="J762" s="48">
        <v>0</v>
      </c>
      <c r="K762" s="48">
        <v>0</v>
      </c>
      <c r="L762" s="48">
        <v>0</v>
      </c>
      <c r="M762" s="48">
        <v>0</v>
      </c>
      <c r="N762" s="48">
        <v>12459.68</v>
      </c>
      <c r="O762" s="48">
        <v>0</v>
      </c>
      <c r="P762" s="48">
        <v>12459.683789823379</v>
      </c>
      <c r="Q762" s="86">
        <v>0</v>
      </c>
      <c r="R762" s="86">
        <v>12459.68</v>
      </c>
      <c r="S762" s="49">
        <f t="shared" si="56"/>
        <v>37379.043789823379</v>
      </c>
      <c r="T762" s="46">
        <v>17079.825364865577</v>
      </c>
      <c r="U762" s="46">
        <v>1192.1078773663637</v>
      </c>
      <c r="V762" s="46">
        <v>381.869680365465</v>
      </c>
      <c r="W762" s="46">
        <v>17079.825364865577</v>
      </c>
      <c r="X762" s="46">
        <v>1192.1078773663637</v>
      </c>
      <c r="Y762" s="46">
        <v>381.869680365465</v>
      </c>
      <c r="Z762" s="46">
        <v>17079.825364865577</v>
      </c>
      <c r="AA762" s="46">
        <v>1192.1078773663637</v>
      </c>
      <c r="AB762" s="46">
        <v>381.869680365465</v>
      </c>
      <c r="AC762" s="49">
        <f t="shared" si="57"/>
        <v>55961.408767792214</v>
      </c>
      <c r="AD762" s="50">
        <f t="shared" si="58"/>
        <v>234534.51621017663</v>
      </c>
      <c r="AE762" s="50">
        <f t="shared" si="59"/>
        <v>503652.68123220775</v>
      </c>
    </row>
    <row r="763" spans="1:31" x14ac:dyDescent="0.25">
      <c r="A763" s="52">
        <v>772</v>
      </c>
      <c r="B763" s="41">
        <v>1614602000100</v>
      </c>
      <c r="C763" s="53" t="s">
        <v>759</v>
      </c>
      <c r="D763" s="43">
        <v>188746.43</v>
      </c>
      <c r="E763" s="44">
        <v>568783.42000000004</v>
      </c>
      <c r="F763" s="45">
        <v>0</v>
      </c>
      <c r="G763" s="46">
        <v>0</v>
      </c>
      <c r="H763" s="47">
        <f t="shared" si="55"/>
        <v>188746.43</v>
      </c>
      <c r="I763" s="47">
        <v>568783.42000000004</v>
      </c>
      <c r="J763" s="48">
        <v>0</v>
      </c>
      <c r="K763" s="48">
        <v>0</v>
      </c>
      <c r="L763" s="48">
        <v>0</v>
      </c>
      <c r="M763" s="48">
        <v>0</v>
      </c>
      <c r="N763" s="48">
        <v>8648.7800000000007</v>
      </c>
      <c r="O763" s="48">
        <v>0</v>
      </c>
      <c r="P763" s="48">
        <v>8648.78068215639</v>
      </c>
      <c r="Q763" s="86">
        <v>0</v>
      </c>
      <c r="R763" s="86">
        <v>8648.7800000000007</v>
      </c>
      <c r="S763" s="49">
        <f t="shared" si="56"/>
        <v>25946.340682156391</v>
      </c>
      <c r="T763" s="46">
        <v>17359.680012108576</v>
      </c>
      <c r="U763" s="46">
        <v>1211.6406841936653</v>
      </c>
      <c r="V763" s="46">
        <v>388.12665327991346</v>
      </c>
      <c r="W763" s="46">
        <v>17359.680012108576</v>
      </c>
      <c r="X763" s="46">
        <v>1211.6406841936653</v>
      </c>
      <c r="Y763" s="46">
        <v>388.12665327991346</v>
      </c>
      <c r="Z763" s="46">
        <v>17359.680012108576</v>
      </c>
      <c r="AA763" s="46">
        <v>1211.6406841936653</v>
      </c>
      <c r="AB763" s="46">
        <v>388.12665327991346</v>
      </c>
      <c r="AC763" s="49">
        <f t="shared" si="57"/>
        <v>56878.342048746454</v>
      </c>
      <c r="AD763" s="50">
        <f t="shared" si="58"/>
        <v>162800.08931784361</v>
      </c>
      <c r="AE763" s="50">
        <f t="shared" si="59"/>
        <v>511905.07795125357</v>
      </c>
    </row>
    <row r="764" spans="1:31" x14ac:dyDescent="0.25">
      <c r="A764" s="52">
        <v>773</v>
      </c>
      <c r="B764" s="41">
        <v>1612493000183</v>
      </c>
      <c r="C764" s="53" t="s">
        <v>760</v>
      </c>
      <c r="D764" s="43">
        <v>421811.5</v>
      </c>
      <c r="E764" s="44">
        <v>1159208.75</v>
      </c>
      <c r="F764" s="45">
        <v>0</v>
      </c>
      <c r="G764" s="46">
        <v>0</v>
      </c>
      <c r="H764" s="47">
        <f t="shared" si="55"/>
        <v>421811.5</v>
      </c>
      <c r="I764" s="47">
        <v>1159208.75</v>
      </c>
      <c r="J764" s="48">
        <v>0</v>
      </c>
      <c r="K764" s="48">
        <v>0</v>
      </c>
      <c r="L764" s="48">
        <v>0</v>
      </c>
      <c r="M764" s="48">
        <v>0</v>
      </c>
      <c r="N764" s="48">
        <v>19328.34</v>
      </c>
      <c r="O764" s="48">
        <v>0</v>
      </c>
      <c r="P764" s="48">
        <v>19328.340156114158</v>
      </c>
      <c r="Q764" s="86">
        <v>0</v>
      </c>
      <c r="R764" s="86">
        <v>19328.34</v>
      </c>
      <c r="S764" s="49">
        <f t="shared" si="56"/>
        <v>57985.020156114158</v>
      </c>
      <c r="T764" s="46">
        <v>35379.886625367042</v>
      </c>
      <c r="U764" s="46">
        <v>2469.3836526683272</v>
      </c>
      <c r="V764" s="46">
        <v>791.02131950291357</v>
      </c>
      <c r="W764" s="46">
        <v>35379.886625367042</v>
      </c>
      <c r="X764" s="46">
        <v>2469.3836526683272</v>
      </c>
      <c r="Y764" s="46">
        <v>791.02131950291357</v>
      </c>
      <c r="Z764" s="46">
        <v>35379.886625367042</v>
      </c>
      <c r="AA764" s="46">
        <v>2469.3836526683272</v>
      </c>
      <c r="AB764" s="46">
        <v>791.02131950291357</v>
      </c>
      <c r="AC764" s="49">
        <f t="shared" si="57"/>
        <v>115920.87479261484</v>
      </c>
      <c r="AD764" s="50">
        <f t="shared" si="58"/>
        <v>363826.47984388587</v>
      </c>
      <c r="AE764" s="50">
        <f t="shared" si="59"/>
        <v>1043287.8752073852</v>
      </c>
    </row>
    <row r="765" spans="1:31" x14ac:dyDescent="0.25">
      <c r="A765" s="52">
        <v>774</v>
      </c>
      <c r="B765" s="41">
        <v>1602009000135</v>
      </c>
      <c r="C765" s="53" t="s">
        <v>1198</v>
      </c>
      <c r="D765" s="43">
        <v>793742.85</v>
      </c>
      <c r="E765" s="44">
        <v>1916276.74</v>
      </c>
      <c r="F765" s="45">
        <v>0</v>
      </c>
      <c r="G765" s="46">
        <v>0</v>
      </c>
      <c r="H765" s="47">
        <f t="shared" si="55"/>
        <v>793742.85</v>
      </c>
      <c r="I765" s="47">
        <v>1916276.74</v>
      </c>
      <c r="J765" s="48">
        <v>0</v>
      </c>
      <c r="K765" s="48">
        <v>0</v>
      </c>
      <c r="L765" s="48">
        <v>0</v>
      </c>
      <c r="M765" s="48">
        <v>0</v>
      </c>
      <c r="N765" s="48">
        <v>36371.06</v>
      </c>
      <c r="O765" s="48">
        <v>0</v>
      </c>
      <c r="P765" s="48">
        <v>36371.06130032771</v>
      </c>
      <c r="Q765" s="86">
        <v>0</v>
      </c>
      <c r="R765" s="86">
        <v>36371.06</v>
      </c>
      <c r="S765" s="49">
        <f t="shared" si="56"/>
        <v>109113.18130032771</v>
      </c>
      <c r="T765" s="46">
        <v>58486.147556484182</v>
      </c>
      <c r="U765" s="46">
        <v>4082.1141744410934</v>
      </c>
      <c r="V765" s="46">
        <v>1307.6296739628758</v>
      </c>
      <c r="W765" s="46">
        <v>58486.147556484182</v>
      </c>
      <c r="X765" s="46">
        <v>4082.1141744410934</v>
      </c>
      <c r="Y765" s="46">
        <v>1307.6296739628758</v>
      </c>
      <c r="Z765" s="46">
        <v>58486.147556484182</v>
      </c>
      <c r="AA765" s="46">
        <v>4082.1141744410934</v>
      </c>
      <c r="AB765" s="46">
        <v>1307.6296739628758</v>
      </c>
      <c r="AC765" s="49">
        <f t="shared" si="57"/>
        <v>191627.67421466447</v>
      </c>
      <c r="AD765" s="50">
        <f t="shared" si="58"/>
        <v>684629.66869967221</v>
      </c>
      <c r="AE765" s="50">
        <f t="shared" si="59"/>
        <v>1724649.0657853356</v>
      </c>
    </row>
    <row r="766" spans="1:31" x14ac:dyDescent="0.25">
      <c r="A766" s="52">
        <v>775</v>
      </c>
      <c r="B766" s="41">
        <v>1613126000102</v>
      </c>
      <c r="C766" s="53" t="s">
        <v>762</v>
      </c>
      <c r="D766" s="43">
        <v>170171.29</v>
      </c>
      <c r="E766" s="44">
        <v>400318.28</v>
      </c>
      <c r="F766" s="45">
        <v>0</v>
      </c>
      <c r="G766" s="46">
        <v>0</v>
      </c>
      <c r="H766" s="47">
        <f t="shared" si="55"/>
        <v>170171.29</v>
      </c>
      <c r="I766" s="47">
        <v>400318.28</v>
      </c>
      <c r="J766" s="48">
        <v>0</v>
      </c>
      <c r="K766" s="48">
        <v>0</v>
      </c>
      <c r="L766" s="48">
        <v>0</v>
      </c>
      <c r="M766" s="48">
        <v>0</v>
      </c>
      <c r="N766" s="48">
        <v>7797.63</v>
      </c>
      <c r="O766" s="48">
        <v>0</v>
      </c>
      <c r="P766" s="48">
        <v>7797.6267915667549</v>
      </c>
      <c r="Q766" s="86">
        <v>0</v>
      </c>
      <c r="R766" s="86">
        <v>7797.63</v>
      </c>
      <c r="S766" s="49">
        <f t="shared" si="56"/>
        <v>23392.886791566754</v>
      </c>
      <c r="T766" s="46">
        <v>12218.002482204998</v>
      </c>
      <c r="U766" s="46">
        <v>852.77083890330482</v>
      </c>
      <c r="V766" s="46">
        <v>273.16934470429231</v>
      </c>
      <c r="W766" s="46">
        <v>12218.002482204998</v>
      </c>
      <c r="X766" s="46">
        <v>852.77083890330482</v>
      </c>
      <c r="Y766" s="46">
        <v>273.16934470429231</v>
      </c>
      <c r="Z766" s="46">
        <v>12218.002482204998</v>
      </c>
      <c r="AA766" s="46">
        <v>852.77083890330482</v>
      </c>
      <c r="AB766" s="46">
        <v>273.16934470429231</v>
      </c>
      <c r="AC766" s="49">
        <f t="shared" si="57"/>
        <v>40031.827997437787</v>
      </c>
      <c r="AD766" s="50">
        <f t="shared" si="58"/>
        <v>146778.40320843324</v>
      </c>
      <c r="AE766" s="50">
        <f t="shared" si="59"/>
        <v>360286.45200256223</v>
      </c>
    </row>
    <row r="767" spans="1:31" x14ac:dyDescent="0.25">
      <c r="A767" s="52">
        <v>776</v>
      </c>
      <c r="B767" s="41">
        <v>1603707000155</v>
      </c>
      <c r="C767" s="53" t="s">
        <v>763</v>
      </c>
      <c r="D767" s="43">
        <v>1321754.54</v>
      </c>
      <c r="E767" s="44">
        <v>1596603.03</v>
      </c>
      <c r="F767" s="45">
        <v>0</v>
      </c>
      <c r="G767" s="46">
        <v>0</v>
      </c>
      <c r="H767" s="47">
        <f t="shared" si="55"/>
        <v>1321754.54</v>
      </c>
      <c r="I767" s="47">
        <v>1596603.03</v>
      </c>
      <c r="J767" s="48">
        <v>0</v>
      </c>
      <c r="K767" s="48">
        <v>0</v>
      </c>
      <c r="L767" s="48">
        <v>0</v>
      </c>
      <c r="M767" s="48">
        <v>0</v>
      </c>
      <c r="N767" s="48">
        <v>60565.73</v>
      </c>
      <c r="O767" s="48">
        <v>0</v>
      </c>
      <c r="P767" s="48">
        <v>60565.730238991018</v>
      </c>
      <c r="Q767" s="86">
        <v>0</v>
      </c>
      <c r="R767" s="86">
        <v>60565.73</v>
      </c>
      <c r="S767" s="49">
        <f t="shared" si="56"/>
        <v>181697.19023899102</v>
      </c>
      <c r="T767" s="46">
        <v>48729.475400988405</v>
      </c>
      <c r="U767" s="46">
        <v>3401.1349791049756</v>
      </c>
      <c r="V767" s="46">
        <v>1089.4906006492813</v>
      </c>
      <c r="W767" s="46">
        <v>48729.475400988405</v>
      </c>
      <c r="X767" s="46">
        <v>3401.1349791049756</v>
      </c>
      <c r="Y767" s="46">
        <v>1089.4906006492813</v>
      </c>
      <c r="Z767" s="46">
        <v>48729.475400988405</v>
      </c>
      <c r="AA767" s="46">
        <v>3401.1349791049756</v>
      </c>
      <c r="AB767" s="46">
        <v>1089.4906006492813</v>
      </c>
      <c r="AC767" s="49">
        <f t="shared" si="57"/>
        <v>159660.30294222798</v>
      </c>
      <c r="AD767" s="50">
        <f t="shared" si="58"/>
        <v>1140057.349761009</v>
      </c>
      <c r="AE767" s="50">
        <f t="shared" si="59"/>
        <v>1436942.727057772</v>
      </c>
    </row>
    <row r="768" spans="1:31" x14ac:dyDescent="0.25">
      <c r="A768" s="52">
        <v>777</v>
      </c>
      <c r="B768" s="41">
        <v>1612551000179</v>
      </c>
      <c r="C768" s="53" t="s">
        <v>764</v>
      </c>
      <c r="D768" s="43">
        <v>235028.64</v>
      </c>
      <c r="E768" s="44">
        <v>675455.23</v>
      </c>
      <c r="F768" s="45">
        <v>0</v>
      </c>
      <c r="G768" s="46">
        <v>0</v>
      </c>
      <c r="H768" s="47">
        <f t="shared" si="55"/>
        <v>235028.64</v>
      </c>
      <c r="I768" s="47">
        <v>675455.23</v>
      </c>
      <c r="J768" s="48">
        <v>0</v>
      </c>
      <c r="K768" s="48">
        <v>0</v>
      </c>
      <c r="L768" s="48">
        <v>0</v>
      </c>
      <c r="M768" s="48">
        <v>0</v>
      </c>
      <c r="N768" s="48">
        <v>10769.53</v>
      </c>
      <c r="O768" s="48">
        <v>0</v>
      </c>
      <c r="P768" s="48">
        <v>10769.534342017942</v>
      </c>
      <c r="Q768" s="86">
        <v>0</v>
      </c>
      <c r="R768" s="86">
        <v>10769.53</v>
      </c>
      <c r="S768" s="49">
        <f t="shared" si="56"/>
        <v>32308.594342017939</v>
      </c>
      <c r="T768" s="46">
        <v>20615.380486513408</v>
      </c>
      <c r="U768" s="46">
        <v>1438.8763905883688</v>
      </c>
      <c r="V768" s="46">
        <v>460.9174033589</v>
      </c>
      <c r="W768" s="46">
        <v>20615.380486513408</v>
      </c>
      <c r="X768" s="46">
        <v>1438.8763905883688</v>
      </c>
      <c r="Y768" s="46">
        <v>460.9174033589</v>
      </c>
      <c r="Z768" s="46">
        <v>20615.380486513408</v>
      </c>
      <c r="AA768" s="46">
        <v>1438.8763905883688</v>
      </c>
      <c r="AB768" s="46">
        <v>460.9174033589</v>
      </c>
      <c r="AC768" s="49">
        <f t="shared" si="57"/>
        <v>67545.522841382015</v>
      </c>
      <c r="AD768" s="50">
        <f t="shared" si="58"/>
        <v>202720.04565798206</v>
      </c>
      <c r="AE768" s="50">
        <f t="shared" si="59"/>
        <v>607909.70715861791</v>
      </c>
    </row>
    <row r="769" spans="1:31" x14ac:dyDescent="0.25">
      <c r="A769" s="52">
        <v>778</v>
      </c>
      <c r="B769" s="41">
        <v>1617441000108</v>
      </c>
      <c r="C769" s="53" t="s">
        <v>765</v>
      </c>
      <c r="D769" s="43">
        <v>267099.48</v>
      </c>
      <c r="E769" s="44">
        <v>553691.04</v>
      </c>
      <c r="F769" s="45">
        <v>0</v>
      </c>
      <c r="G769" s="46">
        <v>0</v>
      </c>
      <c r="H769" s="47">
        <f t="shared" si="55"/>
        <v>267099.48</v>
      </c>
      <c r="I769" s="47">
        <v>553691.04</v>
      </c>
      <c r="J769" s="48">
        <v>0</v>
      </c>
      <c r="K769" s="48">
        <v>0</v>
      </c>
      <c r="L769" s="48">
        <v>0</v>
      </c>
      <c r="M769" s="48">
        <v>0</v>
      </c>
      <c r="N769" s="48">
        <v>12239.09</v>
      </c>
      <c r="O769" s="48">
        <v>0</v>
      </c>
      <c r="P769" s="48">
        <v>12239.091529604739</v>
      </c>
      <c r="Q769" s="86">
        <v>0</v>
      </c>
      <c r="R769" s="86">
        <v>12239.09</v>
      </c>
      <c r="S769" s="49">
        <f t="shared" si="56"/>
        <v>36717.271529604739</v>
      </c>
      <c r="T769" s="46">
        <v>16899.04973785362</v>
      </c>
      <c r="U769" s="46">
        <v>1179.4904152791864</v>
      </c>
      <c r="V769" s="46">
        <v>377.82791006452686</v>
      </c>
      <c r="W769" s="46">
        <v>16899.04973785362</v>
      </c>
      <c r="X769" s="46">
        <v>1179.4904152791864</v>
      </c>
      <c r="Y769" s="46">
        <v>377.82791006452686</v>
      </c>
      <c r="Z769" s="46">
        <v>16899.04973785362</v>
      </c>
      <c r="AA769" s="46">
        <v>1179.4904152791864</v>
      </c>
      <c r="AB769" s="46">
        <v>377.82791006452686</v>
      </c>
      <c r="AC769" s="49">
        <f t="shared" si="57"/>
        <v>55369.104189592006</v>
      </c>
      <c r="AD769" s="50">
        <f t="shared" si="58"/>
        <v>230382.20847039524</v>
      </c>
      <c r="AE769" s="50">
        <f t="shared" si="59"/>
        <v>498321.93581040803</v>
      </c>
    </row>
    <row r="770" spans="1:31" x14ac:dyDescent="0.25">
      <c r="A770" s="52">
        <v>779</v>
      </c>
      <c r="B770" s="41">
        <v>1612370000142</v>
      </c>
      <c r="C770" s="53" t="s">
        <v>766</v>
      </c>
      <c r="D770" s="43">
        <v>1382289.02</v>
      </c>
      <c r="E770" s="44">
        <v>773527.23</v>
      </c>
      <c r="F770" s="45">
        <v>0</v>
      </c>
      <c r="G770" s="46">
        <v>0</v>
      </c>
      <c r="H770" s="47">
        <f t="shared" si="55"/>
        <v>1382289.02</v>
      </c>
      <c r="I770" s="47">
        <v>773527.23</v>
      </c>
      <c r="J770" s="48">
        <v>0</v>
      </c>
      <c r="K770" s="48">
        <v>0</v>
      </c>
      <c r="L770" s="48">
        <v>0</v>
      </c>
      <c r="M770" s="48">
        <v>0</v>
      </c>
      <c r="N770" s="48">
        <v>63339.55</v>
      </c>
      <c r="O770" s="48">
        <v>0</v>
      </c>
      <c r="P770" s="48">
        <v>63339.554875103713</v>
      </c>
      <c r="Q770" s="86">
        <v>0</v>
      </c>
      <c r="R770" s="86">
        <v>63339.55</v>
      </c>
      <c r="S770" s="49">
        <f t="shared" si="56"/>
        <v>190018.65487510373</v>
      </c>
      <c r="T770" s="46">
        <v>23608.608727125367</v>
      </c>
      <c r="U770" s="46">
        <v>1647.7925175488426</v>
      </c>
      <c r="V770" s="46">
        <v>527.83981544952076</v>
      </c>
      <c r="W770" s="46">
        <v>23608.608727125367</v>
      </c>
      <c r="X770" s="46">
        <v>1647.7925175488426</v>
      </c>
      <c r="Y770" s="46">
        <v>527.83981544952076</v>
      </c>
      <c r="Z770" s="46">
        <v>23608.608727125367</v>
      </c>
      <c r="AA770" s="46">
        <v>1647.7925175488426</v>
      </c>
      <c r="AB770" s="46">
        <v>527.83981544952076</v>
      </c>
      <c r="AC770" s="49">
        <f t="shared" si="57"/>
        <v>77352.723180371206</v>
      </c>
      <c r="AD770" s="50">
        <f t="shared" si="58"/>
        <v>1192270.3651248962</v>
      </c>
      <c r="AE770" s="50">
        <f t="shared" si="59"/>
        <v>696174.50681962876</v>
      </c>
    </row>
    <row r="771" spans="1:31" x14ac:dyDescent="0.25">
      <c r="A771" s="52">
        <v>780</v>
      </c>
      <c r="B771" s="41">
        <v>1612502000136</v>
      </c>
      <c r="C771" s="53" t="s">
        <v>767</v>
      </c>
      <c r="D771" s="43">
        <v>211145.67</v>
      </c>
      <c r="E771" s="44">
        <v>756213.7</v>
      </c>
      <c r="F771" s="45">
        <v>0</v>
      </c>
      <c r="G771" s="46">
        <v>0</v>
      </c>
      <c r="H771" s="47">
        <f t="shared" si="55"/>
        <v>211145.67</v>
      </c>
      <c r="I771" s="47">
        <v>756213.7</v>
      </c>
      <c r="J771" s="48">
        <v>0</v>
      </c>
      <c r="K771" s="48">
        <v>0</v>
      </c>
      <c r="L771" s="48">
        <v>0</v>
      </c>
      <c r="M771" s="48">
        <v>0</v>
      </c>
      <c r="N771" s="48">
        <v>9675.16</v>
      </c>
      <c r="O771" s="48">
        <v>0</v>
      </c>
      <c r="P771" s="48">
        <v>9675.1636828971259</v>
      </c>
      <c r="Q771" s="86">
        <v>0</v>
      </c>
      <c r="R771" s="86">
        <v>9675.16</v>
      </c>
      <c r="S771" s="49">
        <f t="shared" si="56"/>
        <v>29025.483682897127</v>
      </c>
      <c r="T771" s="46">
        <v>23080.187386088335</v>
      </c>
      <c r="U771" s="46">
        <v>1610.9106859280953</v>
      </c>
      <c r="V771" s="46">
        <v>516.02540375095657</v>
      </c>
      <c r="W771" s="46">
        <v>23080.187386088335</v>
      </c>
      <c r="X771" s="46">
        <v>1610.9106859280953</v>
      </c>
      <c r="Y771" s="46">
        <v>516.02540375095657</v>
      </c>
      <c r="Z771" s="46">
        <v>23080.187386088335</v>
      </c>
      <c r="AA771" s="46">
        <v>1610.9106859280953</v>
      </c>
      <c r="AB771" s="46">
        <v>516.02540375095657</v>
      </c>
      <c r="AC771" s="49">
        <f t="shared" si="57"/>
        <v>75621.370427302158</v>
      </c>
      <c r="AD771" s="50">
        <f t="shared" si="58"/>
        <v>182120.1863171029</v>
      </c>
      <c r="AE771" s="50">
        <f t="shared" si="59"/>
        <v>680592.32957269775</v>
      </c>
    </row>
    <row r="772" spans="1:31" x14ac:dyDescent="0.25">
      <c r="A772" s="52">
        <v>781</v>
      </c>
      <c r="B772" s="41">
        <v>1612489000115</v>
      </c>
      <c r="C772" s="53" t="s">
        <v>1199</v>
      </c>
      <c r="D772" s="43">
        <v>0</v>
      </c>
      <c r="E772" s="44">
        <v>2130360.7400000002</v>
      </c>
      <c r="F772" s="45">
        <v>0</v>
      </c>
      <c r="G772" s="46">
        <v>0</v>
      </c>
      <c r="H772" s="47">
        <f t="shared" ref="H772:H835" si="60">D772-F772-G772</f>
        <v>0</v>
      </c>
      <c r="I772" s="47">
        <v>2130360.7400000002</v>
      </c>
      <c r="J772" s="48">
        <v>0</v>
      </c>
      <c r="K772" s="48">
        <v>0</v>
      </c>
      <c r="L772" s="48">
        <v>0</v>
      </c>
      <c r="M772" s="48">
        <v>0</v>
      </c>
      <c r="N772" s="48">
        <v>0</v>
      </c>
      <c r="O772" s="48">
        <v>0</v>
      </c>
      <c r="P772" s="48">
        <v>0</v>
      </c>
      <c r="Q772" s="86">
        <v>0</v>
      </c>
      <c r="R772" s="86">
        <v>0</v>
      </c>
      <c r="S772" s="49">
        <f t="shared" si="56"/>
        <v>0</v>
      </c>
      <c r="T772" s="46">
        <v>65020.145477456936</v>
      </c>
      <c r="U772" s="46">
        <v>4538.1627713026319</v>
      </c>
      <c r="V772" s="46">
        <v>1453.7163958284959</v>
      </c>
      <c r="W772" s="46">
        <v>65020.145477456936</v>
      </c>
      <c r="X772" s="46">
        <v>4538.1627713026319</v>
      </c>
      <c r="Y772" s="46">
        <v>1453.7163958284959</v>
      </c>
      <c r="Z772" s="46">
        <v>65020.145477456936</v>
      </c>
      <c r="AA772" s="46">
        <v>4538.1627713026319</v>
      </c>
      <c r="AB772" s="46">
        <v>1453.7163958284959</v>
      </c>
      <c r="AC772" s="49">
        <f t="shared" si="57"/>
        <v>213036.07393376419</v>
      </c>
      <c r="AD772" s="50">
        <f t="shared" si="58"/>
        <v>0</v>
      </c>
      <c r="AE772" s="50">
        <f t="shared" si="59"/>
        <v>1917324.6660662361</v>
      </c>
    </row>
    <row r="773" spans="1:31" x14ac:dyDescent="0.25">
      <c r="A773" s="52">
        <v>782</v>
      </c>
      <c r="B773" s="41">
        <v>1612492000139</v>
      </c>
      <c r="C773" s="53" t="s">
        <v>1200</v>
      </c>
      <c r="D773" s="43">
        <v>327787.02</v>
      </c>
      <c r="E773" s="44">
        <v>752227.04</v>
      </c>
      <c r="F773" s="45">
        <v>0</v>
      </c>
      <c r="G773" s="46">
        <v>0</v>
      </c>
      <c r="H773" s="47">
        <f t="shared" si="60"/>
        <v>327787.02</v>
      </c>
      <c r="I773" s="47">
        <v>752227.04</v>
      </c>
      <c r="J773" s="48">
        <v>0</v>
      </c>
      <c r="K773" s="48">
        <v>0</v>
      </c>
      <c r="L773" s="48">
        <v>0</v>
      </c>
      <c r="M773" s="48">
        <v>0</v>
      </c>
      <c r="N773" s="48">
        <v>15019.93</v>
      </c>
      <c r="O773" s="48">
        <v>0</v>
      </c>
      <c r="P773" s="48">
        <v>15019.929463806495</v>
      </c>
      <c r="Q773" s="86">
        <v>0</v>
      </c>
      <c r="R773" s="86">
        <v>15019.93</v>
      </c>
      <c r="S773" s="49">
        <f t="shared" ref="S773:S836" si="61">SUM(J773:R773)</f>
        <v>45059.789463806497</v>
      </c>
      <c r="T773" s="46">
        <v>22958.511543986995</v>
      </c>
      <c r="U773" s="46">
        <v>1602.418167605714</v>
      </c>
      <c r="V773" s="46">
        <v>513.30498279003632</v>
      </c>
      <c r="W773" s="46">
        <v>22958.511543986995</v>
      </c>
      <c r="X773" s="46">
        <v>1602.418167605714</v>
      </c>
      <c r="Y773" s="46">
        <v>513.30498279003632</v>
      </c>
      <c r="Z773" s="46">
        <v>22958.511543986995</v>
      </c>
      <c r="AA773" s="46">
        <v>1602.418167605714</v>
      </c>
      <c r="AB773" s="46">
        <v>513.30498279003632</v>
      </c>
      <c r="AC773" s="49">
        <f t="shared" ref="AC773:AC836" si="62">SUM(T773:AB773)</f>
        <v>75222.704083148245</v>
      </c>
      <c r="AD773" s="50">
        <f t="shared" ref="AD773:AD836" si="63">H773-S773</f>
        <v>282727.23053619353</v>
      </c>
      <c r="AE773" s="50">
        <f t="shared" ref="AE773:AE836" si="64">E773-AC773</f>
        <v>677004.33591685176</v>
      </c>
    </row>
    <row r="774" spans="1:31" x14ac:dyDescent="0.25">
      <c r="A774" s="52">
        <v>783</v>
      </c>
      <c r="B774" s="41">
        <v>1006232000110</v>
      </c>
      <c r="C774" s="53" t="s">
        <v>770</v>
      </c>
      <c r="D774" s="43">
        <v>1540831.05</v>
      </c>
      <c r="E774" s="44">
        <v>1095877.7</v>
      </c>
      <c r="F774" s="45">
        <v>0</v>
      </c>
      <c r="G774" s="46">
        <v>0</v>
      </c>
      <c r="H774" s="47">
        <f t="shared" si="60"/>
        <v>1540831.05</v>
      </c>
      <c r="I774" s="47">
        <v>1095877.7</v>
      </c>
      <c r="J774" s="48">
        <v>0</v>
      </c>
      <c r="K774" s="48">
        <v>0</v>
      </c>
      <c r="L774" s="48">
        <v>0</v>
      </c>
      <c r="M774" s="48">
        <v>0</v>
      </c>
      <c r="N774" s="48">
        <v>70604.3</v>
      </c>
      <c r="O774" s="48">
        <v>0</v>
      </c>
      <c r="P774" s="48">
        <v>70604.302803869621</v>
      </c>
      <c r="Q774" s="86">
        <v>0</v>
      </c>
      <c r="R774" s="86">
        <v>70604.3</v>
      </c>
      <c r="S774" s="49">
        <f t="shared" si="61"/>
        <v>211812.90280386963</v>
      </c>
      <c r="T774" s="46">
        <v>33446.977489402052</v>
      </c>
      <c r="U774" s="46">
        <v>2334.4738302320125</v>
      </c>
      <c r="V774" s="46">
        <v>747.80545645054281</v>
      </c>
      <c r="W774" s="46">
        <v>33446.977489402052</v>
      </c>
      <c r="X774" s="46">
        <v>2334.4738302320125</v>
      </c>
      <c r="Y774" s="46">
        <v>747.80545645054281</v>
      </c>
      <c r="Z774" s="46">
        <v>33446.977489402052</v>
      </c>
      <c r="AA774" s="46">
        <v>2334.4738302320125</v>
      </c>
      <c r="AB774" s="46">
        <v>747.80545645054281</v>
      </c>
      <c r="AC774" s="49">
        <f t="shared" si="62"/>
        <v>109587.77032825383</v>
      </c>
      <c r="AD774" s="50">
        <f t="shared" si="63"/>
        <v>1329018.1471961304</v>
      </c>
      <c r="AE774" s="50">
        <f t="shared" si="64"/>
        <v>986289.9296717461</v>
      </c>
    </row>
    <row r="775" spans="1:31" x14ac:dyDescent="0.25">
      <c r="A775" s="52">
        <v>784</v>
      </c>
      <c r="B775" s="41">
        <v>1614862000177</v>
      </c>
      <c r="C775" s="53" t="s">
        <v>1201</v>
      </c>
      <c r="D775" s="43">
        <v>660237.59</v>
      </c>
      <c r="E775" s="44">
        <v>799611.42</v>
      </c>
      <c r="F775" s="45">
        <v>0</v>
      </c>
      <c r="G775" s="46">
        <v>0</v>
      </c>
      <c r="H775" s="47">
        <f t="shared" si="60"/>
        <v>660237.59</v>
      </c>
      <c r="I775" s="47">
        <v>799611.42</v>
      </c>
      <c r="J775" s="48">
        <v>0</v>
      </c>
      <c r="K775" s="48">
        <v>0</v>
      </c>
      <c r="L775" s="48">
        <v>0</v>
      </c>
      <c r="M775" s="48">
        <v>0</v>
      </c>
      <c r="N775" s="48">
        <v>30253.55</v>
      </c>
      <c r="O775" s="48">
        <v>0</v>
      </c>
      <c r="P775" s="48">
        <v>30253.553504718897</v>
      </c>
      <c r="Q775" s="86">
        <v>0</v>
      </c>
      <c r="R775" s="86">
        <v>30253.55</v>
      </c>
      <c r="S775" s="49">
        <f t="shared" si="61"/>
        <v>90760.653504718895</v>
      </c>
      <c r="T775" s="46">
        <v>24404.717010961027</v>
      </c>
      <c r="U775" s="46">
        <v>1703.3578957727539</v>
      </c>
      <c r="V775" s="46">
        <v>545.63915527825179</v>
      </c>
      <c r="W775" s="46">
        <v>24404.717010961027</v>
      </c>
      <c r="X775" s="46">
        <v>1703.3578957727539</v>
      </c>
      <c r="Y775" s="46">
        <v>545.63915527825179</v>
      </c>
      <c r="Z775" s="46">
        <v>24404.717010961027</v>
      </c>
      <c r="AA775" s="46">
        <v>1703.3578957727539</v>
      </c>
      <c r="AB775" s="46">
        <v>545.63915527825179</v>
      </c>
      <c r="AC775" s="49">
        <f t="shared" si="62"/>
        <v>79961.142186036115</v>
      </c>
      <c r="AD775" s="50">
        <f t="shared" si="63"/>
        <v>569476.93649528106</v>
      </c>
      <c r="AE775" s="50">
        <f t="shared" si="64"/>
        <v>719650.27781396394</v>
      </c>
    </row>
    <row r="776" spans="1:31" x14ac:dyDescent="0.25">
      <c r="A776" s="52">
        <v>785</v>
      </c>
      <c r="B776" s="41">
        <v>1614283000124</v>
      </c>
      <c r="C776" s="53" t="s">
        <v>1202</v>
      </c>
      <c r="D776" s="43">
        <v>373847.03</v>
      </c>
      <c r="E776" s="44">
        <v>997122.27</v>
      </c>
      <c r="F776" s="45">
        <v>0</v>
      </c>
      <c r="G776" s="46">
        <v>0</v>
      </c>
      <c r="H776" s="47">
        <f t="shared" si="60"/>
        <v>373847.03</v>
      </c>
      <c r="I776" s="47">
        <v>997122.27</v>
      </c>
      <c r="J776" s="48">
        <v>0</v>
      </c>
      <c r="K776" s="48">
        <v>0</v>
      </c>
      <c r="L776" s="48">
        <v>0</v>
      </c>
      <c r="M776" s="48">
        <v>0</v>
      </c>
      <c r="N776" s="48">
        <v>17130.5</v>
      </c>
      <c r="O776" s="48">
        <v>0</v>
      </c>
      <c r="P776" s="48">
        <v>17130.501624539382</v>
      </c>
      <c r="Q776" s="86">
        <v>0</v>
      </c>
      <c r="R776" s="86">
        <v>17130.5</v>
      </c>
      <c r="S776" s="49">
        <f t="shared" si="61"/>
        <v>51391.501624539378</v>
      </c>
      <c r="T776" s="46">
        <v>30432.890563059846</v>
      </c>
      <c r="U776" s="46">
        <v>2124.1018450856768</v>
      </c>
      <c r="V776" s="46">
        <v>680.41668715295452</v>
      </c>
      <c r="W776" s="46">
        <v>30432.890563059846</v>
      </c>
      <c r="X776" s="46">
        <v>2124.1018450856768</v>
      </c>
      <c r="Y776" s="46">
        <v>680.41668715295452</v>
      </c>
      <c r="Z776" s="46">
        <v>30432.890563059846</v>
      </c>
      <c r="AA776" s="46">
        <v>2124.1018450856768</v>
      </c>
      <c r="AB776" s="46">
        <v>680.41668715295452</v>
      </c>
      <c r="AC776" s="49">
        <f t="shared" si="62"/>
        <v>99712.227285895438</v>
      </c>
      <c r="AD776" s="50">
        <f t="shared" si="63"/>
        <v>322455.52837546065</v>
      </c>
      <c r="AE776" s="50">
        <f t="shared" si="64"/>
        <v>897410.04271410452</v>
      </c>
    </row>
    <row r="777" spans="1:31" x14ac:dyDescent="0.25">
      <c r="A777" s="52">
        <v>786</v>
      </c>
      <c r="B777" s="41">
        <v>1615422000134</v>
      </c>
      <c r="C777" s="53" t="s">
        <v>773</v>
      </c>
      <c r="D777" s="43">
        <v>229703.24</v>
      </c>
      <c r="E777" s="44">
        <v>673347.99</v>
      </c>
      <c r="F777" s="45">
        <v>0</v>
      </c>
      <c r="G777" s="46">
        <v>0</v>
      </c>
      <c r="H777" s="47">
        <f t="shared" si="60"/>
        <v>229703.24</v>
      </c>
      <c r="I777" s="47">
        <v>673347.99</v>
      </c>
      <c r="J777" s="48">
        <v>0</v>
      </c>
      <c r="K777" s="48">
        <v>0</v>
      </c>
      <c r="L777" s="48">
        <v>0</v>
      </c>
      <c r="M777" s="48">
        <v>0</v>
      </c>
      <c r="N777" s="48">
        <v>10525.51</v>
      </c>
      <c r="O777" s="48">
        <v>0</v>
      </c>
      <c r="P777" s="48">
        <v>10525.512997639542</v>
      </c>
      <c r="Q777" s="86">
        <v>0</v>
      </c>
      <c r="R777" s="86">
        <v>10525.51</v>
      </c>
      <c r="S777" s="49">
        <f t="shared" si="61"/>
        <v>31576.532997639544</v>
      </c>
      <c r="T777" s="46">
        <v>20551.066142889827</v>
      </c>
      <c r="U777" s="46">
        <v>1434.3874901445133</v>
      </c>
      <c r="V777" s="46">
        <v>459.47946723731803</v>
      </c>
      <c r="W777" s="46">
        <v>20551.066142889827</v>
      </c>
      <c r="X777" s="46">
        <v>1434.3874901445133</v>
      </c>
      <c r="Y777" s="46">
        <v>459.47946723731803</v>
      </c>
      <c r="Z777" s="46">
        <v>20551.066142889827</v>
      </c>
      <c r="AA777" s="46">
        <v>1434.3874901445133</v>
      </c>
      <c r="AB777" s="46">
        <v>459.47946723731803</v>
      </c>
      <c r="AC777" s="49">
        <f t="shared" si="62"/>
        <v>67334.799300814979</v>
      </c>
      <c r="AD777" s="50">
        <f t="shared" si="63"/>
        <v>198126.70700236043</v>
      </c>
      <c r="AE777" s="50">
        <f t="shared" si="64"/>
        <v>606013.19069918501</v>
      </c>
    </row>
    <row r="778" spans="1:31" x14ac:dyDescent="0.25">
      <c r="A778" s="52">
        <v>787</v>
      </c>
      <c r="B778" s="41">
        <v>1613076000155</v>
      </c>
      <c r="C778" s="53" t="s">
        <v>774</v>
      </c>
      <c r="D778" s="43">
        <v>330961.90000000002</v>
      </c>
      <c r="E778" s="44">
        <v>1125720.75</v>
      </c>
      <c r="F778" s="45">
        <v>0</v>
      </c>
      <c r="G778" s="46">
        <v>0</v>
      </c>
      <c r="H778" s="47">
        <f t="shared" si="60"/>
        <v>330961.90000000002</v>
      </c>
      <c r="I778" s="47">
        <v>1125720.75</v>
      </c>
      <c r="J778" s="48">
        <v>0</v>
      </c>
      <c r="K778" s="48">
        <v>0</v>
      </c>
      <c r="L778" s="48">
        <v>0</v>
      </c>
      <c r="M778" s="48">
        <v>0</v>
      </c>
      <c r="N778" s="48">
        <v>15165.41</v>
      </c>
      <c r="O778" s="48">
        <v>0</v>
      </c>
      <c r="P778" s="48">
        <v>15165.409845022607</v>
      </c>
      <c r="Q778" s="86">
        <v>0</v>
      </c>
      <c r="R778" s="86">
        <v>15165.41</v>
      </c>
      <c r="S778" s="49">
        <f t="shared" si="61"/>
        <v>45496.229845022608</v>
      </c>
      <c r="T778" s="46">
        <v>34357.808770193238</v>
      </c>
      <c r="U778" s="46">
        <v>2398.046444212976</v>
      </c>
      <c r="V778" s="46">
        <v>768.16976595795074</v>
      </c>
      <c r="W778" s="46">
        <v>34357.808770193238</v>
      </c>
      <c r="X778" s="46">
        <v>2398.046444212976</v>
      </c>
      <c r="Y778" s="46">
        <v>768.16976595795074</v>
      </c>
      <c r="Z778" s="46">
        <v>34357.808770193238</v>
      </c>
      <c r="AA778" s="46">
        <v>2398.046444212976</v>
      </c>
      <c r="AB778" s="46">
        <v>768.16976595795074</v>
      </c>
      <c r="AC778" s="49">
        <f t="shared" si="62"/>
        <v>112572.07494109249</v>
      </c>
      <c r="AD778" s="50">
        <f t="shared" si="63"/>
        <v>285465.67015497742</v>
      </c>
      <c r="AE778" s="50">
        <f t="shared" si="64"/>
        <v>1013148.6750589075</v>
      </c>
    </row>
    <row r="779" spans="1:31" x14ac:dyDescent="0.25">
      <c r="A779" s="52">
        <v>788</v>
      </c>
      <c r="B779" s="41">
        <v>1613073000111</v>
      </c>
      <c r="C779" s="53" t="s">
        <v>775</v>
      </c>
      <c r="D779" s="43">
        <v>419533.78</v>
      </c>
      <c r="E779" s="44">
        <v>1284731.8</v>
      </c>
      <c r="F779" s="45">
        <v>0</v>
      </c>
      <c r="G779" s="46">
        <v>0</v>
      </c>
      <c r="H779" s="47">
        <f t="shared" si="60"/>
        <v>419533.78</v>
      </c>
      <c r="I779" s="47">
        <v>1284731.8</v>
      </c>
      <c r="J779" s="48">
        <v>0</v>
      </c>
      <c r="K779" s="48">
        <v>0</v>
      </c>
      <c r="L779" s="48">
        <v>0</v>
      </c>
      <c r="M779" s="48">
        <v>0</v>
      </c>
      <c r="N779" s="48">
        <v>19223.97</v>
      </c>
      <c r="O779" s="48">
        <v>0</v>
      </c>
      <c r="P779" s="48">
        <v>19223.96996115107</v>
      </c>
      <c r="Q779" s="86">
        <v>0</v>
      </c>
      <c r="R779" s="86">
        <v>19223.97</v>
      </c>
      <c r="S779" s="49">
        <f t="shared" si="61"/>
        <v>57671.909961151076</v>
      </c>
      <c r="T779" s="46">
        <v>39210.940521275152</v>
      </c>
      <c r="U779" s="46">
        <v>2736.7768742244361</v>
      </c>
      <c r="V779" s="46">
        <v>876.67578583620048</v>
      </c>
      <c r="W779" s="46">
        <v>39210.940521275152</v>
      </c>
      <c r="X779" s="46">
        <v>2736.7768742244361</v>
      </c>
      <c r="Y779" s="46">
        <v>876.67578583620048</v>
      </c>
      <c r="Z779" s="46">
        <v>39210.940521275152</v>
      </c>
      <c r="AA779" s="46">
        <v>2736.7768742244361</v>
      </c>
      <c r="AB779" s="46">
        <v>876.67578583620048</v>
      </c>
      <c r="AC779" s="49">
        <f t="shared" si="62"/>
        <v>128473.17954400738</v>
      </c>
      <c r="AD779" s="50">
        <f t="shared" si="63"/>
        <v>361861.87003884895</v>
      </c>
      <c r="AE779" s="50">
        <f t="shared" si="64"/>
        <v>1156258.6204559926</v>
      </c>
    </row>
    <row r="780" spans="1:31" x14ac:dyDescent="0.25">
      <c r="A780" s="52">
        <v>789</v>
      </c>
      <c r="B780" s="41">
        <v>1602782000100</v>
      </c>
      <c r="C780" s="53" t="s">
        <v>776</v>
      </c>
      <c r="D780" s="43">
        <v>278799.53999999998</v>
      </c>
      <c r="E780" s="44">
        <v>384314.66</v>
      </c>
      <c r="F780" s="45">
        <v>0</v>
      </c>
      <c r="G780" s="46">
        <v>0</v>
      </c>
      <c r="H780" s="47">
        <f t="shared" si="60"/>
        <v>278799.53999999998</v>
      </c>
      <c r="I780" s="47">
        <v>384314.66</v>
      </c>
      <c r="J780" s="48">
        <v>0</v>
      </c>
      <c r="K780" s="48">
        <v>0</v>
      </c>
      <c r="L780" s="48">
        <v>0</v>
      </c>
      <c r="M780" s="48">
        <v>0</v>
      </c>
      <c r="N780" s="48">
        <v>12775.21</v>
      </c>
      <c r="O780" s="48">
        <v>0</v>
      </c>
      <c r="P780" s="48">
        <v>12775.214514418662</v>
      </c>
      <c r="Q780" s="86">
        <v>0</v>
      </c>
      <c r="R780" s="86">
        <v>12775.21</v>
      </c>
      <c r="S780" s="49">
        <f t="shared" si="61"/>
        <v>38325.634514418663</v>
      </c>
      <c r="T780" s="46">
        <v>11729.56052678119</v>
      </c>
      <c r="U780" s="46">
        <v>818.67941874776068</v>
      </c>
      <c r="V780" s="46">
        <v>262.24878963945775</v>
      </c>
      <c r="W780" s="46">
        <v>11729.56052678119</v>
      </c>
      <c r="X780" s="46">
        <v>818.67941874776068</v>
      </c>
      <c r="Y780" s="46">
        <v>262.24878963945775</v>
      </c>
      <c r="Z780" s="46">
        <v>11729.56052678119</v>
      </c>
      <c r="AA780" s="46">
        <v>818.67941874776068</v>
      </c>
      <c r="AB780" s="46">
        <v>262.24878963945775</v>
      </c>
      <c r="AC780" s="49">
        <f t="shared" si="62"/>
        <v>38431.466205505225</v>
      </c>
      <c r="AD780" s="50">
        <f t="shared" si="63"/>
        <v>240473.90548558132</v>
      </c>
      <c r="AE780" s="50">
        <f t="shared" si="64"/>
        <v>345883.19379449473</v>
      </c>
    </row>
    <row r="781" spans="1:31" x14ac:dyDescent="0.25">
      <c r="A781" s="52">
        <v>790</v>
      </c>
      <c r="B781" s="41">
        <v>1613394000116</v>
      </c>
      <c r="C781" s="53" t="s">
        <v>1203</v>
      </c>
      <c r="D781" s="43">
        <v>0</v>
      </c>
      <c r="E781" s="44">
        <v>557165.14</v>
      </c>
      <c r="F781" s="45">
        <v>0</v>
      </c>
      <c r="G781" s="46">
        <v>0</v>
      </c>
      <c r="H781" s="47">
        <f t="shared" si="60"/>
        <v>0</v>
      </c>
      <c r="I781" s="47">
        <v>557165.14</v>
      </c>
      <c r="J781" s="48">
        <v>0</v>
      </c>
      <c r="K781" s="48">
        <v>0</v>
      </c>
      <c r="L781" s="48">
        <v>0</v>
      </c>
      <c r="M781" s="48">
        <v>0</v>
      </c>
      <c r="N781" s="48">
        <v>0</v>
      </c>
      <c r="O781" s="48">
        <v>0</v>
      </c>
      <c r="P781" s="48">
        <v>0</v>
      </c>
      <c r="Q781" s="86">
        <v>0</v>
      </c>
      <c r="R781" s="86">
        <v>0</v>
      </c>
      <c r="S781" s="49">
        <f t="shared" si="61"/>
        <v>0</v>
      </c>
      <c r="T781" s="46">
        <v>17005.081603230479</v>
      </c>
      <c r="U781" s="46">
        <v>1186.89104258464</v>
      </c>
      <c r="V781" s="46">
        <v>380.19856396028075</v>
      </c>
      <c r="W781" s="46">
        <v>17005.081603230479</v>
      </c>
      <c r="X781" s="46">
        <v>1186.89104258464</v>
      </c>
      <c r="Y781" s="46">
        <v>380.19856396028075</v>
      </c>
      <c r="Z781" s="46">
        <v>17005.081603230479</v>
      </c>
      <c r="AA781" s="46">
        <v>1186.89104258464</v>
      </c>
      <c r="AB781" s="46">
        <v>380.19856396028075</v>
      </c>
      <c r="AC781" s="49">
        <f t="shared" si="62"/>
        <v>55716.513629326197</v>
      </c>
      <c r="AD781" s="50">
        <f t="shared" si="63"/>
        <v>0</v>
      </c>
      <c r="AE781" s="50">
        <f t="shared" si="64"/>
        <v>501448.62637067382</v>
      </c>
    </row>
    <row r="782" spans="1:31" x14ac:dyDescent="0.25">
      <c r="A782" s="52">
        <v>791</v>
      </c>
      <c r="B782" s="41">
        <v>1615008000125</v>
      </c>
      <c r="C782" s="53" t="s">
        <v>778</v>
      </c>
      <c r="D782" s="43">
        <v>192087.42</v>
      </c>
      <c r="E782" s="44">
        <v>572997.9</v>
      </c>
      <c r="F782" s="45">
        <v>0</v>
      </c>
      <c r="G782" s="46">
        <v>0</v>
      </c>
      <c r="H782" s="47">
        <f t="shared" si="60"/>
        <v>192087.42</v>
      </c>
      <c r="I782" s="47">
        <v>572997.9</v>
      </c>
      <c r="J782" s="48">
        <v>0</v>
      </c>
      <c r="K782" s="48">
        <v>0</v>
      </c>
      <c r="L782" s="48">
        <v>0</v>
      </c>
      <c r="M782" s="48">
        <v>0</v>
      </c>
      <c r="N782" s="48">
        <v>8801.8700000000008</v>
      </c>
      <c r="O782" s="48">
        <v>0</v>
      </c>
      <c r="P782" s="48">
        <v>8801.8726425729365</v>
      </c>
      <c r="Q782" s="86">
        <v>0</v>
      </c>
      <c r="R782" s="86">
        <v>8801.8700000000008</v>
      </c>
      <c r="S782" s="49">
        <f t="shared" si="61"/>
        <v>26405.612642572938</v>
      </c>
      <c r="T782" s="46">
        <v>17488.308849648529</v>
      </c>
      <c r="U782" s="46">
        <v>1220.6184955712502</v>
      </c>
      <c r="V782" s="46">
        <v>391.00252888331426</v>
      </c>
      <c r="W782" s="46">
        <v>17488.308849648529</v>
      </c>
      <c r="X782" s="46">
        <v>1220.6184955712502</v>
      </c>
      <c r="Y782" s="46">
        <v>391.00252888331426</v>
      </c>
      <c r="Z782" s="46">
        <v>17488.308849648529</v>
      </c>
      <c r="AA782" s="46">
        <v>1220.6184955712502</v>
      </c>
      <c r="AB782" s="46">
        <v>391.00252888331426</v>
      </c>
      <c r="AC782" s="49">
        <f t="shared" si="62"/>
        <v>57299.789622309283</v>
      </c>
      <c r="AD782" s="50">
        <f t="shared" si="63"/>
        <v>165681.80735742708</v>
      </c>
      <c r="AE782" s="50">
        <f t="shared" si="64"/>
        <v>515698.11037769075</v>
      </c>
    </row>
    <row r="783" spans="1:31" x14ac:dyDescent="0.25">
      <c r="A783" s="52">
        <v>792</v>
      </c>
      <c r="B783" s="41">
        <v>1612483000148</v>
      </c>
      <c r="C783" s="53" t="s">
        <v>779</v>
      </c>
      <c r="D783" s="43">
        <v>201029.8</v>
      </c>
      <c r="E783" s="44">
        <v>565081.52</v>
      </c>
      <c r="F783" s="45">
        <v>0</v>
      </c>
      <c r="G783" s="46">
        <v>0</v>
      </c>
      <c r="H783" s="47">
        <f t="shared" si="60"/>
        <v>201029.8</v>
      </c>
      <c r="I783" s="47">
        <v>565081.52</v>
      </c>
      <c r="J783" s="48">
        <v>0</v>
      </c>
      <c r="K783" s="48">
        <v>0</v>
      </c>
      <c r="L783" s="48">
        <v>0</v>
      </c>
      <c r="M783" s="48">
        <v>0</v>
      </c>
      <c r="N783" s="48">
        <v>9211.6299999999992</v>
      </c>
      <c r="O783" s="48">
        <v>0</v>
      </c>
      <c r="P783" s="48">
        <v>9211.6323046130074</v>
      </c>
      <c r="Q783" s="86">
        <v>0</v>
      </c>
      <c r="R783" s="86">
        <v>9211.6299999999992</v>
      </c>
      <c r="S783" s="49">
        <f t="shared" si="61"/>
        <v>27634.892304613008</v>
      </c>
      <c r="T783" s="46">
        <v>17246.6953015859</v>
      </c>
      <c r="U783" s="46">
        <v>1203.7547743228822</v>
      </c>
      <c r="V783" s="46">
        <v>385.60054810191599</v>
      </c>
      <c r="W783" s="46">
        <v>17246.6953015859</v>
      </c>
      <c r="X783" s="46">
        <v>1203.7547743228822</v>
      </c>
      <c r="Y783" s="46">
        <v>385.60054810191599</v>
      </c>
      <c r="Z783" s="46">
        <v>17246.6953015859</v>
      </c>
      <c r="AA783" s="46">
        <v>1203.7547743228822</v>
      </c>
      <c r="AB783" s="46">
        <v>385.60054810191599</v>
      </c>
      <c r="AC783" s="49">
        <f t="shared" si="62"/>
        <v>56508.151872032082</v>
      </c>
      <c r="AD783" s="50">
        <f t="shared" si="63"/>
        <v>173394.90769538697</v>
      </c>
      <c r="AE783" s="50">
        <f t="shared" si="64"/>
        <v>508573.36812796793</v>
      </c>
    </row>
    <row r="784" spans="1:31" x14ac:dyDescent="0.25">
      <c r="A784" s="52">
        <v>793</v>
      </c>
      <c r="B784" s="41">
        <v>1612482000101</v>
      </c>
      <c r="C784" s="53" t="s">
        <v>780</v>
      </c>
      <c r="D784" s="43">
        <v>312269.5</v>
      </c>
      <c r="E784" s="44">
        <v>594753.71</v>
      </c>
      <c r="F784" s="45">
        <v>0</v>
      </c>
      <c r="G784" s="46">
        <v>0</v>
      </c>
      <c r="H784" s="47">
        <f t="shared" si="60"/>
        <v>312269.5</v>
      </c>
      <c r="I784" s="47">
        <v>594753.71</v>
      </c>
      <c r="J784" s="48">
        <v>0</v>
      </c>
      <c r="K784" s="48">
        <v>0</v>
      </c>
      <c r="L784" s="48">
        <v>0</v>
      </c>
      <c r="M784" s="48">
        <v>0</v>
      </c>
      <c r="N784" s="48">
        <v>14308.88</v>
      </c>
      <c r="O784" s="48">
        <v>0</v>
      </c>
      <c r="P784" s="48">
        <v>14308.882397862799</v>
      </c>
      <c r="Q784" s="86">
        <v>0</v>
      </c>
      <c r="R784" s="86">
        <v>14308.88</v>
      </c>
      <c r="S784" s="49">
        <f t="shared" si="61"/>
        <v>42926.642397862794</v>
      </c>
      <c r="T784" s="46">
        <v>18152.311873371327</v>
      </c>
      <c r="U784" s="46">
        <v>1266.9634211349116</v>
      </c>
      <c r="V784" s="46">
        <v>405.8482674675227</v>
      </c>
      <c r="W784" s="46">
        <v>18152.311873371327</v>
      </c>
      <c r="X784" s="46">
        <v>1266.9634211349116</v>
      </c>
      <c r="Y784" s="46">
        <v>405.8482674675227</v>
      </c>
      <c r="Z784" s="46">
        <v>18152.311873371327</v>
      </c>
      <c r="AA784" s="46">
        <v>1266.9634211349116</v>
      </c>
      <c r="AB784" s="46">
        <v>405.8482674675227</v>
      </c>
      <c r="AC784" s="49">
        <f t="shared" si="62"/>
        <v>59475.370685921291</v>
      </c>
      <c r="AD784" s="50">
        <f t="shared" si="63"/>
        <v>269342.8576021372</v>
      </c>
      <c r="AE784" s="50">
        <f t="shared" si="64"/>
        <v>535278.33931407868</v>
      </c>
    </row>
    <row r="785" spans="1:31" x14ac:dyDescent="0.25">
      <c r="A785" s="52">
        <v>794</v>
      </c>
      <c r="B785" s="41">
        <v>1612496000117</v>
      </c>
      <c r="C785" s="53" t="s">
        <v>781</v>
      </c>
      <c r="D785" s="43">
        <v>170938.08</v>
      </c>
      <c r="E785" s="44">
        <v>381865.71</v>
      </c>
      <c r="F785" s="45">
        <v>0</v>
      </c>
      <c r="G785" s="46">
        <v>0</v>
      </c>
      <c r="H785" s="47">
        <f t="shared" si="60"/>
        <v>170938.08</v>
      </c>
      <c r="I785" s="47">
        <v>381865.71</v>
      </c>
      <c r="J785" s="48">
        <v>0</v>
      </c>
      <c r="K785" s="48">
        <v>0</v>
      </c>
      <c r="L785" s="48">
        <v>0</v>
      </c>
      <c r="M785" s="48">
        <v>0</v>
      </c>
      <c r="N785" s="48">
        <v>7832.76</v>
      </c>
      <c r="O785" s="48">
        <v>0</v>
      </c>
      <c r="P785" s="48">
        <v>7832.762655359239</v>
      </c>
      <c r="Q785" s="86">
        <v>0</v>
      </c>
      <c r="R785" s="86">
        <v>7832.76</v>
      </c>
      <c r="S785" s="49">
        <f t="shared" si="61"/>
        <v>23498.282655359239</v>
      </c>
      <c r="T785" s="46">
        <v>11654.816765146092</v>
      </c>
      <c r="U785" s="46">
        <v>813.46258396603707</v>
      </c>
      <c r="V785" s="46">
        <v>260.57767323427356</v>
      </c>
      <c r="W785" s="46">
        <v>11654.816765146092</v>
      </c>
      <c r="X785" s="46">
        <v>813.46258396603707</v>
      </c>
      <c r="Y785" s="46">
        <v>260.57767323427356</v>
      </c>
      <c r="Z785" s="46">
        <v>11654.816765146092</v>
      </c>
      <c r="AA785" s="46">
        <v>813.46258396603707</v>
      </c>
      <c r="AB785" s="46">
        <v>260.57767323427356</v>
      </c>
      <c r="AC785" s="49">
        <f t="shared" si="62"/>
        <v>38186.571067039207</v>
      </c>
      <c r="AD785" s="50">
        <f t="shared" si="63"/>
        <v>147439.79734464074</v>
      </c>
      <c r="AE785" s="50">
        <f t="shared" si="64"/>
        <v>343679.13893296081</v>
      </c>
    </row>
    <row r="786" spans="1:31" x14ac:dyDescent="0.25">
      <c r="A786" s="52">
        <v>795</v>
      </c>
      <c r="B786" s="41">
        <v>1615421000190</v>
      </c>
      <c r="C786" s="53" t="s">
        <v>782</v>
      </c>
      <c r="D786" s="43">
        <v>187952.65</v>
      </c>
      <c r="E786" s="44">
        <v>681606.09</v>
      </c>
      <c r="F786" s="45">
        <v>0</v>
      </c>
      <c r="G786" s="46">
        <v>0</v>
      </c>
      <c r="H786" s="47">
        <f t="shared" si="60"/>
        <v>187952.65</v>
      </c>
      <c r="I786" s="47">
        <v>681606.09</v>
      </c>
      <c r="J786" s="48">
        <v>0</v>
      </c>
      <c r="K786" s="48">
        <v>0</v>
      </c>
      <c r="L786" s="48">
        <v>0</v>
      </c>
      <c r="M786" s="48">
        <v>0</v>
      </c>
      <c r="N786" s="48">
        <v>8612.41</v>
      </c>
      <c r="O786" s="48">
        <v>0</v>
      </c>
      <c r="P786" s="48">
        <v>8612.4081315205003</v>
      </c>
      <c r="Q786" s="86">
        <v>0</v>
      </c>
      <c r="R786" s="86">
        <v>8612.41</v>
      </c>
      <c r="S786" s="49">
        <f t="shared" si="61"/>
        <v>25837.2281315205</v>
      </c>
      <c r="T786" s="46">
        <v>20803.109108963974</v>
      </c>
      <c r="U786" s="46">
        <v>1451.9791457307495</v>
      </c>
      <c r="V786" s="46">
        <v>465.11462830231852</v>
      </c>
      <c r="W786" s="46">
        <v>20803.109108963974</v>
      </c>
      <c r="X786" s="46">
        <v>1451.9791457307495</v>
      </c>
      <c r="Y786" s="46">
        <v>465.11462830231852</v>
      </c>
      <c r="Z786" s="46">
        <v>20803.109108963974</v>
      </c>
      <c r="AA786" s="46">
        <v>1451.9791457307495</v>
      </c>
      <c r="AB786" s="46">
        <v>465.11462830231852</v>
      </c>
      <c r="AC786" s="49">
        <f t="shared" si="62"/>
        <v>68160.60864899111</v>
      </c>
      <c r="AD786" s="50">
        <f t="shared" si="63"/>
        <v>162115.42186847949</v>
      </c>
      <c r="AE786" s="50">
        <f t="shared" si="64"/>
        <v>613445.48135100887</v>
      </c>
    </row>
    <row r="787" spans="1:31" x14ac:dyDescent="0.25">
      <c r="A787" s="52">
        <v>796</v>
      </c>
      <c r="B787" s="41">
        <v>1611137000145</v>
      </c>
      <c r="C787" s="53" t="s">
        <v>1204</v>
      </c>
      <c r="D787" s="43">
        <v>235956.18</v>
      </c>
      <c r="E787" s="44">
        <v>433977.14</v>
      </c>
      <c r="F787" s="45">
        <v>0</v>
      </c>
      <c r="G787" s="46">
        <v>0</v>
      </c>
      <c r="H787" s="47">
        <f t="shared" si="60"/>
        <v>235956.18</v>
      </c>
      <c r="I787" s="47">
        <v>433977.14</v>
      </c>
      <c r="J787" s="48">
        <v>0</v>
      </c>
      <c r="K787" s="48">
        <v>0</v>
      </c>
      <c r="L787" s="48">
        <v>0</v>
      </c>
      <c r="M787" s="48">
        <v>0</v>
      </c>
      <c r="N787" s="48">
        <v>10812.04</v>
      </c>
      <c r="O787" s="48">
        <v>0</v>
      </c>
      <c r="P787" s="48">
        <v>10812.036600964495</v>
      </c>
      <c r="Q787" s="86">
        <v>0</v>
      </c>
      <c r="R787" s="86">
        <v>10812.04</v>
      </c>
      <c r="S787" s="49">
        <f t="shared" si="61"/>
        <v>32436.116600964495</v>
      </c>
      <c r="T787" s="46">
        <v>13245.295046384563</v>
      </c>
      <c r="U787" s="46">
        <v>924.47201452759009</v>
      </c>
      <c r="V787" s="46">
        <v>296.13748839105631</v>
      </c>
      <c r="W787" s="46">
        <v>13245.295046384563</v>
      </c>
      <c r="X787" s="46">
        <v>924.47201452759009</v>
      </c>
      <c r="Y787" s="46">
        <v>296.13748839105631</v>
      </c>
      <c r="Z787" s="46">
        <v>13245.295046384563</v>
      </c>
      <c r="AA787" s="46">
        <v>924.47201452759009</v>
      </c>
      <c r="AB787" s="46">
        <v>296.13748839105631</v>
      </c>
      <c r="AC787" s="49">
        <f t="shared" si="62"/>
        <v>43397.71364790963</v>
      </c>
      <c r="AD787" s="50">
        <f t="shared" si="63"/>
        <v>203520.06339903548</v>
      </c>
      <c r="AE787" s="50">
        <f t="shared" si="64"/>
        <v>390579.42635209038</v>
      </c>
    </row>
    <row r="788" spans="1:31" x14ac:dyDescent="0.25">
      <c r="A788" s="52">
        <v>797</v>
      </c>
      <c r="B788" s="41">
        <v>1612549000108</v>
      </c>
      <c r="C788" s="53" t="s">
        <v>784</v>
      </c>
      <c r="D788" s="43">
        <v>233294.49</v>
      </c>
      <c r="E788" s="44">
        <v>676195.61</v>
      </c>
      <c r="F788" s="45">
        <v>0</v>
      </c>
      <c r="G788" s="46">
        <v>0</v>
      </c>
      <c r="H788" s="47">
        <f t="shared" si="60"/>
        <v>233294.49</v>
      </c>
      <c r="I788" s="47">
        <v>676195.61</v>
      </c>
      <c r="J788" s="48">
        <v>0</v>
      </c>
      <c r="K788" s="48">
        <v>0</v>
      </c>
      <c r="L788" s="48">
        <v>0</v>
      </c>
      <c r="M788" s="48">
        <v>0</v>
      </c>
      <c r="N788" s="48">
        <v>10690.07</v>
      </c>
      <c r="O788" s="48">
        <v>0</v>
      </c>
      <c r="P788" s="48">
        <v>10690.071802890241</v>
      </c>
      <c r="Q788" s="86">
        <v>0</v>
      </c>
      <c r="R788" s="86">
        <v>10690.07</v>
      </c>
      <c r="S788" s="49">
        <f t="shared" si="61"/>
        <v>32070.211802890241</v>
      </c>
      <c r="T788" s="46">
        <v>20637.977458676502</v>
      </c>
      <c r="U788" s="46">
        <v>1440.4535746605002</v>
      </c>
      <c r="V788" s="46">
        <v>461.42262506654691</v>
      </c>
      <c r="W788" s="46">
        <v>20637.977458676502</v>
      </c>
      <c r="X788" s="46">
        <v>1440.4535746605002</v>
      </c>
      <c r="Y788" s="46">
        <v>461.42262506654691</v>
      </c>
      <c r="Z788" s="46">
        <v>20637.977458676502</v>
      </c>
      <c r="AA788" s="46">
        <v>1440.4535746605002</v>
      </c>
      <c r="AB788" s="46">
        <v>461.42262506654691</v>
      </c>
      <c r="AC788" s="49">
        <f t="shared" si="62"/>
        <v>67619.560975210639</v>
      </c>
      <c r="AD788" s="50">
        <f t="shared" si="63"/>
        <v>201224.27819710976</v>
      </c>
      <c r="AE788" s="50">
        <f t="shared" si="64"/>
        <v>608576.04902478936</v>
      </c>
    </row>
    <row r="789" spans="1:31" x14ac:dyDescent="0.25">
      <c r="A789" s="52">
        <v>798</v>
      </c>
      <c r="B789" s="41">
        <v>1612477000190</v>
      </c>
      <c r="C789" s="53" t="s">
        <v>785</v>
      </c>
      <c r="D789" s="43">
        <v>252963.63</v>
      </c>
      <c r="E789" s="44">
        <v>868523.8</v>
      </c>
      <c r="F789" s="45">
        <v>0</v>
      </c>
      <c r="G789" s="46">
        <v>0</v>
      </c>
      <c r="H789" s="47">
        <f t="shared" si="60"/>
        <v>252963.63</v>
      </c>
      <c r="I789" s="47">
        <v>868523.8</v>
      </c>
      <c r="J789" s="48">
        <v>0</v>
      </c>
      <c r="K789" s="48">
        <v>0</v>
      </c>
      <c r="L789" s="48">
        <v>0</v>
      </c>
      <c r="M789" s="48">
        <v>0</v>
      </c>
      <c r="N789" s="48">
        <v>11591.36</v>
      </c>
      <c r="O789" s="48">
        <v>0</v>
      </c>
      <c r="P789" s="48">
        <v>11591.355480208229</v>
      </c>
      <c r="Q789" s="86">
        <v>0</v>
      </c>
      <c r="R789" s="86">
        <v>11591.36</v>
      </c>
      <c r="S789" s="49">
        <f t="shared" si="61"/>
        <v>34774.07548020823</v>
      </c>
      <c r="T789" s="46">
        <v>26507.972506219252</v>
      </c>
      <c r="U789" s="46">
        <v>1850.1572564482517</v>
      </c>
      <c r="V789" s="46">
        <v>592.66361170819539</v>
      </c>
      <c r="W789" s="46">
        <v>26507.972506219252</v>
      </c>
      <c r="X789" s="46">
        <v>1850.1572564482517</v>
      </c>
      <c r="Y789" s="46">
        <v>592.66361170819539</v>
      </c>
      <c r="Z789" s="46">
        <v>26507.972506219252</v>
      </c>
      <c r="AA789" s="46">
        <v>1850.1572564482517</v>
      </c>
      <c r="AB789" s="46">
        <v>592.66361170819539</v>
      </c>
      <c r="AC789" s="49">
        <f t="shared" si="62"/>
        <v>86852.380123127077</v>
      </c>
      <c r="AD789" s="50">
        <f t="shared" si="63"/>
        <v>218189.55451979177</v>
      </c>
      <c r="AE789" s="50">
        <f t="shared" si="64"/>
        <v>781671.41987687303</v>
      </c>
    </row>
    <row r="790" spans="1:31" x14ac:dyDescent="0.25">
      <c r="A790" s="52">
        <v>799</v>
      </c>
      <c r="B790" s="41">
        <v>1613233000122</v>
      </c>
      <c r="C790" s="53" t="s">
        <v>1205</v>
      </c>
      <c r="D790" s="43">
        <v>285100.2</v>
      </c>
      <c r="E790" s="44">
        <v>808325.13</v>
      </c>
      <c r="F790" s="45">
        <v>0</v>
      </c>
      <c r="G790" s="46">
        <v>0</v>
      </c>
      <c r="H790" s="47">
        <f t="shared" si="60"/>
        <v>285100.2</v>
      </c>
      <c r="I790" s="47">
        <v>808325.13</v>
      </c>
      <c r="J790" s="48">
        <v>0</v>
      </c>
      <c r="K790" s="48">
        <v>0</v>
      </c>
      <c r="L790" s="48">
        <v>0</v>
      </c>
      <c r="M790" s="48">
        <v>0</v>
      </c>
      <c r="N790" s="48">
        <v>13063.92</v>
      </c>
      <c r="O790" s="48">
        <v>0</v>
      </c>
      <c r="P790" s="48">
        <v>13063.924513556853</v>
      </c>
      <c r="Q790" s="86">
        <v>0</v>
      </c>
      <c r="R790" s="86">
        <v>13063.92</v>
      </c>
      <c r="S790" s="49">
        <f t="shared" si="61"/>
        <v>39191.764513556853</v>
      </c>
      <c r="T790" s="46">
        <v>24670.6658176196</v>
      </c>
      <c r="U790" s="46">
        <v>1721.9201269795226</v>
      </c>
      <c r="V790" s="46">
        <v>551.58522226797629</v>
      </c>
      <c r="W790" s="46">
        <v>24670.6658176196</v>
      </c>
      <c r="X790" s="46">
        <v>1721.9201269795226</v>
      </c>
      <c r="Y790" s="46">
        <v>551.58522226797629</v>
      </c>
      <c r="Z790" s="46">
        <v>24670.6658176196</v>
      </c>
      <c r="AA790" s="46">
        <v>1721.9201269795226</v>
      </c>
      <c r="AB790" s="46">
        <v>551.58522226797629</v>
      </c>
      <c r="AC790" s="49">
        <f t="shared" si="62"/>
        <v>80832.513500601301</v>
      </c>
      <c r="AD790" s="50">
        <f t="shared" si="63"/>
        <v>245908.43548644317</v>
      </c>
      <c r="AE790" s="50">
        <f t="shared" si="64"/>
        <v>727492.61649939872</v>
      </c>
    </row>
    <row r="791" spans="1:31" x14ac:dyDescent="0.25">
      <c r="A791" s="52">
        <v>800</v>
      </c>
      <c r="B791" s="41">
        <v>1614599000116</v>
      </c>
      <c r="C791" s="53" t="s">
        <v>787</v>
      </c>
      <c r="D791" s="43">
        <v>296991.77</v>
      </c>
      <c r="E791" s="44">
        <v>950535.23</v>
      </c>
      <c r="F791" s="45">
        <v>0</v>
      </c>
      <c r="G791" s="46">
        <v>0</v>
      </c>
      <c r="H791" s="47">
        <f t="shared" si="60"/>
        <v>296991.77</v>
      </c>
      <c r="I791" s="47">
        <v>950535.23</v>
      </c>
      <c r="J791" s="48">
        <v>0</v>
      </c>
      <c r="K791" s="48">
        <v>0</v>
      </c>
      <c r="L791" s="48">
        <v>0</v>
      </c>
      <c r="M791" s="48">
        <v>0</v>
      </c>
      <c r="N791" s="48">
        <v>13608.82</v>
      </c>
      <c r="O791" s="48">
        <v>0</v>
      </c>
      <c r="P791" s="48">
        <v>13608.822873822721</v>
      </c>
      <c r="Q791" s="86">
        <v>0</v>
      </c>
      <c r="R791" s="86">
        <v>13608.82</v>
      </c>
      <c r="S791" s="49">
        <f t="shared" si="61"/>
        <v>40826.462873822718</v>
      </c>
      <c r="T791" s="46">
        <v>29011.020354681757</v>
      </c>
      <c r="U791" s="46">
        <v>2024.8606268770377</v>
      </c>
      <c r="V791" s="46">
        <v>648.62660087306529</v>
      </c>
      <c r="W791" s="46">
        <v>29011.020354681757</v>
      </c>
      <c r="X791" s="46">
        <v>2024.8606268770377</v>
      </c>
      <c r="Y791" s="46">
        <v>648.62660087306529</v>
      </c>
      <c r="Z791" s="46">
        <v>29011.020354681757</v>
      </c>
      <c r="AA791" s="46">
        <v>2024.8606268770377</v>
      </c>
      <c r="AB791" s="46">
        <v>648.62660087306529</v>
      </c>
      <c r="AC791" s="49">
        <f t="shared" si="62"/>
        <v>95053.522747295574</v>
      </c>
      <c r="AD791" s="50">
        <f t="shared" si="63"/>
        <v>256165.3071261773</v>
      </c>
      <c r="AE791" s="50">
        <f t="shared" si="64"/>
        <v>855481.70725270442</v>
      </c>
    </row>
    <row r="792" spans="1:31" x14ac:dyDescent="0.25">
      <c r="A792" s="52">
        <v>801</v>
      </c>
      <c r="B792" s="41">
        <v>1613376000134</v>
      </c>
      <c r="C792" s="53" t="s">
        <v>788</v>
      </c>
      <c r="D792" s="43">
        <v>254397.62</v>
      </c>
      <c r="E792" s="44">
        <v>577838.85</v>
      </c>
      <c r="F792" s="45">
        <v>0</v>
      </c>
      <c r="G792" s="46">
        <v>0</v>
      </c>
      <c r="H792" s="47">
        <f t="shared" si="60"/>
        <v>254397.62</v>
      </c>
      <c r="I792" s="47">
        <v>577838.85</v>
      </c>
      <c r="J792" s="48">
        <v>0</v>
      </c>
      <c r="K792" s="48">
        <v>0</v>
      </c>
      <c r="L792" s="48">
        <v>0</v>
      </c>
      <c r="M792" s="48">
        <v>0</v>
      </c>
      <c r="N792" s="48">
        <v>11657.06</v>
      </c>
      <c r="O792" s="48">
        <v>0</v>
      </c>
      <c r="P792" s="48">
        <v>11657.064162525448</v>
      </c>
      <c r="Q792" s="86">
        <v>0</v>
      </c>
      <c r="R792" s="86">
        <v>11657.06</v>
      </c>
      <c r="S792" s="49">
        <f t="shared" si="61"/>
        <v>34971.184162525446</v>
      </c>
      <c r="T792" s="46">
        <v>17636.058236778666</v>
      </c>
      <c r="U792" s="46">
        <v>1230.930849738302</v>
      </c>
      <c r="V792" s="46">
        <v>394.30590055324012</v>
      </c>
      <c r="W792" s="46">
        <v>17636.058236778666</v>
      </c>
      <c r="X792" s="46">
        <v>1230.930849738302</v>
      </c>
      <c r="Y792" s="46">
        <v>394.30590055324012</v>
      </c>
      <c r="Z792" s="46">
        <v>17636.058236778666</v>
      </c>
      <c r="AA792" s="46">
        <v>1230.930849738302</v>
      </c>
      <c r="AB792" s="46">
        <v>394.30590055324012</v>
      </c>
      <c r="AC792" s="49">
        <f t="shared" si="62"/>
        <v>57783.884961210628</v>
      </c>
      <c r="AD792" s="50">
        <f t="shared" si="63"/>
        <v>219426.43583747454</v>
      </c>
      <c r="AE792" s="50">
        <f t="shared" si="64"/>
        <v>520054.96503878932</v>
      </c>
    </row>
    <row r="793" spans="1:31" x14ac:dyDescent="0.25">
      <c r="A793" s="52">
        <v>802</v>
      </c>
      <c r="B793" s="41">
        <v>1613372000156</v>
      </c>
      <c r="C793" s="53" t="s">
        <v>1206</v>
      </c>
      <c r="D793" s="43">
        <v>228605.37</v>
      </c>
      <c r="E793" s="44">
        <v>457783.23</v>
      </c>
      <c r="F793" s="45">
        <v>0</v>
      </c>
      <c r="G793" s="46">
        <v>0</v>
      </c>
      <c r="H793" s="47">
        <f t="shared" si="60"/>
        <v>228605.37</v>
      </c>
      <c r="I793" s="47">
        <v>457783.23</v>
      </c>
      <c r="J793" s="48">
        <v>0</v>
      </c>
      <c r="K793" s="48">
        <v>0</v>
      </c>
      <c r="L793" s="48">
        <v>0</v>
      </c>
      <c r="M793" s="48">
        <v>0</v>
      </c>
      <c r="N793" s="48">
        <v>10475.209999999999</v>
      </c>
      <c r="O793" s="48">
        <v>0</v>
      </c>
      <c r="P793" s="48">
        <v>10475.206017615546</v>
      </c>
      <c r="Q793" s="86">
        <v>0</v>
      </c>
      <c r="R793" s="86">
        <v>10475.209999999999</v>
      </c>
      <c r="S793" s="49">
        <f t="shared" si="61"/>
        <v>31425.626017615545</v>
      </c>
      <c r="T793" s="46">
        <v>13971.874277590883</v>
      </c>
      <c r="U793" s="46">
        <v>975.18452513871182</v>
      </c>
      <c r="V793" s="46">
        <v>312.38230195640432</v>
      </c>
      <c r="W793" s="46">
        <v>13971.874277590883</v>
      </c>
      <c r="X793" s="46">
        <v>975.18452513871182</v>
      </c>
      <c r="Y793" s="46">
        <v>312.38230195640432</v>
      </c>
      <c r="Z793" s="46">
        <v>13971.874277590883</v>
      </c>
      <c r="AA793" s="46">
        <v>975.18452513871182</v>
      </c>
      <c r="AB793" s="46">
        <v>312.38230195640432</v>
      </c>
      <c r="AC793" s="49">
        <f t="shared" si="62"/>
        <v>45778.323314058005</v>
      </c>
      <c r="AD793" s="50">
        <f t="shared" si="63"/>
        <v>197179.74398238445</v>
      </c>
      <c r="AE793" s="50">
        <f t="shared" si="64"/>
        <v>412004.90668594197</v>
      </c>
    </row>
    <row r="794" spans="1:31" x14ac:dyDescent="0.25">
      <c r="A794" s="52">
        <v>803</v>
      </c>
      <c r="B794" s="41">
        <v>1613072000177</v>
      </c>
      <c r="C794" s="53" t="s">
        <v>1207</v>
      </c>
      <c r="D794" s="43">
        <v>250376.62</v>
      </c>
      <c r="E794" s="44">
        <v>557449.9</v>
      </c>
      <c r="F794" s="45">
        <v>0</v>
      </c>
      <c r="G794" s="46">
        <v>0</v>
      </c>
      <c r="H794" s="47">
        <f t="shared" si="60"/>
        <v>250376.62</v>
      </c>
      <c r="I794" s="47">
        <v>557449.9</v>
      </c>
      <c r="J794" s="48">
        <v>0</v>
      </c>
      <c r="K794" s="48">
        <v>0</v>
      </c>
      <c r="L794" s="48">
        <v>0</v>
      </c>
      <c r="M794" s="48">
        <v>0</v>
      </c>
      <c r="N794" s="48">
        <v>11472.81</v>
      </c>
      <c r="O794" s="48">
        <v>0</v>
      </c>
      <c r="P794" s="48">
        <v>11472.813228363028</v>
      </c>
      <c r="Q794" s="86">
        <v>0</v>
      </c>
      <c r="R794" s="86">
        <v>11472.81</v>
      </c>
      <c r="S794" s="49">
        <f t="shared" si="61"/>
        <v>34418.433228363028</v>
      </c>
      <c r="T794" s="46">
        <v>17013.772734809147</v>
      </c>
      <c r="U794" s="46">
        <v>1187.4976510362387</v>
      </c>
      <c r="V794" s="46">
        <v>380.39287974320365</v>
      </c>
      <c r="W794" s="46">
        <v>17013.772734809147</v>
      </c>
      <c r="X794" s="46">
        <v>1187.4976510362387</v>
      </c>
      <c r="Y794" s="46">
        <v>380.39287974320365</v>
      </c>
      <c r="Z794" s="46">
        <v>17013.772734809147</v>
      </c>
      <c r="AA794" s="46">
        <v>1187.4976510362387</v>
      </c>
      <c r="AB794" s="46">
        <v>380.39287974320365</v>
      </c>
      <c r="AC794" s="49">
        <f t="shared" si="62"/>
        <v>55744.989796765767</v>
      </c>
      <c r="AD794" s="50">
        <f t="shared" si="63"/>
        <v>215958.18677163697</v>
      </c>
      <c r="AE794" s="50">
        <f t="shared" si="64"/>
        <v>501704.91020323423</v>
      </c>
    </row>
    <row r="795" spans="1:31" x14ac:dyDescent="0.25">
      <c r="A795" s="52">
        <v>804</v>
      </c>
      <c r="B795" s="41">
        <v>1612503000180</v>
      </c>
      <c r="C795" s="53" t="s">
        <v>1208</v>
      </c>
      <c r="D795" s="43">
        <v>276806.01</v>
      </c>
      <c r="E795" s="44">
        <v>653984.18000000005</v>
      </c>
      <c r="F795" s="45">
        <v>0</v>
      </c>
      <c r="G795" s="46">
        <v>0</v>
      </c>
      <c r="H795" s="47">
        <f t="shared" si="60"/>
        <v>276806.01</v>
      </c>
      <c r="I795" s="47">
        <v>653984.18000000005</v>
      </c>
      <c r="J795" s="48">
        <v>0</v>
      </c>
      <c r="K795" s="48">
        <v>0</v>
      </c>
      <c r="L795" s="48">
        <v>0</v>
      </c>
      <c r="M795" s="48">
        <v>0</v>
      </c>
      <c r="N795" s="48">
        <v>12683.87</v>
      </c>
      <c r="O795" s="48">
        <v>0</v>
      </c>
      <c r="P795" s="48">
        <v>12683.866483342852</v>
      </c>
      <c r="Q795" s="86">
        <v>0</v>
      </c>
      <c r="R795" s="86">
        <v>12683.87</v>
      </c>
      <c r="S795" s="49">
        <f t="shared" si="61"/>
        <v>38051.606483342854</v>
      </c>
      <c r="T795" s="46">
        <v>19960.068744662069</v>
      </c>
      <c r="U795" s="46">
        <v>1393.1380839661801</v>
      </c>
      <c r="V795" s="46">
        <v>446.26598391785132</v>
      </c>
      <c r="W795" s="46">
        <v>19960.068744662069</v>
      </c>
      <c r="X795" s="46">
        <v>1393.1380839661801</v>
      </c>
      <c r="Y795" s="46">
        <v>446.26598391785132</v>
      </c>
      <c r="Z795" s="46">
        <v>19960.068744662069</v>
      </c>
      <c r="AA795" s="46">
        <v>1393.1380839661801</v>
      </c>
      <c r="AB795" s="46">
        <v>446.26598391785132</v>
      </c>
      <c r="AC795" s="49">
        <f t="shared" si="62"/>
        <v>65398.418437638298</v>
      </c>
      <c r="AD795" s="50">
        <f t="shared" si="63"/>
        <v>238754.40351665716</v>
      </c>
      <c r="AE795" s="50">
        <f t="shared" si="64"/>
        <v>588585.76156236173</v>
      </c>
    </row>
    <row r="796" spans="1:31" x14ac:dyDescent="0.25">
      <c r="A796" s="52">
        <v>805</v>
      </c>
      <c r="B796" s="41">
        <v>1612485000137</v>
      </c>
      <c r="C796" s="53" t="s">
        <v>1209</v>
      </c>
      <c r="D796" s="43">
        <v>330641.06</v>
      </c>
      <c r="E796" s="44">
        <v>895690.08</v>
      </c>
      <c r="F796" s="45">
        <v>0</v>
      </c>
      <c r="G796" s="46">
        <v>0</v>
      </c>
      <c r="H796" s="47">
        <f t="shared" si="60"/>
        <v>330641.06</v>
      </c>
      <c r="I796" s="47">
        <v>895690.08</v>
      </c>
      <c r="J796" s="48">
        <v>0</v>
      </c>
      <c r="K796" s="48">
        <v>0</v>
      </c>
      <c r="L796" s="48">
        <v>0</v>
      </c>
      <c r="M796" s="48">
        <v>0</v>
      </c>
      <c r="N796" s="48">
        <v>15150.71</v>
      </c>
      <c r="O796" s="48">
        <v>0</v>
      </c>
      <c r="P796" s="48">
        <v>15150.708075847644</v>
      </c>
      <c r="Q796" s="86">
        <v>0</v>
      </c>
      <c r="R796" s="86">
        <v>15150.71</v>
      </c>
      <c r="S796" s="49">
        <f t="shared" si="61"/>
        <v>45452.128075847642</v>
      </c>
      <c r="T796" s="46">
        <v>27337.107029936731</v>
      </c>
      <c r="U796" s="46">
        <v>1908.0277425922882</v>
      </c>
      <c r="V796" s="46">
        <v>611.20135016793859</v>
      </c>
      <c r="W796" s="46">
        <v>27337.107029936731</v>
      </c>
      <c r="X796" s="46">
        <v>1908.0277425922882</v>
      </c>
      <c r="Y796" s="46">
        <v>611.20135016793859</v>
      </c>
      <c r="Z796" s="46">
        <v>27337.107029936731</v>
      </c>
      <c r="AA796" s="46">
        <v>1908.0277425922882</v>
      </c>
      <c r="AB796" s="46">
        <v>611.20135016793859</v>
      </c>
      <c r="AC796" s="49">
        <f t="shared" si="62"/>
        <v>89569.008368090857</v>
      </c>
      <c r="AD796" s="50">
        <f t="shared" si="63"/>
        <v>285188.93192415236</v>
      </c>
      <c r="AE796" s="50">
        <f t="shared" si="64"/>
        <v>806121.07163190912</v>
      </c>
    </row>
    <row r="797" spans="1:31" x14ac:dyDescent="0.25">
      <c r="A797" s="52">
        <v>806</v>
      </c>
      <c r="B797" s="41">
        <v>1587109000130</v>
      </c>
      <c r="C797" s="53" t="s">
        <v>793</v>
      </c>
      <c r="D797" s="43">
        <v>346210.03</v>
      </c>
      <c r="E797" s="44">
        <v>816013.71</v>
      </c>
      <c r="F797" s="45">
        <v>0</v>
      </c>
      <c r="G797" s="46">
        <v>0</v>
      </c>
      <c r="H797" s="47">
        <f t="shared" si="60"/>
        <v>346210.03</v>
      </c>
      <c r="I797" s="47">
        <v>816013.71</v>
      </c>
      <c r="J797" s="48">
        <v>0</v>
      </c>
      <c r="K797" s="48">
        <v>0</v>
      </c>
      <c r="L797" s="48">
        <v>0</v>
      </c>
      <c r="M797" s="48">
        <v>0</v>
      </c>
      <c r="N797" s="48">
        <v>15864.11</v>
      </c>
      <c r="O797" s="48">
        <v>0</v>
      </c>
      <c r="P797" s="48">
        <v>15864.112971176712</v>
      </c>
      <c r="Q797" s="86">
        <v>0</v>
      </c>
      <c r="R797" s="86">
        <v>15864.11</v>
      </c>
      <c r="S797" s="49">
        <f t="shared" si="61"/>
        <v>47592.332971176715</v>
      </c>
      <c r="T797" s="46">
        <v>24905.326520536415</v>
      </c>
      <c r="U797" s="46">
        <v>1738.2985656625615</v>
      </c>
      <c r="V797" s="46">
        <v>556.8317517671311</v>
      </c>
      <c r="W797" s="46">
        <v>24905.326520536415</v>
      </c>
      <c r="X797" s="46">
        <v>1738.2985656625615</v>
      </c>
      <c r="Y797" s="46">
        <v>556.8317517671311</v>
      </c>
      <c r="Z797" s="46">
        <v>24905.326520536415</v>
      </c>
      <c r="AA797" s="46">
        <v>1738.2985656625615</v>
      </c>
      <c r="AB797" s="46">
        <v>556.8317517671311</v>
      </c>
      <c r="AC797" s="49">
        <f t="shared" si="62"/>
        <v>81601.37051389832</v>
      </c>
      <c r="AD797" s="50">
        <f t="shared" si="63"/>
        <v>298617.69702882331</v>
      </c>
      <c r="AE797" s="50">
        <f t="shared" si="64"/>
        <v>734412.33948610164</v>
      </c>
    </row>
    <row r="798" spans="1:31" x14ac:dyDescent="0.25">
      <c r="A798" s="52">
        <v>807</v>
      </c>
      <c r="B798" s="41">
        <v>1615423000189</v>
      </c>
      <c r="C798" s="53" t="s">
        <v>794</v>
      </c>
      <c r="D798" s="43">
        <v>335605.37</v>
      </c>
      <c r="E798" s="44">
        <v>976106.85</v>
      </c>
      <c r="F798" s="45">
        <v>0</v>
      </c>
      <c r="G798" s="46">
        <v>0</v>
      </c>
      <c r="H798" s="47">
        <f t="shared" si="60"/>
        <v>335605.37</v>
      </c>
      <c r="I798" s="47">
        <v>976106.85</v>
      </c>
      <c r="J798" s="48">
        <v>0</v>
      </c>
      <c r="K798" s="48">
        <v>0</v>
      </c>
      <c r="L798" s="48">
        <v>0</v>
      </c>
      <c r="M798" s="48">
        <v>0</v>
      </c>
      <c r="N798" s="48">
        <v>15378.18</v>
      </c>
      <c r="O798" s="48">
        <v>0</v>
      </c>
      <c r="P798" s="48">
        <v>15378.183853983952</v>
      </c>
      <c r="Q798" s="86">
        <v>0</v>
      </c>
      <c r="R798" s="86">
        <v>15378.18</v>
      </c>
      <c r="S798" s="49">
        <f t="shared" si="61"/>
        <v>46134.543853983952</v>
      </c>
      <c r="T798" s="46">
        <v>29791.484661792936</v>
      </c>
      <c r="U798" s="46">
        <v>2079.3341140840212</v>
      </c>
      <c r="V798" s="46">
        <v>666.07617363662996</v>
      </c>
      <c r="W798" s="46">
        <v>29791.484661792936</v>
      </c>
      <c r="X798" s="46">
        <v>2079.3341140840212</v>
      </c>
      <c r="Y798" s="46">
        <v>666.07617363662996</v>
      </c>
      <c r="Z798" s="46">
        <v>29791.484661792936</v>
      </c>
      <c r="AA798" s="46">
        <v>2079.3341140840212</v>
      </c>
      <c r="AB798" s="46">
        <v>666.07617363662996</v>
      </c>
      <c r="AC798" s="49">
        <f t="shared" si="62"/>
        <v>97610.684848540754</v>
      </c>
      <c r="AD798" s="50">
        <f t="shared" si="63"/>
        <v>289470.82614601601</v>
      </c>
      <c r="AE798" s="50">
        <f t="shared" si="64"/>
        <v>878496.16515145916</v>
      </c>
    </row>
    <row r="799" spans="1:31" x14ac:dyDescent="0.25">
      <c r="A799" s="52">
        <v>808</v>
      </c>
      <c r="B799" s="41">
        <v>1612887000131</v>
      </c>
      <c r="C799" s="53" t="s">
        <v>1210</v>
      </c>
      <c r="D799" s="43">
        <v>231171.52</v>
      </c>
      <c r="E799" s="44">
        <v>659052.94999999995</v>
      </c>
      <c r="F799" s="45">
        <v>0</v>
      </c>
      <c r="G799" s="46">
        <v>0</v>
      </c>
      <c r="H799" s="47">
        <f t="shared" si="60"/>
        <v>231171.52</v>
      </c>
      <c r="I799" s="47">
        <v>659052.94999999995</v>
      </c>
      <c r="J799" s="48">
        <v>0</v>
      </c>
      <c r="K799" s="48">
        <v>0</v>
      </c>
      <c r="L799" s="48">
        <v>0</v>
      </c>
      <c r="M799" s="48">
        <v>0</v>
      </c>
      <c r="N799" s="48">
        <v>10592.79</v>
      </c>
      <c r="O799" s="48">
        <v>0</v>
      </c>
      <c r="P799" s="48">
        <v>10592.792642365237</v>
      </c>
      <c r="Q799" s="86">
        <v>0</v>
      </c>
      <c r="R799" s="86">
        <v>10592.79</v>
      </c>
      <c r="S799" s="49">
        <f t="shared" si="61"/>
        <v>31778.372642365241</v>
      </c>
      <c r="T799" s="46">
        <v>20114.77097693802</v>
      </c>
      <c r="U799" s="46">
        <v>1403.9357206985612</v>
      </c>
      <c r="V799" s="46">
        <v>449.72480687002076</v>
      </c>
      <c r="W799" s="46">
        <v>20114.77097693802</v>
      </c>
      <c r="X799" s="46">
        <v>1403.9357206985612</v>
      </c>
      <c r="Y799" s="46">
        <v>449.72480687002076</v>
      </c>
      <c r="Z799" s="46">
        <v>20114.77097693802</v>
      </c>
      <c r="AA799" s="46">
        <v>1403.9357206985612</v>
      </c>
      <c r="AB799" s="46">
        <v>449.72480687002076</v>
      </c>
      <c r="AC799" s="49">
        <f t="shared" si="62"/>
        <v>65905.294513519795</v>
      </c>
      <c r="AD799" s="50">
        <f t="shared" si="63"/>
        <v>199393.14735763473</v>
      </c>
      <c r="AE799" s="50">
        <f t="shared" si="64"/>
        <v>593147.6554864801</v>
      </c>
    </row>
    <row r="800" spans="1:31" x14ac:dyDescent="0.25">
      <c r="A800" s="52">
        <v>809</v>
      </c>
      <c r="B800" s="41">
        <v>1612508000103</v>
      </c>
      <c r="C800" s="53" t="s">
        <v>1211</v>
      </c>
      <c r="D800" s="43">
        <v>576242.78</v>
      </c>
      <c r="E800" s="44">
        <v>1788475.6</v>
      </c>
      <c r="F800" s="45">
        <v>0</v>
      </c>
      <c r="G800" s="46">
        <v>0</v>
      </c>
      <c r="H800" s="47">
        <f t="shared" si="60"/>
        <v>576242.78</v>
      </c>
      <c r="I800" s="47">
        <v>1788475.6</v>
      </c>
      <c r="J800" s="48">
        <v>0</v>
      </c>
      <c r="K800" s="48">
        <v>0</v>
      </c>
      <c r="L800" s="48">
        <v>0</v>
      </c>
      <c r="M800" s="48">
        <v>0</v>
      </c>
      <c r="N800" s="48">
        <v>26404.720000000001</v>
      </c>
      <c r="O800" s="48">
        <v>0</v>
      </c>
      <c r="P800" s="48">
        <v>26404.724763342696</v>
      </c>
      <c r="Q800" s="86">
        <v>0</v>
      </c>
      <c r="R800" s="86">
        <v>26404.720000000001</v>
      </c>
      <c r="S800" s="49">
        <f t="shared" si="61"/>
        <v>79214.164763342706</v>
      </c>
      <c r="T800" s="46">
        <v>54585.564607946733</v>
      </c>
      <c r="U800" s="46">
        <v>3809.8680852721945</v>
      </c>
      <c r="V800" s="46">
        <v>1220.4206813662058</v>
      </c>
      <c r="W800" s="46">
        <v>54585.564607946733</v>
      </c>
      <c r="X800" s="46">
        <v>3809.8680852721945</v>
      </c>
      <c r="Y800" s="46">
        <v>1220.4206813662058</v>
      </c>
      <c r="Z800" s="46">
        <v>54585.564607946733</v>
      </c>
      <c r="AA800" s="46">
        <v>3809.8680852721945</v>
      </c>
      <c r="AB800" s="46">
        <v>1220.4206813662058</v>
      </c>
      <c r="AC800" s="49">
        <f t="shared" si="62"/>
        <v>178847.56012375539</v>
      </c>
      <c r="AD800" s="50">
        <f t="shared" si="63"/>
        <v>497028.61523665732</v>
      </c>
      <c r="AE800" s="50">
        <f t="shared" si="64"/>
        <v>1609628.0398762447</v>
      </c>
    </row>
    <row r="801" spans="1:31" x14ac:dyDescent="0.25">
      <c r="A801" s="52">
        <v>810</v>
      </c>
      <c r="B801" s="41">
        <v>1615420000145</v>
      </c>
      <c r="C801" s="53" t="s">
        <v>797</v>
      </c>
      <c r="D801" s="43">
        <v>464495.96</v>
      </c>
      <c r="E801" s="44">
        <v>1078108.56</v>
      </c>
      <c r="F801" s="45">
        <v>0</v>
      </c>
      <c r="G801" s="46">
        <v>0</v>
      </c>
      <c r="H801" s="47">
        <f t="shared" si="60"/>
        <v>464495.96</v>
      </c>
      <c r="I801" s="47">
        <v>1078108.56</v>
      </c>
      <c r="J801" s="48">
        <v>0</v>
      </c>
      <c r="K801" s="48">
        <v>0</v>
      </c>
      <c r="L801" s="48">
        <v>0</v>
      </c>
      <c r="M801" s="48">
        <v>0</v>
      </c>
      <c r="N801" s="48">
        <v>21284.240000000002</v>
      </c>
      <c r="O801" s="48">
        <v>0</v>
      </c>
      <c r="P801" s="48">
        <v>21284.23719884676</v>
      </c>
      <c r="Q801" s="86">
        <v>0</v>
      </c>
      <c r="R801" s="86">
        <v>21284.240000000002</v>
      </c>
      <c r="S801" s="49">
        <f t="shared" si="61"/>
        <v>63852.71719884676</v>
      </c>
      <c r="T801" s="46">
        <v>32904.650458073389</v>
      </c>
      <c r="U801" s="46">
        <v>2296.6214334806068</v>
      </c>
      <c r="V801" s="46">
        <v>735.6801421874917</v>
      </c>
      <c r="W801" s="46">
        <v>32904.650458073389</v>
      </c>
      <c r="X801" s="46">
        <v>2296.6214334806068</v>
      </c>
      <c r="Y801" s="46">
        <v>735.6801421874917</v>
      </c>
      <c r="Z801" s="46">
        <v>32904.650458073389</v>
      </c>
      <c r="AA801" s="46">
        <v>2296.6214334806068</v>
      </c>
      <c r="AB801" s="46">
        <v>735.6801421874917</v>
      </c>
      <c r="AC801" s="49">
        <f t="shared" si="62"/>
        <v>107810.85610122449</v>
      </c>
      <c r="AD801" s="50">
        <f t="shared" si="63"/>
        <v>400643.24280115328</v>
      </c>
      <c r="AE801" s="50">
        <f t="shared" si="64"/>
        <v>970297.70389877562</v>
      </c>
    </row>
    <row r="802" spans="1:31" x14ac:dyDescent="0.25">
      <c r="A802" s="52">
        <v>811</v>
      </c>
      <c r="B802" s="41">
        <v>1612491000194</v>
      </c>
      <c r="C802" s="53" t="s">
        <v>1212</v>
      </c>
      <c r="D802" s="43">
        <v>237322.07</v>
      </c>
      <c r="E802" s="44">
        <v>810432.37</v>
      </c>
      <c r="F802" s="45">
        <v>0</v>
      </c>
      <c r="G802" s="46">
        <v>0</v>
      </c>
      <c r="H802" s="47">
        <f t="shared" si="60"/>
        <v>237322.07</v>
      </c>
      <c r="I802" s="47">
        <v>810432.37</v>
      </c>
      <c r="J802" s="48">
        <v>0</v>
      </c>
      <c r="K802" s="48">
        <v>0</v>
      </c>
      <c r="L802" s="48">
        <v>0</v>
      </c>
      <c r="M802" s="48">
        <v>0</v>
      </c>
      <c r="N802" s="48">
        <v>10874.62</v>
      </c>
      <c r="O802" s="48">
        <v>0</v>
      </c>
      <c r="P802" s="48">
        <v>10874.624465297187</v>
      </c>
      <c r="Q802" s="86">
        <v>0</v>
      </c>
      <c r="R802" s="86">
        <v>10874.62</v>
      </c>
      <c r="S802" s="49">
        <f t="shared" si="61"/>
        <v>32623.864465297193</v>
      </c>
      <c r="T802" s="46">
        <v>24734.98016124318</v>
      </c>
      <c r="U802" s="46">
        <v>1726.4090274233779</v>
      </c>
      <c r="V802" s="46">
        <v>553.02315838955815</v>
      </c>
      <c r="W802" s="46">
        <v>24734.98016124318</v>
      </c>
      <c r="X802" s="46">
        <v>1726.4090274233779</v>
      </c>
      <c r="Y802" s="46">
        <v>553.02315838955815</v>
      </c>
      <c r="Z802" s="46">
        <v>24734.98016124318</v>
      </c>
      <c r="AA802" s="46">
        <v>1726.4090274233779</v>
      </c>
      <c r="AB802" s="46">
        <v>553.02315838955815</v>
      </c>
      <c r="AC802" s="49">
        <f t="shared" si="62"/>
        <v>81043.237041168337</v>
      </c>
      <c r="AD802" s="50">
        <f t="shared" si="63"/>
        <v>204698.20553470281</v>
      </c>
      <c r="AE802" s="50">
        <f t="shared" si="64"/>
        <v>729389.13295883161</v>
      </c>
    </row>
    <row r="803" spans="1:31" x14ac:dyDescent="0.25">
      <c r="A803" s="52">
        <v>812</v>
      </c>
      <c r="B803" s="41">
        <v>1615007000180</v>
      </c>
      <c r="C803" s="53" t="s">
        <v>799</v>
      </c>
      <c r="D803" s="43">
        <v>246989.81</v>
      </c>
      <c r="E803" s="44">
        <v>754334.28</v>
      </c>
      <c r="F803" s="45">
        <v>0</v>
      </c>
      <c r="G803" s="46">
        <v>0</v>
      </c>
      <c r="H803" s="47">
        <f t="shared" si="60"/>
        <v>246989.81</v>
      </c>
      <c r="I803" s="47">
        <v>754334.28</v>
      </c>
      <c r="J803" s="48">
        <v>0</v>
      </c>
      <c r="K803" s="48">
        <v>0</v>
      </c>
      <c r="L803" s="48">
        <v>0</v>
      </c>
      <c r="M803" s="48">
        <v>0</v>
      </c>
      <c r="N803" s="48">
        <v>11317.62</v>
      </c>
      <c r="O803" s="48">
        <v>0</v>
      </c>
      <c r="P803" s="48">
        <v>11317.621934756229</v>
      </c>
      <c r="Q803" s="86">
        <v>0</v>
      </c>
      <c r="R803" s="86">
        <v>11317.62</v>
      </c>
      <c r="S803" s="49">
        <f t="shared" si="61"/>
        <v>33952.861934756234</v>
      </c>
      <c r="T803" s="46">
        <v>23022.825887610576</v>
      </c>
      <c r="U803" s="46">
        <v>1606.9070680495693</v>
      </c>
      <c r="V803" s="46">
        <v>514.74291891161829</v>
      </c>
      <c r="W803" s="46">
        <v>23022.825887610576</v>
      </c>
      <c r="X803" s="46">
        <v>1606.9070680495693</v>
      </c>
      <c r="Y803" s="46">
        <v>514.74291891161829</v>
      </c>
      <c r="Z803" s="46">
        <v>23022.825887610576</v>
      </c>
      <c r="AA803" s="46">
        <v>1606.9070680495693</v>
      </c>
      <c r="AB803" s="46">
        <v>514.74291891161829</v>
      </c>
      <c r="AC803" s="49">
        <f t="shared" si="62"/>
        <v>75433.427623715281</v>
      </c>
      <c r="AD803" s="50">
        <f t="shared" si="63"/>
        <v>213036.94806524378</v>
      </c>
      <c r="AE803" s="50">
        <f t="shared" si="64"/>
        <v>678900.85237628478</v>
      </c>
    </row>
    <row r="804" spans="1:31" x14ac:dyDescent="0.25">
      <c r="A804" s="52">
        <v>813</v>
      </c>
      <c r="B804" s="41">
        <v>1613208000149</v>
      </c>
      <c r="C804" s="53" t="s">
        <v>800</v>
      </c>
      <c r="D804" s="43">
        <v>292755.25</v>
      </c>
      <c r="E804" s="44">
        <v>1098839.22</v>
      </c>
      <c r="F804" s="45">
        <v>0</v>
      </c>
      <c r="G804" s="46">
        <v>0</v>
      </c>
      <c r="H804" s="47">
        <f t="shared" si="60"/>
        <v>292755.25</v>
      </c>
      <c r="I804" s="47">
        <v>1098839.22</v>
      </c>
      <c r="J804" s="48">
        <v>0</v>
      </c>
      <c r="K804" s="48">
        <v>0</v>
      </c>
      <c r="L804" s="48">
        <v>0</v>
      </c>
      <c r="M804" s="48">
        <v>0</v>
      </c>
      <c r="N804" s="48">
        <v>13414.7</v>
      </c>
      <c r="O804" s="48">
        <v>0</v>
      </c>
      <c r="P804" s="48">
        <v>13414.69593105744</v>
      </c>
      <c r="Q804" s="86">
        <v>0</v>
      </c>
      <c r="R804" s="86">
        <v>13414.7</v>
      </c>
      <c r="S804" s="49">
        <f t="shared" si="61"/>
        <v>40244.09593105744</v>
      </c>
      <c r="T804" s="46">
        <v>33537.365227761635</v>
      </c>
      <c r="U804" s="46">
        <v>2340.7825560306642</v>
      </c>
      <c r="V804" s="46">
        <v>749.82633992089347</v>
      </c>
      <c r="W804" s="46">
        <v>33537.365227761635</v>
      </c>
      <c r="X804" s="46">
        <v>2340.7825560306642</v>
      </c>
      <c r="Y804" s="46">
        <v>749.82633992089347</v>
      </c>
      <c r="Z804" s="46">
        <v>33537.365227761635</v>
      </c>
      <c r="AA804" s="46">
        <v>2340.7825560306642</v>
      </c>
      <c r="AB804" s="46">
        <v>749.82633992089347</v>
      </c>
      <c r="AC804" s="49">
        <f t="shared" si="62"/>
        <v>109883.92237113959</v>
      </c>
      <c r="AD804" s="50">
        <f t="shared" si="63"/>
        <v>252511.15406894256</v>
      </c>
      <c r="AE804" s="50">
        <f t="shared" si="64"/>
        <v>988955.29762886034</v>
      </c>
    </row>
    <row r="805" spans="1:31" x14ac:dyDescent="0.25">
      <c r="A805" s="52">
        <v>814</v>
      </c>
      <c r="B805" s="41">
        <v>1593752000176</v>
      </c>
      <c r="C805" s="53" t="s">
        <v>1213</v>
      </c>
      <c r="D805" s="43">
        <v>289025.14</v>
      </c>
      <c r="E805" s="44">
        <v>532732.56999999995</v>
      </c>
      <c r="F805" s="45">
        <v>0</v>
      </c>
      <c r="G805" s="46">
        <v>0</v>
      </c>
      <c r="H805" s="47">
        <f t="shared" si="60"/>
        <v>289025.14</v>
      </c>
      <c r="I805" s="47">
        <v>532732.56999999995</v>
      </c>
      <c r="J805" s="48">
        <v>0</v>
      </c>
      <c r="K805" s="48">
        <v>0</v>
      </c>
      <c r="L805" s="48">
        <v>0</v>
      </c>
      <c r="M805" s="48">
        <v>0</v>
      </c>
      <c r="N805" s="48">
        <v>13243.77</v>
      </c>
      <c r="O805" s="48">
        <v>0</v>
      </c>
      <c r="P805" s="48">
        <v>13243.774261198021</v>
      </c>
      <c r="Q805" s="86">
        <v>0</v>
      </c>
      <c r="R805" s="86">
        <v>13243.77</v>
      </c>
      <c r="S805" s="49">
        <f t="shared" si="61"/>
        <v>39731.314261198022</v>
      </c>
      <c r="T805" s="46">
        <v>16259.381972726766</v>
      </c>
      <c r="U805" s="46">
        <v>1134.843999673926</v>
      </c>
      <c r="V805" s="46">
        <v>363.52625768864465</v>
      </c>
      <c r="W805" s="46">
        <v>16259.381972726766</v>
      </c>
      <c r="X805" s="46">
        <v>1134.843999673926</v>
      </c>
      <c r="Y805" s="46">
        <v>363.52625768864465</v>
      </c>
      <c r="Z805" s="46">
        <v>16259.381972726766</v>
      </c>
      <c r="AA805" s="46">
        <v>1134.843999673926</v>
      </c>
      <c r="AB805" s="46">
        <v>363.52625768864465</v>
      </c>
      <c r="AC805" s="49">
        <f t="shared" si="62"/>
        <v>53273.256690268005</v>
      </c>
      <c r="AD805" s="50">
        <f t="shared" si="63"/>
        <v>249293.825738802</v>
      </c>
      <c r="AE805" s="50">
        <f t="shared" si="64"/>
        <v>479459.31330973195</v>
      </c>
    </row>
    <row r="806" spans="1:31" x14ac:dyDescent="0.25">
      <c r="A806" s="52">
        <v>815</v>
      </c>
      <c r="B806" s="41">
        <v>1612495000172</v>
      </c>
      <c r="C806" s="53" t="s">
        <v>802</v>
      </c>
      <c r="D806" s="43">
        <v>321830.15999999997</v>
      </c>
      <c r="E806" s="44">
        <v>1174927.6000000001</v>
      </c>
      <c r="F806" s="45">
        <v>0</v>
      </c>
      <c r="G806" s="46">
        <v>0</v>
      </c>
      <c r="H806" s="47">
        <f t="shared" si="60"/>
        <v>321830.15999999997</v>
      </c>
      <c r="I806" s="47">
        <v>1174927.6000000001</v>
      </c>
      <c r="J806" s="48">
        <v>0</v>
      </c>
      <c r="K806" s="48">
        <v>0</v>
      </c>
      <c r="L806" s="48">
        <v>0</v>
      </c>
      <c r="M806" s="48">
        <v>0</v>
      </c>
      <c r="N806" s="48">
        <v>14746.97</v>
      </c>
      <c r="O806" s="48">
        <v>0</v>
      </c>
      <c r="P806" s="48">
        <v>14746.973061967508</v>
      </c>
      <c r="Q806" s="86">
        <v>0</v>
      </c>
      <c r="R806" s="86">
        <v>14746.97</v>
      </c>
      <c r="S806" s="49">
        <f t="shared" si="61"/>
        <v>44240.913061967505</v>
      </c>
      <c r="T806" s="46">
        <v>35859.637449212183</v>
      </c>
      <c r="U806" s="46">
        <v>2502.8684643722727</v>
      </c>
      <c r="V806" s="46">
        <v>801.74755878482529</v>
      </c>
      <c r="W806" s="46">
        <v>35859.637449212183</v>
      </c>
      <c r="X806" s="46">
        <v>2502.8684643722727</v>
      </c>
      <c r="Y806" s="46">
        <v>801.74755878482529</v>
      </c>
      <c r="Z806" s="46">
        <v>35859.637449212183</v>
      </c>
      <c r="AA806" s="46">
        <v>2502.8684643722727</v>
      </c>
      <c r="AB806" s="46">
        <v>801.74755878482529</v>
      </c>
      <c r="AC806" s="49">
        <f t="shared" si="62"/>
        <v>117492.76041710784</v>
      </c>
      <c r="AD806" s="50">
        <f t="shared" si="63"/>
        <v>277589.24693803245</v>
      </c>
      <c r="AE806" s="50">
        <f t="shared" si="64"/>
        <v>1057434.8395828921</v>
      </c>
    </row>
    <row r="807" spans="1:31" x14ac:dyDescent="0.25">
      <c r="A807" s="52">
        <v>816</v>
      </c>
      <c r="B807" s="41">
        <v>1613169000180</v>
      </c>
      <c r="C807" s="53" t="s">
        <v>1214</v>
      </c>
      <c r="D807" s="43">
        <v>189502.04</v>
      </c>
      <c r="E807" s="44">
        <v>625451.04</v>
      </c>
      <c r="F807" s="45">
        <v>0</v>
      </c>
      <c r="G807" s="46">
        <v>0</v>
      </c>
      <c r="H807" s="47">
        <f t="shared" si="60"/>
        <v>189502.04</v>
      </c>
      <c r="I807" s="47">
        <v>625451.04</v>
      </c>
      <c r="J807" s="48">
        <v>0</v>
      </c>
      <c r="K807" s="48">
        <v>0</v>
      </c>
      <c r="L807" s="48">
        <v>0</v>
      </c>
      <c r="M807" s="48">
        <v>0</v>
      </c>
      <c r="N807" s="48">
        <v>8683.4</v>
      </c>
      <c r="O807" s="48">
        <v>0</v>
      </c>
      <c r="P807" s="48">
        <v>8683.404799953214</v>
      </c>
      <c r="Q807" s="86">
        <v>0</v>
      </c>
      <c r="R807" s="86">
        <v>8683.4</v>
      </c>
      <c r="S807" s="49">
        <f t="shared" si="61"/>
        <v>26050.204799953215</v>
      </c>
      <c r="T807" s="46">
        <v>19089.216699191307</v>
      </c>
      <c r="U807" s="46">
        <v>1332.3558709605454</v>
      </c>
      <c r="V807" s="46">
        <v>426.79552768393614</v>
      </c>
      <c r="W807" s="46">
        <v>19089.216699191307</v>
      </c>
      <c r="X807" s="46">
        <v>1332.3558709605454</v>
      </c>
      <c r="Y807" s="46">
        <v>426.79552768393614</v>
      </c>
      <c r="Z807" s="46">
        <v>19089.216699191307</v>
      </c>
      <c r="AA807" s="46">
        <v>1332.3558709605454</v>
      </c>
      <c r="AB807" s="46">
        <v>426.79552768393614</v>
      </c>
      <c r="AC807" s="49">
        <f t="shared" si="62"/>
        <v>62545.104293507364</v>
      </c>
      <c r="AD807" s="50">
        <f t="shared" si="63"/>
        <v>163451.8352000468</v>
      </c>
      <c r="AE807" s="50">
        <f t="shared" si="64"/>
        <v>562905.93570649263</v>
      </c>
    </row>
    <row r="808" spans="1:31" x14ac:dyDescent="0.25">
      <c r="A808" s="52">
        <v>817</v>
      </c>
      <c r="B808" s="41">
        <v>1612499000150</v>
      </c>
      <c r="C808" s="53" t="s">
        <v>804</v>
      </c>
      <c r="D808" s="43">
        <v>444955.59</v>
      </c>
      <c r="E808" s="44">
        <v>904631.61</v>
      </c>
      <c r="F808" s="45">
        <v>0</v>
      </c>
      <c r="G808" s="46">
        <v>0</v>
      </c>
      <c r="H808" s="47">
        <f t="shared" si="60"/>
        <v>444955.59</v>
      </c>
      <c r="I808" s="47">
        <v>904631.61</v>
      </c>
      <c r="J808" s="48">
        <v>0</v>
      </c>
      <c r="K808" s="48">
        <v>0</v>
      </c>
      <c r="L808" s="48">
        <v>0</v>
      </c>
      <c r="M808" s="48">
        <v>0</v>
      </c>
      <c r="N808" s="48">
        <v>20388.849999999999</v>
      </c>
      <c r="O808" s="48">
        <v>0</v>
      </c>
      <c r="P808" s="48">
        <v>20388.853842589717</v>
      </c>
      <c r="Q808" s="86">
        <v>0</v>
      </c>
      <c r="R808" s="86">
        <v>20388.849999999999</v>
      </c>
      <c r="S808" s="49">
        <f t="shared" si="61"/>
        <v>61166.553842589718</v>
      </c>
      <c r="T808" s="46">
        <v>27610.008832033913</v>
      </c>
      <c r="U808" s="46">
        <v>1927.0752668542607</v>
      </c>
      <c r="V808" s="46">
        <v>617.30287180014352</v>
      </c>
      <c r="W808" s="46">
        <v>27610.008832033913</v>
      </c>
      <c r="X808" s="46">
        <v>1927.0752668542607</v>
      </c>
      <c r="Y808" s="46">
        <v>617.30287180014352</v>
      </c>
      <c r="Z808" s="46">
        <v>27610.008832033913</v>
      </c>
      <c r="AA808" s="46">
        <v>1927.0752668542607</v>
      </c>
      <c r="AB808" s="46">
        <v>617.30287180014352</v>
      </c>
      <c r="AC808" s="49">
        <f t="shared" si="62"/>
        <v>90463.160912064952</v>
      </c>
      <c r="AD808" s="50">
        <f t="shared" si="63"/>
        <v>383789.0361574103</v>
      </c>
      <c r="AE808" s="50">
        <f t="shared" si="64"/>
        <v>814168.44908793503</v>
      </c>
    </row>
    <row r="809" spans="1:31" x14ac:dyDescent="0.25">
      <c r="A809" s="52">
        <v>818</v>
      </c>
      <c r="B809" s="41">
        <v>1613373000109</v>
      </c>
      <c r="C809" s="53" t="s">
        <v>805</v>
      </c>
      <c r="D809" s="43">
        <v>348569.88</v>
      </c>
      <c r="E809" s="44">
        <v>1240138.08</v>
      </c>
      <c r="F809" s="45">
        <v>0</v>
      </c>
      <c r="G809" s="46">
        <v>0</v>
      </c>
      <c r="H809" s="47">
        <f t="shared" si="60"/>
        <v>348569.88</v>
      </c>
      <c r="I809" s="47">
        <v>1240138.08</v>
      </c>
      <c r="J809" s="48">
        <v>0</v>
      </c>
      <c r="K809" s="48">
        <v>0</v>
      </c>
      <c r="L809" s="48">
        <v>0</v>
      </c>
      <c r="M809" s="48">
        <v>0</v>
      </c>
      <c r="N809" s="48">
        <v>15972.25</v>
      </c>
      <c r="O809" s="48">
        <v>0</v>
      </c>
      <c r="P809" s="48">
        <v>15972.24637377263</v>
      </c>
      <c r="Q809" s="86">
        <v>0</v>
      </c>
      <c r="R809" s="86">
        <v>15972.25</v>
      </c>
      <c r="S809" s="49">
        <f t="shared" si="61"/>
        <v>47916.746373772628</v>
      </c>
      <c r="T809" s="46">
        <v>37849.908233947739</v>
      </c>
      <c r="U809" s="46">
        <v>2641.7819151769882</v>
      </c>
      <c r="V809" s="46">
        <v>846.24591003677142</v>
      </c>
      <c r="W809" s="46">
        <v>37849.908233947739</v>
      </c>
      <c r="X809" s="46">
        <v>2641.7819151769882</v>
      </c>
      <c r="Y809" s="46">
        <v>846.24591003677142</v>
      </c>
      <c r="Z809" s="46">
        <v>37849.908233947739</v>
      </c>
      <c r="AA809" s="46">
        <v>2641.7819151769882</v>
      </c>
      <c r="AB809" s="46">
        <v>846.24591003677142</v>
      </c>
      <c r="AC809" s="49">
        <f t="shared" si="62"/>
        <v>124013.80817748449</v>
      </c>
      <c r="AD809" s="50">
        <f t="shared" si="63"/>
        <v>300653.13362622738</v>
      </c>
      <c r="AE809" s="50">
        <f t="shared" si="64"/>
        <v>1116124.2718225156</v>
      </c>
    </row>
    <row r="810" spans="1:31" x14ac:dyDescent="0.25">
      <c r="A810" s="52">
        <v>819</v>
      </c>
      <c r="B810" s="41">
        <v>1616420000160</v>
      </c>
      <c r="C810" s="53" t="s">
        <v>806</v>
      </c>
      <c r="D810" s="43">
        <v>296681.15999999997</v>
      </c>
      <c r="E810" s="44">
        <v>842724.37</v>
      </c>
      <c r="F810" s="45">
        <v>0</v>
      </c>
      <c r="G810" s="46">
        <v>0</v>
      </c>
      <c r="H810" s="47">
        <f t="shared" si="60"/>
        <v>296681.15999999997</v>
      </c>
      <c r="I810" s="47">
        <v>842724.37</v>
      </c>
      <c r="J810" s="48">
        <v>0</v>
      </c>
      <c r="K810" s="48">
        <v>0</v>
      </c>
      <c r="L810" s="48">
        <v>0</v>
      </c>
      <c r="M810" s="48">
        <v>0</v>
      </c>
      <c r="N810" s="48">
        <v>13594.59</v>
      </c>
      <c r="O810" s="48">
        <v>0</v>
      </c>
      <c r="P810" s="48">
        <v>13594.58995409702</v>
      </c>
      <c r="Q810" s="86">
        <v>0</v>
      </c>
      <c r="R810" s="86">
        <v>13594.59</v>
      </c>
      <c r="S810" s="49">
        <f t="shared" si="61"/>
        <v>40783.769954097021</v>
      </c>
      <c r="T810" s="46">
        <v>25720.55535396226</v>
      </c>
      <c r="U810" s="46">
        <v>1795.1984866759394</v>
      </c>
      <c r="V810" s="46">
        <v>575.05858766238725</v>
      </c>
      <c r="W810" s="46">
        <v>25720.55535396226</v>
      </c>
      <c r="X810" s="46">
        <v>1795.1984866759394</v>
      </c>
      <c r="Y810" s="46">
        <v>575.05858766238725</v>
      </c>
      <c r="Z810" s="46">
        <v>25720.55535396226</v>
      </c>
      <c r="AA810" s="46">
        <v>1795.1984866759394</v>
      </c>
      <c r="AB810" s="46">
        <v>575.05858766238725</v>
      </c>
      <c r="AC810" s="49">
        <f t="shared" si="62"/>
        <v>84272.437284901767</v>
      </c>
      <c r="AD810" s="50">
        <f t="shared" si="63"/>
        <v>255897.39004590295</v>
      </c>
      <c r="AE810" s="50">
        <f t="shared" si="64"/>
        <v>758451.93271509826</v>
      </c>
    </row>
    <row r="811" spans="1:31" x14ac:dyDescent="0.25">
      <c r="A811" s="52">
        <v>820</v>
      </c>
      <c r="B811" s="41">
        <v>1612547000100</v>
      </c>
      <c r="C811" s="53" t="s">
        <v>1215</v>
      </c>
      <c r="D811" s="43">
        <v>505334.13</v>
      </c>
      <c r="E811" s="44">
        <v>828144.56</v>
      </c>
      <c r="F811" s="45">
        <v>0</v>
      </c>
      <c r="G811" s="46">
        <v>0</v>
      </c>
      <c r="H811" s="47">
        <f t="shared" si="60"/>
        <v>505334.13</v>
      </c>
      <c r="I811" s="47">
        <v>828144.56</v>
      </c>
      <c r="J811" s="48">
        <v>0</v>
      </c>
      <c r="K811" s="48">
        <v>0</v>
      </c>
      <c r="L811" s="48">
        <v>0</v>
      </c>
      <c r="M811" s="48">
        <v>0</v>
      </c>
      <c r="N811" s="48">
        <v>23155.53</v>
      </c>
      <c r="O811" s="48">
        <v>0</v>
      </c>
      <c r="P811" s="48">
        <v>23155.532858465347</v>
      </c>
      <c r="Q811" s="86">
        <v>0</v>
      </c>
      <c r="R811" s="86">
        <v>23155.53</v>
      </c>
      <c r="S811" s="49">
        <f t="shared" si="61"/>
        <v>69466.592858465345</v>
      </c>
      <c r="T811" s="46">
        <v>25275.569056431785</v>
      </c>
      <c r="U811" s="46">
        <v>1764.1401087783886</v>
      </c>
      <c r="V811" s="46">
        <v>565.10961151216702</v>
      </c>
      <c r="W811" s="46">
        <v>25275.569056431785</v>
      </c>
      <c r="X811" s="46">
        <v>1764.1401087783886</v>
      </c>
      <c r="Y811" s="46">
        <v>565.10961151216702</v>
      </c>
      <c r="Z811" s="46">
        <v>25275.569056431785</v>
      </c>
      <c r="AA811" s="46">
        <v>1764.1401087783886</v>
      </c>
      <c r="AB811" s="46">
        <v>565.10961151216702</v>
      </c>
      <c r="AC811" s="49">
        <f t="shared" si="62"/>
        <v>82814.456330167013</v>
      </c>
      <c r="AD811" s="50">
        <f t="shared" si="63"/>
        <v>435867.53714153467</v>
      </c>
      <c r="AE811" s="50">
        <f t="shared" si="64"/>
        <v>745330.10366983304</v>
      </c>
    </row>
    <row r="812" spans="1:31" x14ac:dyDescent="0.25">
      <c r="A812" s="52">
        <v>821</v>
      </c>
      <c r="B812" s="41">
        <v>1616836000188</v>
      </c>
      <c r="C812" s="53" t="s">
        <v>1216</v>
      </c>
      <c r="D812" s="43">
        <v>396507.39</v>
      </c>
      <c r="E812" s="44">
        <v>1071388.18</v>
      </c>
      <c r="F812" s="45">
        <v>0</v>
      </c>
      <c r="G812" s="46">
        <v>0</v>
      </c>
      <c r="H812" s="47">
        <f t="shared" si="60"/>
        <v>396507.39</v>
      </c>
      <c r="I812" s="47">
        <v>1071388.18</v>
      </c>
      <c r="J812" s="48">
        <v>0</v>
      </c>
      <c r="K812" s="48">
        <v>0</v>
      </c>
      <c r="L812" s="48">
        <v>0</v>
      </c>
      <c r="M812" s="48">
        <v>0</v>
      </c>
      <c r="N812" s="48">
        <v>18168.849999999999</v>
      </c>
      <c r="O812" s="48">
        <v>0</v>
      </c>
      <c r="P812" s="48">
        <v>18168.849894987306</v>
      </c>
      <c r="Q812" s="86">
        <v>0</v>
      </c>
      <c r="R812" s="86">
        <v>18168.849999999999</v>
      </c>
      <c r="S812" s="49">
        <f t="shared" si="61"/>
        <v>54506.549894987307</v>
      </c>
      <c r="T812" s="46">
        <v>32699.539572465488</v>
      </c>
      <c r="U812" s="46">
        <v>2282.305461435029</v>
      </c>
      <c r="V812" s="46">
        <v>731.09428567822738</v>
      </c>
      <c r="W812" s="46">
        <v>32699.539572465488</v>
      </c>
      <c r="X812" s="46">
        <v>2282.305461435029</v>
      </c>
      <c r="Y812" s="46">
        <v>731.09428567822738</v>
      </c>
      <c r="Z812" s="46">
        <v>32699.539572465488</v>
      </c>
      <c r="AA812" s="46">
        <v>2282.305461435029</v>
      </c>
      <c r="AB812" s="46">
        <v>731.09428567822738</v>
      </c>
      <c r="AC812" s="49">
        <f t="shared" si="62"/>
        <v>107138.8179587362</v>
      </c>
      <c r="AD812" s="50">
        <f t="shared" si="63"/>
        <v>342000.8401050127</v>
      </c>
      <c r="AE812" s="50">
        <f t="shared" si="64"/>
        <v>964249.36204126372</v>
      </c>
    </row>
    <row r="813" spans="1:31" x14ac:dyDescent="0.25">
      <c r="A813" s="52">
        <v>822</v>
      </c>
      <c r="B813" s="41">
        <v>1616271000139</v>
      </c>
      <c r="C813" s="53" t="s">
        <v>809</v>
      </c>
      <c r="D813" s="43">
        <v>339128.68</v>
      </c>
      <c r="E813" s="44">
        <v>1517439.22</v>
      </c>
      <c r="F813" s="45">
        <v>0</v>
      </c>
      <c r="G813" s="46">
        <v>0</v>
      </c>
      <c r="H813" s="47">
        <f t="shared" si="60"/>
        <v>339128.68</v>
      </c>
      <c r="I813" s="47">
        <v>1517439.22</v>
      </c>
      <c r="J813" s="48">
        <v>0</v>
      </c>
      <c r="K813" s="48">
        <v>0</v>
      </c>
      <c r="L813" s="48">
        <v>0</v>
      </c>
      <c r="M813" s="48">
        <v>0</v>
      </c>
      <c r="N813" s="48">
        <v>15539.63</v>
      </c>
      <c r="O813" s="48">
        <v>0</v>
      </c>
      <c r="P813" s="48">
        <v>15539.629844783212</v>
      </c>
      <c r="Q813" s="86">
        <v>0</v>
      </c>
      <c r="R813" s="86">
        <v>15539.63</v>
      </c>
      <c r="S813" s="49">
        <f t="shared" si="61"/>
        <v>46618.889844783211</v>
      </c>
      <c r="T813" s="46">
        <v>46313.338868312574</v>
      </c>
      <c r="U813" s="46">
        <v>3232.4976931921765</v>
      </c>
      <c r="V813" s="46">
        <v>1035.4707693136404</v>
      </c>
      <c r="W813" s="46">
        <v>46313.338868312574</v>
      </c>
      <c r="X813" s="46">
        <v>3232.4976931921765</v>
      </c>
      <c r="Y813" s="46">
        <v>1035.4707693136404</v>
      </c>
      <c r="Z813" s="46">
        <v>46313.338868312574</v>
      </c>
      <c r="AA813" s="46">
        <v>3232.4976931921765</v>
      </c>
      <c r="AB813" s="46">
        <v>1035.4707693136404</v>
      </c>
      <c r="AC813" s="49">
        <f t="shared" si="62"/>
        <v>151743.92199245517</v>
      </c>
      <c r="AD813" s="50">
        <f t="shared" si="63"/>
        <v>292509.79015521676</v>
      </c>
      <c r="AE813" s="50">
        <f t="shared" si="64"/>
        <v>1365695.2980075448</v>
      </c>
    </row>
    <row r="814" spans="1:31" x14ac:dyDescent="0.25">
      <c r="A814" s="52">
        <v>823</v>
      </c>
      <c r="B814" s="41">
        <v>1612490000140</v>
      </c>
      <c r="C814" s="53" t="s">
        <v>810</v>
      </c>
      <c r="D814" s="43">
        <v>398841.67</v>
      </c>
      <c r="E814" s="44">
        <v>701596.37</v>
      </c>
      <c r="F814" s="45">
        <v>0</v>
      </c>
      <c r="G814" s="46">
        <v>0</v>
      </c>
      <c r="H814" s="47">
        <f t="shared" si="60"/>
        <v>398841.67</v>
      </c>
      <c r="I814" s="47">
        <v>701596.37</v>
      </c>
      <c r="J814" s="48">
        <v>0</v>
      </c>
      <c r="K814" s="48">
        <v>0</v>
      </c>
      <c r="L814" s="48">
        <v>0</v>
      </c>
      <c r="M814" s="48">
        <v>0</v>
      </c>
      <c r="N814" s="48">
        <v>18275.810000000001</v>
      </c>
      <c r="O814" s="48">
        <v>0</v>
      </c>
      <c r="P814" s="48">
        <v>18275.8117624109</v>
      </c>
      <c r="Q814" s="86">
        <v>0</v>
      </c>
      <c r="R814" s="86">
        <v>18275.810000000001</v>
      </c>
      <c r="S814" s="49">
        <f t="shared" si="61"/>
        <v>54827.431762410895</v>
      </c>
      <c r="T814" s="46">
        <v>21413.227056781918</v>
      </c>
      <c r="U814" s="46">
        <v>1494.5630946985493</v>
      </c>
      <c r="V814" s="46">
        <v>478.75560768831036</v>
      </c>
      <c r="W814" s="46">
        <v>21413.227056781918</v>
      </c>
      <c r="X814" s="46">
        <v>1494.5630946985493</v>
      </c>
      <c r="Y814" s="46">
        <v>478.75560768831036</v>
      </c>
      <c r="Z814" s="46">
        <v>21413.227056781918</v>
      </c>
      <c r="AA814" s="46">
        <v>1494.5630946985493</v>
      </c>
      <c r="AB814" s="46">
        <v>478.75560768831036</v>
      </c>
      <c r="AC814" s="49">
        <f t="shared" si="62"/>
        <v>70159.637277506321</v>
      </c>
      <c r="AD814" s="50">
        <f t="shared" si="63"/>
        <v>344014.23823758907</v>
      </c>
      <c r="AE814" s="50">
        <f t="shared" si="64"/>
        <v>631436.7327224937</v>
      </c>
    </row>
    <row r="815" spans="1:31" x14ac:dyDescent="0.25">
      <c r="A815" s="52">
        <v>824</v>
      </c>
      <c r="B815" s="41">
        <v>1612479000180</v>
      </c>
      <c r="C815" s="53" t="s">
        <v>811</v>
      </c>
      <c r="D815" s="43">
        <v>327519.12</v>
      </c>
      <c r="E815" s="44">
        <v>1192127.22</v>
      </c>
      <c r="F815" s="45">
        <v>0</v>
      </c>
      <c r="G815" s="46">
        <v>0</v>
      </c>
      <c r="H815" s="47">
        <f t="shared" si="60"/>
        <v>327519.12</v>
      </c>
      <c r="I815" s="47">
        <v>1192127.22</v>
      </c>
      <c r="J815" s="48">
        <v>0</v>
      </c>
      <c r="K815" s="48">
        <v>0</v>
      </c>
      <c r="L815" s="48">
        <v>0</v>
      </c>
      <c r="M815" s="48">
        <v>0</v>
      </c>
      <c r="N815" s="48">
        <v>15007.65</v>
      </c>
      <c r="O815" s="48">
        <v>0</v>
      </c>
      <c r="P815" s="48">
        <v>15007.65381414199</v>
      </c>
      <c r="Q815" s="86">
        <v>0</v>
      </c>
      <c r="R815" s="86">
        <v>15007.65</v>
      </c>
      <c r="S815" s="49">
        <f t="shared" si="61"/>
        <v>45022.953814141991</v>
      </c>
      <c r="T815" s="46">
        <v>36384.582217383511</v>
      </c>
      <c r="U815" s="46">
        <v>2539.5076442204809</v>
      </c>
      <c r="V815" s="46">
        <v>813.48424148203071</v>
      </c>
      <c r="W815" s="46">
        <v>36384.582217383511</v>
      </c>
      <c r="X815" s="46">
        <v>2539.5076442204809</v>
      </c>
      <c r="Y815" s="46">
        <v>813.48424148203071</v>
      </c>
      <c r="Z815" s="46">
        <v>36384.582217383511</v>
      </c>
      <c r="AA815" s="46">
        <v>2539.5076442204809</v>
      </c>
      <c r="AB815" s="46">
        <v>813.48424148203071</v>
      </c>
      <c r="AC815" s="49">
        <f t="shared" si="62"/>
        <v>119212.72230925808</v>
      </c>
      <c r="AD815" s="50">
        <f t="shared" si="63"/>
        <v>282496.16618585802</v>
      </c>
      <c r="AE815" s="50">
        <f t="shared" si="64"/>
        <v>1072914.4976907419</v>
      </c>
    </row>
    <row r="816" spans="1:31" x14ac:dyDescent="0.25">
      <c r="A816" s="52">
        <v>825</v>
      </c>
      <c r="B816" s="41">
        <v>1612478000135</v>
      </c>
      <c r="C816" s="53" t="s">
        <v>812</v>
      </c>
      <c r="D816" s="43">
        <v>259053.4</v>
      </c>
      <c r="E816" s="44">
        <v>947061.13</v>
      </c>
      <c r="F816" s="45">
        <v>0</v>
      </c>
      <c r="G816" s="46">
        <v>0</v>
      </c>
      <c r="H816" s="47">
        <f t="shared" si="60"/>
        <v>259053.4</v>
      </c>
      <c r="I816" s="47">
        <v>947061.13</v>
      </c>
      <c r="J816" s="48">
        <v>0</v>
      </c>
      <c r="K816" s="48">
        <v>0</v>
      </c>
      <c r="L816" s="48">
        <v>0</v>
      </c>
      <c r="M816" s="48">
        <v>0</v>
      </c>
      <c r="N816" s="48">
        <v>11870.4</v>
      </c>
      <c r="O816" s="48">
        <v>0</v>
      </c>
      <c r="P816" s="48">
        <v>11870.402626215566</v>
      </c>
      <c r="Q816" s="86">
        <v>0</v>
      </c>
      <c r="R816" s="86">
        <v>11870.4</v>
      </c>
      <c r="S816" s="49">
        <f t="shared" si="61"/>
        <v>35611.202626215563</v>
      </c>
      <c r="T816" s="46">
        <v>28904.988489304902</v>
      </c>
      <c r="U816" s="46">
        <v>2017.4599995715841</v>
      </c>
      <c r="V816" s="46">
        <v>646.2559469773114</v>
      </c>
      <c r="W816" s="46">
        <v>28904.988489304902</v>
      </c>
      <c r="X816" s="46">
        <v>2017.4599995715841</v>
      </c>
      <c r="Y816" s="46">
        <v>646.2559469773114</v>
      </c>
      <c r="Z816" s="46">
        <v>28904.988489304902</v>
      </c>
      <c r="AA816" s="46">
        <v>2017.4599995715841</v>
      </c>
      <c r="AB816" s="46">
        <v>646.2559469773114</v>
      </c>
      <c r="AC816" s="49">
        <f t="shared" si="62"/>
        <v>94706.113307561391</v>
      </c>
      <c r="AD816" s="50">
        <f t="shared" si="63"/>
        <v>223442.19737378444</v>
      </c>
      <c r="AE816" s="50">
        <f t="shared" si="64"/>
        <v>852355.01669243863</v>
      </c>
    </row>
    <row r="817" spans="1:31" x14ac:dyDescent="0.25">
      <c r="A817" s="52">
        <v>826</v>
      </c>
      <c r="B817" s="41">
        <v>1640429000106</v>
      </c>
      <c r="C817" s="53" t="s">
        <v>813</v>
      </c>
      <c r="D817" s="43">
        <v>311289.84000000003</v>
      </c>
      <c r="E817" s="44">
        <v>1327503.03</v>
      </c>
      <c r="F817" s="45">
        <v>0</v>
      </c>
      <c r="G817" s="46">
        <v>0</v>
      </c>
      <c r="H817" s="47">
        <f t="shared" si="60"/>
        <v>311289.84000000003</v>
      </c>
      <c r="I817" s="47">
        <v>1327503.03</v>
      </c>
      <c r="J817" s="48">
        <v>0</v>
      </c>
      <c r="K817" s="48">
        <v>0</v>
      </c>
      <c r="L817" s="48">
        <v>0</v>
      </c>
      <c r="M817" s="48">
        <v>0</v>
      </c>
      <c r="N817" s="48">
        <v>14263.99</v>
      </c>
      <c r="O817" s="48">
        <v>0</v>
      </c>
      <c r="P817" s="48">
        <v>14263.992118779777</v>
      </c>
      <c r="Q817" s="86">
        <v>0</v>
      </c>
      <c r="R817" s="86">
        <v>14263.99</v>
      </c>
      <c r="S817" s="49">
        <f t="shared" si="61"/>
        <v>42791.972118779777</v>
      </c>
      <c r="T817" s="46">
        <v>40516.34944626486</v>
      </c>
      <c r="U817" s="46">
        <v>2827.8895307897533</v>
      </c>
      <c r="V817" s="46">
        <v>905.8620379367336</v>
      </c>
      <c r="W817" s="46">
        <v>40516.34944626486</v>
      </c>
      <c r="X817" s="46">
        <v>2827.8895307897533</v>
      </c>
      <c r="Y817" s="46">
        <v>905.8620379367336</v>
      </c>
      <c r="Z817" s="46">
        <v>40516.34944626486</v>
      </c>
      <c r="AA817" s="46">
        <v>2827.8895307897533</v>
      </c>
      <c r="AB817" s="46">
        <v>905.8620379367336</v>
      </c>
      <c r="AC817" s="49">
        <f t="shared" si="62"/>
        <v>132750.30304497402</v>
      </c>
      <c r="AD817" s="50">
        <f t="shared" si="63"/>
        <v>268497.86788122024</v>
      </c>
      <c r="AE817" s="50">
        <f t="shared" si="64"/>
        <v>1194752.7269550259</v>
      </c>
    </row>
    <row r="818" spans="1:31" x14ac:dyDescent="0.25">
      <c r="A818" s="52">
        <v>827</v>
      </c>
      <c r="B818" s="41">
        <v>1613077000108</v>
      </c>
      <c r="C818" s="53" t="s">
        <v>814</v>
      </c>
      <c r="D818" s="43">
        <v>0</v>
      </c>
      <c r="E818" s="44">
        <v>1810060.55</v>
      </c>
      <c r="F818" s="45">
        <v>0</v>
      </c>
      <c r="G818" s="46">
        <v>0</v>
      </c>
      <c r="H818" s="47">
        <f t="shared" si="60"/>
        <v>0</v>
      </c>
      <c r="I818" s="47">
        <v>1810060.55</v>
      </c>
      <c r="J818" s="48">
        <v>0</v>
      </c>
      <c r="K818" s="48">
        <v>0</v>
      </c>
      <c r="L818" s="48">
        <v>0</v>
      </c>
      <c r="M818" s="48">
        <v>0</v>
      </c>
      <c r="N818" s="48">
        <v>0</v>
      </c>
      <c r="O818" s="48">
        <v>0</v>
      </c>
      <c r="P818" s="48">
        <v>-6.4636874753826607E-5</v>
      </c>
      <c r="Q818" s="86">
        <v>0</v>
      </c>
      <c r="R818" s="86">
        <v>0</v>
      </c>
      <c r="S818" s="49">
        <f t="shared" si="61"/>
        <v>-6.4636874753826607E-5</v>
      </c>
      <c r="T818" s="46">
        <v>55244.352772370978</v>
      </c>
      <c r="U818" s="46">
        <v>3855.8490331770477</v>
      </c>
      <c r="V818" s="46">
        <v>1235.1498264483764</v>
      </c>
      <c r="W818" s="46">
        <v>55244.352772370978</v>
      </c>
      <c r="X818" s="46">
        <v>3855.8490331770477</v>
      </c>
      <c r="Y818" s="46">
        <v>1235.1498264483764</v>
      </c>
      <c r="Z818" s="46">
        <v>55244.352772370978</v>
      </c>
      <c r="AA818" s="46">
        <v>3855.8490331770477</v>
      </c>
      <c r="AB818" s="46">
        <v>1235.1498264483764</v>
      </c>
      <c r="AC818" s="49">
        <f t="shared" si="62"/>
        <v>181006.05489598919</v>
      </c>
      <c r="AD818" s="50">
        <f t="shared" si="63"/>
        <v>6.4636874753826607E-5</v>
      </c>
      <c r="AE818" s="50">
        <f t="shared" si="64"/>
        <v>1629054.4951040109</v>
      </c>
    </row>
    <row r="819" spans="1:31" x14ac:dyDescent="0.25">
      <c r="A819" s="52">
        <v>828</v>
      </c>
      <c r="B819" s="41">
        <v>1613130000162</v>
      </c>
      <c r="C819" s="53" t="s">
        <v>815</v>
      </c>
      <c r="D819" s="43">
        <v>363262.62</v>
      </c>
      <c r="E819" s="44">
        <v>1286212.56</v>
      </c>
      <c r="F819" s="45">
        <v>0</v>
      </c>
      <c r="G819" s="46">
        <v>0</v>
      </c>
      <c r="H819" s="47">
        <f t="shared" si="60"/>
        <v>363262.62</v>
      </c>
      <c r="I819" s="47">
        <v>1286212.56</v>
      </c>
      <c r="J819" s="48">
        <v>0</v>
      </c>
      <c r="K819" s="48">
        <v>0</v>
      </c>
      <c r="L819" s="48">
        <v>0</v>
      </c>
      <c r="M819" s="48">
        <v>0</v>
      </c>
      <c r="N819" s="48">
        <v>16645.5</v>
      </c>
      <c r="O819" s="48">
        <v>0</v>
      </c>
      <c r="P819" s="48">
        <v>16645.500553692738</v>
      </c>
      <c r="Q819" s="86">
        <v>0</v>
      </c>
      <c r="R819" s="86">
        <v>16645.5</v>
      </c>
      <c r="S819" s="49">
        <f t="shared" si="61"/>
        <v>49936.500553692735</v>
      </c>
      <c r="T819" s="46">
        <v>39256.134465601339</v>
      </c>
      <c r="U819" s="46">
        <v>2739.9312423686993</v>
      </c>
      <c r="V819" s="46">
        <v>877.6862292514943</v>
      </c>
      <c r="W819" s="46">
        <v>39256.134465601339</v>
      </c>
      <c r="X819" s="46">
        <v>2739.9312423686993</v>
      </c>
      <c r="Y819" s="46">
        <v>877.6862292514943</v>
      </c>
      <c r="Z819" s="46">
        <v>39256.134465601339</v>
      </c>
      <c r="AA819" s="46">
        <v>2739.9312423686993</v>
      </c>
      <c r="AB819" s="46">
        <v>877.6862292514943</v>
      </c>
      <c r="AC819" s="49">
        <f t="shared" si="62"/>
        <v>128621.2558116646</v>
      </c>
      <c r="AD819" s="50">
        <f t="shared" si="63"/>
        <v>313326.11944630725</v>
      </c>
      <c r="AE819" s="50">
        <f t="shared" si="64"/>
        <v>1157591.3041883355</v>
      </c>
    </row>
    <row r="820" spans="1:31" x14ac:dyDescent="0.25">
      <c r="A820" s="52">
        <v>829</v>
      </c>
      <c r="B820" s="41">
        <v>1613204000160</v>
      </c>
      <c r="C820" s="53" t="s">
        <v>1217</v>
      </c>
      <c r="D820" s="43">
        <v>210259.89</v>
      </c>
      <c r="E820" s="44">
        <v>796422.08</v>
      </c>
      <c r="F820" s="45">
        <v>0</v>
      </c>
      <c r="G820" s="46">
        <v>0</v>
      </c>
      <c r="H820" s="47">
        <f t="shared" si="60"/>
        <v>210259.89</v>
      </c>
      <c r="I820" s="47">
        <v>796422.08</v>
      </c>
      <c r="J820" s="48">
        <v>0</v>
      </c>
      <c r="K820" s="48">
        <v>0</v>
      </c>
      <c r="L820" s="48">
        <v>0</v>
      </c>
      <c r="M820" s="48">
        <v>0</v>
      </c>
      <c r="N820" s="48">
        <v>9634.58</v>
      </c>
      <c r="O820" s="48">
        <v>0</v>
      </c>
      <c r="P820" s="48">
        <v>9634.5752234198044</v>
      </c>
      <c r="Q820" s="86">
        <v>0</v>
      </c>
      <c r="R820" s="86">
        <v>9634.58</v>
      </c>
      <c r="S820" s="49">
        <f t="shared" si="61"/>
        <v>28903.735223419804</v>
      </c>
      <c r="T820" s="46">
        <v>24307.376126870044</v>
      </c>
      <c r="U820" s="46">
        <v>1696.5638664290245</v>
      </c>
      <c r="V820" s="46">
        <v>543.46281380518383</v>
      </c>
      <c r="W820" s="46">
        <v>24307.376126870044</v>
      </c>
      <c r="X820" s="46">
        <v>1696.5638664290245</v>
      </c>
      <c r="Y820" s="46">
        <v>543.46281380518383</v>
      </c>
      <c r="Z820" s="46">
        <v>24307.376126870044</v>
      </c>
      <c r="AA820" s="46">
        <v>1696.5638664290245</v>
      </c>
      <c r="AB820" s="46">
        <v>543.46281380518383</v>
      </c>
      <c r="AC820" s="49">
        <f t="shared" si="62"/>
        <v>79642.208421312753</v>
      </c>
      <c r="AD820" s="50">
        <f t="shared" si="63"/>
        <v>181356.15477658022</v>
      </c>
      <c r="AE820" s="50">
        <f t="shared" si="64"/>
        <v>716779.87157868722</v>
      </c>
    </row>
    <row r="821" spans="1:31" x14ac:dyDescent="0.25">
      <c r="A821" s="52">
        <v>830</v>
      </c>
      <c r="B821" s="41">
        <v>1612481000159</v>
      </c>
      <c r="C821" s="53" t="s">
        <v>1218</v>
      </c>
      <c r="D821" s="43">
        <v>310729.34999999998</v>
      </c>
      <c r="E821" s="44">
        <v>982827.22</v>
      </c>
      <c r="F821" s="45">
        <v>0</v>
      </c>
      <c r="G821" s="46">
        <v>0</v>
      </c>
      <c r="H821" s="47">
        <f t="shared" si="60"/>
        <v>310729.34999999998</v>
      </c>
      <c r="I821" s="47">
        <v>982827.22</v>
      </c>
      <c r="J821" s="48">
        <v>0</v>
      </c>
      <c r="K821" s="48">
        <v>0</v>
      </c>
      <c r="L821" s="48">
        <v>0</v>
      </c>
      <c r="M821" s="48">
        <v>0</v>
      </c>
      <c r="N821" s="48">
        <v>14238.31</v>
      </c>
      <c r="O821" s="48">
        <v>0</v>
      </c>
      <c r="P821" s="48">
        <v>14238.309446657358</v>
      </c>
      <c r="Q821" s="86">
        <v>0</v>
      </c>
      <c r="R821" s="86">
        <v>14238.31</v>
      </c>
      <c r="S821" s="49">
        <f t="shared" si="61"/>
        <v>42714.929446657356</v>
      </c>
      <c r="T821" s="46">
        <v>29996.595397108042</v>
      </c>
      <c r="U821" s="46">
        <v>2093.6500756397245</v>
      </c>
      <c r="V821" s="46">
        <v>670.66202678565719</v>
      </c>
      <c r="W821" s="46">
        <v>29996.595397108042</v>
      </c>
      <c r="X821" s="46">
        <v>2093.6500756397245</v>
      </c>
      <c r="Y821" s="46">
        <v>670.66202678565719</v>
      </c>
      <c r="Z821" s="46">
        <v>29996.595397108042</v>
      </c>
      <c r="AA821" s="46">
        <v>2093.6500756397245</v>
      </c>
      <c r="AB821" s="46">
        <v>670.66202678565719</v>
      </c>
      <c r="AC821" s="49">
        <f t="shared" si="62"/>
        <v>98282.722498600284</v>
      </c>
      <c r="AD821" s="50">
        <f t="shared" si="63"/>
        <v>268014.42055334261</v>
      </c>
      <c r="AE821" s="50">
        <f t="shared" si="64"/>
        <v>884544.49750139972</v>
      </c>
    </row>
    <row r="822" spans="1:31" x14ac:dyDescent="0.25">
      <c r="A822" s="52">
        <v>831</v>
      </c>
      <c r="B822" s="41">
        <v>1612500000147</v>
      </c>
      <c r="C822" s="53" t="s">
        <v>818</v>
      </c>
      <c r="D822" s="43">
        <v>200133.88</v>
      </c>
      <c r="E822" s="44">
        <v>696584.56</v>
      </c>
      <c r="F822" s="45">
        <v>0</v>
      </c>
      <c r="G822" s="46">
        <v>0</v>
      </c>
      <c r="H822" s="47">
        <f t="shared" si="60"/>
        <v>200133.88</v>
      </c>
      <c r="I822" s="47">
        <v>696584.56</v>
      </c>
      <c r="J822" s="48">
        <v>0</v>
      </c>
      <c r="K822" s="48">
        <v>0</v>
      </c>
      <c r="L822" s="48">
        <v>0</v>
      </c>
      <c r="M822" s="48">
        <v>0</v>
      </c>
      <c r="N822" s="48">
        <v>9170.58</v>
      </c>
      <c r="O822" s="48">
        <v>0</v>
      </c>
      <c r="P822" s="48">
        <v>9170.5792157943633</v>
      </c>
      <c r="Q822" s="86">
        <v>0</v>
      </c>
      <c r="R822" s="86">
        <v>9170.58</v>
      </c>
      <c r="S822" s="49">
        <f t="shared" si="61"/>
        <v>27511.739215794361</v>
      </c>
      <c r="T822" s="46">
        <v>21260.262960646021</v>
      </c>
      <c r="U822" s="46">
        <v>1483.8867733625636</v>
      </c>
      <c r="V822" s="46">
        <v>475.33564587658338</v>
      </c>
      <c r="W822" s="46">
        <v>21260.262960646021</v>
      </c>
      <c r="X822" s="46">
        <v>1483.8867733625636</v>
      </c>
      <c r="Y822" s="46">
        <v>475.33564587658338</v>
      </c>
      <c r="Z822" s="46">
        <v>21260.262960646021</v>
      </c>
      <c r="AA822" s="46">
        <v>1483.8867733625636</v>
      </c>
      <c r="AB822" s="46">
        <v>475.33564587658338</v>
      </c>
      <c r="AC822" s="49">
        <f t="shared" si="62"/>
        <v>69658.456139655507</v>
      </c>
      <c r="AD822" s="50">
        <f t="shared" si="63"/>
        <v>172622.14078420564</v>
      </c>
      <c r="AE822" s="50">
        <f t="shared" si="64"/>
        <v>626926.1038603445</v>
      </c>
    </row>
    <row r="823" spans="1:31" x14ac:dyDescent="0.25">
      <c r="A823" s="52">
        <v>832</v>
      </c>
      <c r="B823" s="41">
        <v>1613377000189</v>
      </c>
      <c r="C823" s="53" t="s">
        <v>819</v>
      </c>
      <c r="D823" s="43">
        <v>418576.29</v>
      </c>
      <c r="E823" s="44">
        <v>2869260.92</v>
      </c>
      <c r="F823" s="45">
        <v>0</v>
      </c>
      <c r="G823" s="46">
        <v>0</v>
      </c>
      <c r="H823" s="47">
        <f t="shared" si="60"/>
        <v>418576.29</v>
      </c>
      <c r="I823" s="47">
        <v>2869260.92</v>
      </c>
      <c r="J823" s="48">
        <v>0</v>
      </c>
      <c r="K823" s="48">
        <v>0</v>
      </c>
      <c r="L823" s="48">
        <v>0</v>
      </c>
      <c r="M823" s="48">
        <v>0</v>
      </c>
      <c r="N823" s="48">
        <v>19180.099999999999</v>
      </c>
      <c r="O823" s="48">
        <v>0</v>
      </c>
      <c r="P823" s="48">
        <v>19180.095959236507</v>
      </c>
      <c r="Q823" s="86">
        <v>0</v>
      </c>
      <c r="R823" s="86">
        <v>19180.099999999999</v>
      </c>
      <c r="S823" s="49">
        <f t="shared" si="61"/>
        <v>57540.2959592365</v>
      </c>
      <c r="T823" s="46">
        <v>87571.911672801027</v>
      </c>
      <c r="U823" s="46">
        <v>6112.1916360998539</v>
      </c>
      <c r="V823" s="46">
        <v>1957.9273912411252</v>
      </c>
      <c r="W823" s="46">
        <v>87571.911672801027</v>
      </c>
      <c r="X823" s="46">
        <v>6112.1916360998539</v>
      </c>
      <c r="Y823" s="46">
        <v>1957.9273912411252</v>
      </c>
      <c r="Z823" s="46">
        <v>87571.911672801027</v>
      </c>
      <c r="AA823" s="46">
        <v>6112.1916360998539</v>
      </c>
      <c r="AB823" s="46">
        <v>1957.9273912411252</v>
      </c>
      <c r="AC823" s="49">
        <f t="shared" si="62"/>
        <v>286926.09210042603</v>
      </c>
      <c r="AD823" s="50">
        <f t="shared" si="63"/>
        <v>361035.99404076347</v>
      </c>
      <c r="AE823" s="50">
        <f t="shared" si="64"/>
        <v>2582334.8278995738</v>
      </c>
    </row>
    <row r="824" spans="1:31" x14ac:dyDescent="0.25">
      <c r="A824" s="52">
        <v>833</v>
      </c>
      <c r="B824" s="41">
        <v>1614977000161</v>
      </c>
      <c r="C824" s="53" t="s">
        <v>820</v>
      </c>
      <c r="D824" s="43">
        <v>314729.78999999998</v>
      </c>
      <c r="E824" s="44">
        <v>1007202.84</v>
      </c>
      <c r="F824" s="45">
        <v>0</v>
      </c>
      <c r="G824" s="46">
        <v>0</v>
      </c>
      <c r="H824" s="47">
        <f t="shared" si="60"/>
        <v>314729.78999999998</v>
      </c>
      <c r="I824" s="47">
        <v>1007202.84</v>
      </c>
      <c r="J824" s="48">
        <v>0</v>
      </c>
      <c r="K824" s="48">
        <v>0</v>
      </c>
      <c r="L824" s="48">
        <v>0</v>
      </c>
      <c r="M824" s="48">
        <v>0</v>
      </c>
      <c r="N824" s="48">
        <v>14421.62</v>
      </c>
      <c r="O824" s="48">
        <v>0</v>
      </c>
      <c r="P824" s="48">
        <v>14421.618599216808</v>
      </c>
      <c r="Q824" s="86">
        <v>0</v>
      </c>
      <c r="R824" s="86">
        <v>14421.62</v>
      </c>
      <c r="S824" s="49">
        <f t="shared" si="61"/>
        <v>43264.858599216808</v>
      </c>
      <c r="T824" s="46">
        <v>30740.556891471701</v>
      </c>
      <c r="U824" s="46">
        <v>2145.575803154044</v>
      </c>
      <c r="V824" s="46">
        <v>687.29547191685106</v>
      </c>
      <c r="W824" s="46">
        <v>30740.556891471701</v>
      </c>
      <c r="X824" s="46">
        <v>2145.575803154044</v>
      </c>
      <c r="Y824" s="46">
        <v>687.29547191685106</v>
      </c>
      <c r="Z824" s="46">
        <v>30740.556891471701</v>
      </c>
      <c r="AA824" s="46">
        <v>2145.575803154044</v>
      </c>
      <c r="AB824" s="46">
        <v>687.29547191685106</v>
      </c>
      <c r="AC824" s="49">
        <f t="shared" si="62"/>
        <v>100720.28449962779</v>
      </c>
      <c r="AD824" s="50">
        <f t="shared" si="63"/>
        <v>271464.93140078319</v>
      </c>
      <c r="AE824" s="50">
        <f t="shared" si="64"/>
        <v>906482.5555003722</v>
      </c>
    </row>
    <row r="825" spans="1:31" x14ac:dyDescent="0.25">
      <c r="A825" s="52">
        <v>834</v>
      </c>
      <c r="B825" s="41">
        <v>1616837000122</v>
      </c>
      <c r="C825" s="53" t="s">
        <v>1219</v>
      </c>
      <c r="D825" s="43">
        <v>294427.01</v>
      </c>
      <c r="E825" s="44">
        <v>939600.37</v>
      </c>
      <c r="F825" s="45">
        <v>0</v>
      </c>
      <c r="G825" s="46">
        <v>0</v>
      </c>
      <c r="H825" s="47">
        <f t="shared" si="60"/>
        <v>294427.01</v>
      </c>
      <c r="I825" s="47">
        <v>939600.37</v>
      </c>
      <c r="J825" s="48">
        <v>0</v>
      </c>
      <c r="K825" s="48">
        <v>0</v>
      </c>
      <c r="L825" s="48">
        <v>0</v>
      </c>
      <c r="M825" s="48">
        <v>0</v>
      </c>
      <c r="N825" s="48">
        <v>13491.3</v>
      </c>
      <c r="O825" s="48">
        <v>0</v>
      </c>
      <c r="P825" s="48">
        <v>13491.300090699557</v>
      </c>
      <c r="Q825" s="86">
        <v>0</v>
      </c>
      <c r="R825" s="86">
        <v>13491.3</v>
      </c>
      <c r="S825" s="49">
        <f t="shared" si="61"/>
        <v>40473.90009069955</v>
      </c>
      <c r="T825" s="46">
        <v>28677.280631533908</v>
      </c>
      <c r="U825" s="46">
        <v>2001.5668434538748</v>
      </c>
      <c r="V825" s="46">
        <v>641.16486876040017</v>
      </c>
      <c r="W825" s="46">
        <v>28677.280631533908</v>
      </c>
      <c r="X825" s="46">
        <v>2001.5668434538748</v>
      </c>
      <c r="Y825" s="46">
        <v>641.16486876040017</v>
      </c>
      <c r="Z825" s="46">
        <v>28677.280631533908</v>
      </c>
      <c r="AA825" s="46">
        <v>2001.5668434538748</v>
      </c>
      <c r="AB825" s="46">
        <v>641.16486876040017</v>
      </c>
      <c r="AC825" s="49">
        <f t="shared" si="62"/>
        <v>93960.037031244559</v>
      </c>
      <c r="AD825" s="50">
        <f t="shared" si="63"/>
        <v>253953.10990930046</v>
      </c>
      <c r="AE825" s="50">
        <f t="shared" si="64"/>
        <v>845640.33296875539</v>
      </c>
    </row>
    <row r="826" spans="1:31" x14ac:dyDescent="0.25">
      <c r="A826" s="52">
        <v>835</v>
      </c>
      <c r="B826" s="41">
        <v>1611138000190</v>
      </c>
      <c r="C826" s="53" t="s">
        <v>1220</v>
      </c>
      <c r="D826" s="43">
        <v>233048.13</v>
      </c>
      <c r="E826" s="44">
        <v>704443.99</v>
      </c>
      <c r="F826" s="45">
        <v>0</v>
      </c>
      <c r="G826" s="46">
        <v>0</v>
      </c>
      <c r="H826" s="47">
        <f t="shared" si="60"/>
        <v>233048.13</v>
      </c>
      <c r="I826" s="47">
        <v>704443.99</v>
      </c>
      <c r="J826" s="48">
        <v>0</v>
      </c>
      <c r="K826" s="48">
        <v>0</v>
      </c>
      <c r="L826" s="48">
        <v>0</v>
      </c>
      <c r="M826" s="48">
        <v>0</v>
      </c>
      <c r="N826" s="48">
        <v>10678.78</v>
      </c>
      <c r="O826" s="48">
        <v>0</v>
      </c>
      <c r="P826" s="48">
        <v>10678.783284130133</v>
      </c>
      <c r="Q826" s="86">
        <v>0</v>
      </c>
      <c r="R826" s="86">
        <v>10678.78</v>
      </c>
      <c r="S826" s="49">
        <f t="shared" si="61"/>
        <v>32036.343284130133</v>
      </c>
      <c r="T826" s="46">
        <v>21500.138522861384</v>
      </c>
      <c r="U826" s="46">
        <v>1500.6291897044107</v>
      </c>
      <c r="V826" s="46">
        <v>480.69876887777616</v>
      </c>
      <c r="W826" s="46">
        <v>21500.138522861384</v>
      </c>
      <c r="X826" s="46">
        <v>1500.6291897044107</v>
      </c>
      <c r="Y826" s="46">
        <v>480.69876887777616</v>
      </c>
      <c r="Z826" s="46">
        <v>21500.138522861384</v>
      </c>
      <c r="AA826" s="46">
        <v>1500.6291897044107</v>
      </c>
      <c r="AB826" s="46">
        <v>480.69876887777616</v>
      </c>
      <c r="AC826" s="49">
        <f t="shared" si="62"/>
        <v>70444.399444330717</v>
      </c>
      <c r="AD826" s="50">
        <f t="shared" si="63"/>
        <v>201011.78671586988</v>
      </c>
      <c r="AE826" s="50">
        <f t="shared" si="64"/>
        <v>633999.59055566927</v>
      </c>
    </row>
    <row r="827" spans="1:31" x14ac:dyDescent="0.25">
      <c r="A827" s="52">
        <v>836</v>
      </c>
      <c r="B827" s="41">
        <v>1615371000140</v>
      </c>
      <c r="C827" s="53" t="s">
        <v>1221</v>
      </c>
      <c r="D827" s="43">
        <v>318887.15000000002</v>
      </c>
      <c r="E827" s="44">
        <v>465187.04</v>
      </c>
      <c r="F827" s="45">
        <v>0</v>
      </c>
      <c r="G827" s="46">
        <v>0</v>
      </c>
      <c r="H827" s="47">
        <f t="shared" si="60"/>
        <v>318887.15000000002</v>
      </c>
      <c r="I827" s="47">
        <v>465187.04</v>
      </c>
      <c r="J827" s="48">
        <v>0</v>
      </c>
      <c r="K827" s="48">
        <v>0</v>
      </c>
      <c r="L827" s="48">
        <v>0</v>
      </c>
      <c r="M827" s="48">
        <v>0</v>
      </c>
      <c r="N827" s="48">
        <v>14612.12</v>
      </c>
      <c r="O827" s="48">
        <v>0</v>
      </c>
      <c r="P827" s="48">
        <v>14612.117963931758</v>
      </c>
      <c r="Q827" s="86">
        <v>0</v>
      </c>
      <c r="R827" s="86">
        <v>14612.12</v>
      </c>
      <c r="S827" s="49">
        <f t="shared" si="61"/>
        <v>43836.357963931761</v>
      </c>
      <c r="T827" s="46">
        <v>14197.843848929027</v>
      </c>
      <c r="U827" s="46">
        <v>990.95635537015175</v>
      </c>
      <c r="V827" s="46">
        <v>317.43451567263617</v>
      </c>
      <c r="W827" s="46">
        <v>14197.843848929027</v>
      </c>
      <c r="X827" s="46">
        <v>990.95635537015175</v>
      </c>
      <c r="Y827" s="46">
        <v>317.43451567263617</v>
      </c>
      <c r="Z827" s="46">
        <v>14197.843848929027</v>
      </c>
      <c r="AA827" s="46">
        <v>990.95635537015175</v>
      </c>
      <c r="AB827" s="46">
        <v>317.43451567263617</v>
      </c>
      <c r="AC827" s="49">
        <f t="shared" si="62"/>
        <v>46518.70415991544</v>
      </c>
      <c r="AD827" s="50">
        <f t="shared" si="63"/>
        <v>275050.79203606828</v>
      </c>
      <c r="AE827" s="50">
        <f t="shared" si="64"/>
        <v>418668.33584008453</v>
      </c>
    </row>
    <row r="828" spans="1:31" x14ac:dyDescent="0.25">
      <c r="A828" s="52">
        <v>837</v>
      </c>
      <c r="B828" s="41">
        <v>1612497000161</v>
      </c>
      <c r="C828" s="53" t="s">
        <v>1222</v>
      </c>
      <c r="D828" s="43">
        <v>243127.88</v>
      </c>
      <c r="E828" s="44">
        <v>651421.31999999995</v>
      </c>
      <c r="F828" s="45">
        <v>0</v>
      </c>
      <c r="G828" s="46">
        <v>0</v>
      </c>
      <c r="H828" s="47">
        <f t="shared" si="60"/>
        <v>243127.88</v>
      </c>
      <c r="I828" s="47">
        <v>651421.31999999995</v>
      </c>
      <c r="J828" s="48">
        <v>0</v>
      </c>
      <c r="K828" s="48">
        <v>0</v>
      </c>
      <c r="L828" s="48">
        <v>0</v>
      </c>
      <c r="M828" s="48">
        <v>0</v>
      </c>
      <c r="N828" s="48">
        <v>11140.66</v>
      </c>
      <c r="O828" s="48">
        <v>0</v>
      </c>
      <c r="P828" s="48">
        <v>11140.65983602318</v>
      </c>
      <c r="Q828" s="86">
        <v>0</v>
      </c>
      <c r="R828" s="86">
        <v>11140.66</v>
      </c>
      <c r="S828" s="49">
        <f t="shared" si="61"/>
        <v>33421.97983602318</v>
      </c>
      <c r="T828" s="46">
        <v>19881.848410161267</v>
      </c>
      <c r="U828" s="46">
        <v>1387.6785974119177</v>
      </c>
      <c r="V828" s="46">
        <v>444.51713851130842</v>
      </c>
      <c r="W828" s="46">
        <v>19881.848410161267</v>
      </c>
      <c r="X828" s="46">
        <v>1387.6785974119177</v>
      </c>
      <c r="Y828" s="46">
        <v>444.51713851130842</v>
      </c>
      <c r="Z828" s="46">
        <v>19881.848410161267</v>
      </c>
      <c r="AA828" s="46">
        <v>1387.6785974119177</v>
      </c>
      <c r="AB828" s="46">
        <v>444.51713851130842</v>
      </c>
      <c r="AC828" s="49">
        <f t="shared" si="62"/>
        <v>65142.132438253473</v>
      </c>
      <c r="AD828" s="50">
        <f t="shared" si="63"/>
        <v>209705.90016397682</v>
      </c>
      <c r="AE828" s="50">
        <f t="shared" si="64"/>
        <v>586279.18756174645</v>
      </c>
    </row>
    <row r="829" spans="1:31" x14ac:dyDescent="0.25">
      <c r="A829" s="52">
        <v>838</v>
      </c>
      <c r="B829" s="41">
        <v>1613395000160</v>
      </c>
      <c r="C829" s="53" t="s">
        <v>1223</v>
      </c>
      <c r="D829" s="43">
        <v>275531.76</v>
      </c>
      <c r="E829" s="44">
        <v>560069.71</v>
      </c>
      <c r="F829" s="45">
        <v>0</v>
      </c>
      <c r="G829" s="46">
        <v>0</v>
      </c>
      <c r="H829" s="47">
        <f t="shared" si="60"/>
        <v>275531.76</v>
      </c>
      <c r="I829" s="47">
        <v>560069.71</v>
      </c>
      <c r="J829" s="48">
        <v>0</v>
      </c>
      <c r="K829" s="48">
        <v>0</v>
      </c>
      <c r="L829" s="48">
        <v>0</v>
      </c>
      <c r="M829" s="48">
        <v>0</v>
      </c>
      <c r="N829" s="48">
        <v>12625.48</v>
      </c>
      <c r="O829" s="48">
        <v>0</v>
      </c>
      <c r="P829" s="48">
        <v>12625.477553389857</v>
      </c>
      <c r="Q829" s="86">
        <v>0</v>
      </c>
      <c r="R829" s="86">
        <v>12625.48</v>
      </c>
      <c r="S829" s="49">
        <f t="shared" si="61"/>
        <v>37876.437553389856</v>
      </c>
      <c r="T829" s="46">
        <v>17093.731205450003</v>
      </c>
      <c r="U829" s="46">
        <v>1193.0784529868965</v>
      </c>
      <c r="V829" s="46">
        <v>382.18058629018896</v>
      </c>
      <c r="W829" s="46">
        <v>17093.731205450003</v>
      </c>
      <c r="X829" s="46">
        <v>1193.0784529868965</v>
      </c>
      <c r="Y829" s="46">
        <v>382.18058629018896</v>
      </c>
      <c r="Z829" s="46">
        <v>17093.731205450003</v>
      </c>
      <c r="AA829" s="46">
        <v>1193.0784529868965</v>
      </c>
      <c r="AB829" s="46">
        <v>382.18058629018896</v>
      </c>
      <c r="AC829" s="49">
        <f t="shared" si="62"/>
        <v>56006.970734181268</v>
      </c>
      <c r="AD829" s="50">
        <f t="shared" si="63"/>
        <v>237655.32244661014</v>
      </c>
      <c r="AE829" s="50">
        <f t="shared" si="64"/>
        <v>504062.73926581867</v>
      </c>
    </row>
    <row r="830" spans="1:31" x14ac:dyDescent="0.25">
      <c r="A830" s="52">
        <v>839</v>
      </c>
      <c r="B830" s="41">
        <v>1612484000192</v>
      </c>
      <c r="C830" s="53" t="s">
        <v>1224</v>
      </c>
      <c r="D830" s="43">
        <v>317921.11</v>
      </c>
      <c r="E830" s="44">
        <v>1455190.27</v>
      </c>
      <c r="F830" s="45">
        <v>0</v>
      </c>
      <c r="G830" s="46">
        <v>0</v>
      </c>
      <c r="H830" s="47">
        <f t="shared" si="60"/>
        <v>317921.11</v>
      </c>
      <c r="I830" s="47">
        <v>1455190.27</v>
      </c>
      <c r="J830" s="48">
        <v>0</v>
      </c>
      <c r="K830" s="48">
        <v>0</v>
      </c>
      <c r="L830" s="48">
        <v>0</v>
      </c>
      <c r="M830" s="48">
        <v>0</v>
      </c>
      <c r="N830" s="48">
        <v>14567.85</v>
      </c>
      <c r="O830" s="48">
        <v>0</v>
      </c>
      <c r="P830" s="48">
        <v>14567.851571892959</v>
      </c>
      <c r="Q830" s="86">
        <v>0</v>
      </c>
      <c r="R830" s="86">
        <v>14567.85</v>
      </c>
      <c r="S830" s="49">
        <f t="shared" si="61"/>
        <v>43703.55157189296</v>
      </c>
      <c r="T830" s="46">
        <v>44413.4559722294</v>
      </c>
      <c r="U830" s="46">
        <v>3099.8929786759873</v>
      </c>
      <c r="V830" s="46">
        <v>992.9933048922818</v>
      </c>
      <c r="W830" s="46">
        <v>44413.4559722294</v>
      </c>
      <c r="X830" s="46">
        <v>3099.8929786759873</v>
      </c>
      <c r="Y830" s="46">
        <v>992.9933048922818</v>
      </c>
      <c r="Z830" s="46">
        <v>44413.4559722294</v>
      </c>
      <c r="AA830" s="46">
        <v>3099.8929786759873</v>
      </c>
      <c r="AB830" s="46">
        <v>992.9933048922818</v>
      </c>
      <c r="AC830" s="49">
        <f t="shared" si="62"/>
        <v>145519.02676739299</v>
      </c>
      <c r="AD830" s="50">
        <f t="shared" si="63"/>
        <v>274217.558428107</v>
      </c>
      <c r="AE830" s="50">
        <f t="shared" si="64"/>
        <v>1309671.2432326069</v>
      </c>
    </row>
    <row r="831" spans="1:31" x14ac:dyDescent="0.25">
      <c r="A831" s="52">
        <v>840</v>
      </c>
      <c r="B831" s="41">
        <v>1613129000138</v>
      </c>
      <c r="C831" s="53" t="s">
        <v>1225</v>
      </c>
      <c r="D831" s="43">
        <v>315450.86</v>
      </c>
      <c r="E831" s="44">
        <v>1287237.7</v>
      </c>
      <c r="F831" s="45">
        <v>0</v>
      </c>
      <c r="G831" s="46">
        <v>0</v>
      </c>
      <c r="H831" s="47">
        <f t="shared" si="60"/>
        <v>315450.86</v>
      </c>
      <c r="I831" s="47">
        <v>1287237.7</v>
      </c>
      <c r="J831" s="48">
        <v>0</v>
      </c>
      <c r="K831" s="48">
        <v>0</v>
      </c>
      <c r="L831" s="48">
        <v>0</v>
      </c>
      <c r="M831" s="48">
        <v>0</v>
      </c>
      <c r="N831" s="48">
        <v>14454.66</v>
      </c>
      <c r="O831" s="48">
        <v>0</v>
      </c>
      <c r="P831" s="48">
        <v>14454.65938038674</v>
      </c>
      <c r="Q831" s="86">
        <v>0</v>
      </c>
      <c r="R831" s="86">
        <v>14454.66</v>
      </c>
      <c r="S831" s="49">
        <f t="shared" si="61"/>
        <v>43363.979380386736</v>
      </c>
      <c r="T831" s="46">
        <v>39287.4225693431</v>
      </c>
      <c r="U831" s="46">
        <v>2742.1150348924293</v>
      </c>
      <c r="V831" s="46">
        <v>878.38576674206399</v>
      </c>
      <c r="W831" s="46">
        <v>39287.4225693431</v>
      </c>
      <c r="X831" s="46">
        <v>2742.1150348924293</v>
      </c>
      <c r="Y831" s="46">
        <v>878.38576674206399</v>
      </c>
      <c r="Z831" s="46">
        <v>39287.4225693431</v>
      </c>
      <c r="AA831" s="46">
        <v>2742.1150348924293</v>
      </c>
      <c r="AB831" s="46">
        <v>878.38576674206399</v>
      </c>
      <c r="AC831" s="49">
        <f t="shared" si="62"/>
        <v>128723.77011293279</v>
      </c>
      <c r="AD831" s="50">
        <f t="shared" si="63"/>
        <v>272086.88061961322</v>
      </c>
      <c r="AE831" s="50">
        <f t="shared" si="64"/>
        <v>1158513.9298870671</v>
      </c>
    </row>
    <row r="832" spans="1:31" x14ac:dyDescent="0.25">
      <c r="A832" s="52">
        <v>841</v>
      </c>
      <c r="B832" s="41">
        <v>1613121000171</v>
      </c>
      <c r="C832" s="53" t="s">
        <v>1226</v>
      </c>
      <c r="D832" s="43">
        <v>197649.33</v>
      </c>
      <c r="E832" s="44">
        <v>598683.42000000004</v>
      </c>
      <c r="F832" s="45">
        <v>0</v>
      </c>
      <c r="G832" s="46">
        <v>0</v>
      </c>
      <c r="H832" s="47">
        <f t="shared" si="60"/>
        <v>197649.33</v>
      </c>
      <c r="I832" s="47">
        <v>598683.42000000004</v>
      </c>
      <c r="J832" s="48">
        <v>0</v>
      </c>
      <c r="K832" s="48">
        <v>0</v>
      </c>
      <c r="L832" s="48">
        <v>0</v>
      </c>
      <c r="M832" s="48">
        <v>0</v>
      </c>
      <c r="N832" s="48">
        <v>9056.73</v>
      </c>
      <c r="O832" s="48">
        <v>0</v>
      </c>
      <c r="P832" s="48">
        <v>9056.7314169596248</v>
      </c>
      <c r="Q832" s="86">
        <v>0</v>
      </c>
      <c r="R832" s="86">
        <v>9056.73</v>
      </c>
      <c r="S832" s="49">
        <f t="shared" si="61"/>
        <v>27170.191416959624</v>
      </c>
      <c r="T832" s="46">
        <v>18272.249579332612</v>
      </c>
      <c r="U832" s="46">
        <v>1275.334624060898</v>
      </c>
      <c r="V832" s="46">
        <v>408.5298272880006</v>
      </c>
      <c r="W832" s="46">
        <v>18272.249579332612</v>
      </c>
      <c r="X832" s="46">
        <v>1275.334624060898</v>
      </c>
      <c r="Y832" s="46">
        <v>408.5298272880006</v>
      </c>
      <c r="Z832" s="46">
        <v>18272.249579332612</v>
      </c>
      <c r="AA832" s="46">
        <v>1275.334624060898</v>
      </c>
      <c r="AB832" s="46">
        <v>408.5298272880006</v>
      </c>
      <c r="AC832" s="49">
        <f t="shared" si="62"/>
        <v>59868.342092044535</v>
      </c>
      <c r="AD832" s="50">
        <f t="shared" si="63"/>
        <v>170479.13858304036</v>
      </c>
      <c r="AE832" s="50">
        <f t="shared" si="64"/>
        <v>538815.07790795551</v>
      </c>
    </row>
    <row r="833" spans="1:31" x14ac:dyDescent="0.25">
      <c r="A833" s="52">
        <v>842</v>
      </c>
      <c r="B833" s="41">
        <v>1613075000100</v>
      </c>
      <c r="C833" s="53" t="s">
        <v>1227</v>
      </c>
      <c r="D833" s="43">
        <v>189303.15</v>
      </c>
      <c r="E833" s="44">
        <v>381011.43</v>
      </c>
      <c r="F833" s="45">
        <v>0</v>
      </c>
      <c r="G833" s="46">
        <v>0</v>
      </c>
      <c r="H833" s="47">
        <f t="shared" si="60"/>
        <v>189303.15</v>
      </c>
      <c r="I833" s="47">
        <v>381011.43</v>
      </c>
      <c r="J833" s="48">
        <v>0</v>
      </c>
      <c r="K833" s="48">
        <v>0</v>
      </c>
      <c r="L833" s="48">
        <v>0</v>
      </c>
      <c r="M833" s="48">
        <v>0</v>
      </c>
      <c r="N833" s="48">
        <v>8674.2900000000009</v>
      </c>
      <c r="O833" s="48">
        <v>0</v>
      </c>
      <c r="P833" s="48">
        <v>8674.2910470704137</v>
      </c>
      <c r="Q833" s="86">
        <v>0</v>
      </c>
      <c r="R833" s="86">
        <v>8674.2900000000009</v>
      </c>
      <c r="S833" s="49">
        <f t="shared" si="61"/>
        <v>26022.871047070417</v>
      </c>
      <c r="T833" s="46">
        <v>11628.743370410089</v>
      </c>
      <c r="U833" s="46">
        <v>811.64275861124111</v>
      </c>
      <c r="V833" s="46">
        <v>259.99472588550498</v>
      </c>
      <c r="W833" s="46">
        <v>11628.743370410089</v>
      </c>
      <c r="X833" s="46">
        <v>811.64275861124111</v>
      </c>
      <c r="Y833" s="46">
        <v>259.99472588550498</v>
      </c>
      <c r="Z833" s="46">
        <v>11628.743370410089</v>
      </c>
      <c r="AA833" s="46">
        <v>811.64275861124111</v>
      </c>
      <c r="AB833" s="46">
        <v>259.99472588550498</v>
      </c>
      <c r="AC833" s="49">
        <f t="shared" si="62"/>
        <v>38101.142564720503</v>
      </c>
      <c r="AD833" s="50">
        <f t="shared" si="63"/>
        <v>163280.27895292957</v>
      </c>
      <c r="AE833" s="50">
        <f t="shared" si="64"/>
        <v>342910.28743527946</v>
      </c>
    </row>
    <row r="834" spans="1:31" x14ac:dyDescent="0.25">
      <c r="A834" s="52">
        <v>843</v>
      </c>
      <c r="B834" s="41">
        <v>1612494000128</v>
      </c>
      <c r="C834" s="53" t="s">
        <v>1228</v>
      </c>
      <c r="D834" s="43">
        <v>288646.03000000003</v>
      </c>
      <c r="E834" s="44">
        <v>630975.42000000004</v>
      </c>
      <c r="F834" s="45">
        <v>0</v>
      </c>
      <c r="G834" s="46">
        <v>0</v>
      </c>
      <c r="H834" s="47">
        <f t="shared" si="60"/>
        <v>288646.03000000003</v>
      </c>
      <c r="I834" s="47">
        <v>630975.42000000004</v>
      </c>
      <c r="J834" s="48">
        <v>0</v>
      </c>
      <c r="K834" s="48">
        <v>0</v>
      </c>
      <c r="L834" s="48">
        <v>0</v>
      </c>
      <c r="M834" s="48">
        <v>0</v>
      </c>
      <c r="N834" s="48">
        <v>13226.4</v>
      </c>
      <c r="O834" s="48">
        <v>0</v>
      </c>
      <c r="P834" s="48">
        <v>13226.402805518794</v>
      </c>
      <c r="Q834" s="86">
        <v>0</v>
      </c>
      <c r="R834" s="86">
        <v>13226.4</v>
      </c>
      <c r="S834" s="49">
        <f t="shared" si="61"/>
        <v>39679.202805518791</v>
      </c>
      <c r="T834" s="46">
        <v>19257.824772051692</v>
      </c>
      <c r="U834" s="46">
        <v>1344.1240833134596</v>
      </c>
      <c r="V834" s="46">
        <v>430.56525656082965</v>
      </c>
      <c r="W834" s="46">
        <v>19257.824772051692</v>
      </c>
      <c r="X834" s="46">
        <v>1344.1240833134596</v>
      </c>
      <c r="Y834" s="46">
        <v>430.56525656082965</v>
      </c>
      <c r="Z834" s="46">
        <v>19257.824772051692</v>
      </c>
      <c r="AA834" s="46">
        <v>1344.1240833134596</v>
      </c>
      <c r="AB834" s="46">
        <v>430.56525656082965</v>
      </c>
      <c r="AC834" s="49">
        <f t="shared" si="62"/>
        <v>63097.542335777944</v>
      </c>
      <c r="AD834" s="50">
        <f t="shared" si="63"/>
        <v>248966.82719448124</v>
      </c>
      <c r="AE834" s="50">
        <f t="shared" si="64"/>
        <v>567877.87766422215</v>
      </c>
    </row>
    <row r="835" spans="1:31" x14ac:dyDescent="0.25">
      <c r="A835" s="52">
        <v>844</v>
      </c>
      <c r="B835" s="41">
        <v>1612486000181</v>
      </c>
      <c r="C835" s="53" t="s">
        <v>1229</v>
      </c>
      <c r="D835" s="43">
        <v>540104.17000000004</v>
      </c>
      <c r="E835" s="44">
        <v>1550813.31</v>
      </c>
      <c r="F835" s="45">
        <v>0</v>
      </c>
      <c r="G835" s="46">
        <v>0</v>
      </c>
      <c r="H835" s="47">
        <f t="shared" si="60"/>
        <v>540104.17000000004</v>
      </c>
      <c r="I835" s="47">
        <v>1550813.31</v>
      </c>
      <c r="J835" s="48">
        <v>0</v>
      </c>
      <c r="K835" s="48">
        <v>0</v>
      </c>
      <c r="L835" s="48">
        <v>0</v>
      </c>
      <c r="M835" s="48">
        <v>0</v>
      </c>
      <c r="N835" s="48">
        <v>24748.77</v>
      </c>
      <c r="O835" s="48">
        <v>0</v>
      </c>
      <c r="P835" s="48">
        <v>24748.7735209001</v>
      </c>
      <c r="Q835" s="86">
        <v>0</v>
      </c>
      <c r="R835" s="86">
        <v>24748.77</v>
      </c>
      <c r="S835" s="49">
        <f t="shared" si="61"/>
        <v>74246.313520900105</v>
      </c>
      <c r="T835" s="46">
        <v>47331.940300913469</v>
      </c>
      <c r="U835" s="46">
        <v>3303.5922603648637</v>
      </c>
      <c r="V835" s="46">
        <v>1058.2445972174814</v>
      </c>
      <c r="W835" s="46">
        <v>47331.940300913469</v>
      </c>
      <c r="X835" s="46">
        <v>3303.5922603648637</v>
      </c>
      <c r="Y835" s="46">
        <v>1058.2445972174814</v>
      </c>
      <c r="Z835" s="46">
        <v>47331.940300913469</v>
      </c>
      <c r="AA835" s="46">
        <v>3303.5922603648637</v>
      </c>
      <c r="AB835" s="46">
        <v>1058.2445972174814</v>
      </c>
      <c r="AC835" s="49">
        <f t="shared" si="62"/>
        <v>155081.33147548744</v>
      </c>
      <c r="AD835" s="50">
        <f t="shared" si="63"/>
        <v>465857.85647909995</v>
      </c>
      <c r="AE835" s="50">
        <f t="shared" si="64"/>
        <v>1395731.9785245126</v>
      </c>
    </row>
    <row r="836" spans="1:31" x14ac:dyDescent="0.25">
      <c r="A836" s="52">
        <v>845</v>
      </c>
      <c r="B836" s="41">
        <v>1612474000157</v>
      </c>
      <c r="C836" s="53" t="s">
        <v>1230</v>
      </c>
      <c r="D836" s="43">
        <v>206825.62</v>
      </c>
      <c r="E836" s="44">
        <v>539965.52</v>
      </c>
      <c r="F836" s="45">
        <v>0</v>
      </c>
      <c r="G836" s="46">
        <v>0</v>
      </c>
      <c r="H836" s="47">
        <f t="shared" ref="H836:H856" si="65">D836-F836-G836</f>
        <v>206825.62</v>
      </c>
      <c r="I836" s="47">
        <v>539965.52</v>
      </c>
      <c r="J836" s="48">
        <v>0</v>
      </c>
      <c r="K836" s="48">
        <v>0</v>
      </c>
      <c r="L836" s="48">
        <v>0</v>
      </c>
      <c r="M836" s="48">
        <v>0</v>
      </c>
      <c r="N836" s="48">
        <v>9477.2099999999991</v>
      </c>
      <c r="O836" s="48">
        <v>0</v>
      </c>
      <c r="P836" s="48">
        <v>9477.2095613569363</v>
      </c>
      <c r="Q836" s="86">
        <v>0</v>
      </c>
      <c r="R836" s="86">
        <v>9477.2099999999991</v>
      </c>
      <c r="S836" s="49">
        <f t="shared" si="61"/>
        <v>28431.629561356935</v>
      </c>
      <c r="T836" s="46">
        <v>16480.136835059151</v>
      </c>
      <c r="U836" s="46">
        <v>1150.2518627364318</v>
      </c>
      <c r="V836" s="46">
        <v>368.46188126307533</v>
      </c>
      <c r="W836" s="46">
        <v>16480.136835059151</v>
      </c>
      <c r="X836" s="46">
        <v>1150.2518627364318</v>
      </c>
      <c r="Y836" s="46">
        <v>368.46188126307533</v>
      </c>
      <c r="Z836" s="46">
        <v>16480.136835059151</v>
      </c>
      <c r="AA836" s="46">
        <v>1150.2518627364318</v>
      </c>
      <c r="AB836" s="46">
        <v>368.46188126307533</v>
      </c>
      <c r="AC836" s="49">
        <f t="shared" si="62"/>
        <v>53996.551737175978</v>
      </c>
      <c r="AD836" s="50">
        <f t="shared" si="63"/>
        <v>178393.99043864306</v>
      </c>
      <c r="AE836" s="50">
        <f t="shared" si="64"/>
        <v>485968.96826282406</v>
      </c>
    </row>
    <row r="837" spans="1:31" x14ac:dyDescent="0.25">
      <c r="A837" s="52">
        <v>846</v>
      </c>
      <c r="B837" s="41">
        <v>1612516000150</v>
      </c>
      <c r="C837" s="53" t="s">
        <v>1231</v>
      </c>
      <c r="D837" s="43">
        <v>1447202.93</v>
      </c>
      <c r="E837" s="44">
        <v>4686098.8099999996</v>
      </c>
      <c r="F837" s="45">
        <v>0</v>
      </c>
      <c r="G837" s="46">
        <v>0</v>
      </c>
      <c r="H837" s="47">
        <f t="shared" si="65"/>
        <v>1447202.93</v>
      </c>
      <c r="I837" s="47">
        <v>4686098.8099999996</v>
      </c>
      <c r="J837" s="48">
        <v>0</v>
      </c>
      <c r="K837" s="48">
        <v>0</v>
      </c>
      <c r="L837" s="48">
        <v>0</v>
      </c>
      <c r="M837" s="48">
        <v>0</v>
      </c>
      <c r="N837" s="48">
        <v>66314.05</v>
      </c>
      <c r="O837" s="48">
        <v>0</v>
      </c>
      <c r="P837" s="48">
        <v>66314.054378446919</v>
      </c>
      <c r="Q837" s="86">
        <v>0</v>
      </c>
      <c r="R837" s="86">
        <v>66314.05</v>
      </c>
      <c r="S837" s="49">
        <f t="shared" ref="S837:S856" si="66">SUM(J837:R837)</f>
        <v>198942.15437844692</v>
      </c>
      <c r="T837" s="46">
        <v>143023.11361721274</v>
      </c>
      <c r="U837" s="46">
        <v>9982.4779672087498</v>
      </c>
      <c r="V837" s="46">
        <v>3197.7019386994452</v>
      </c>
      <c r="W837" s="46">
        <v>143023.11361721274</v>
      </c>
      <c r="X837" s="46">
        <v>9982.4779672087498</v>
      </c>
      <c r="Y837" s="46">
        <v>3197.7019386994452</v>
      </c>
      <c r="Z837" s="46">
        <v>143023.11361721274</v>
      </c>
      <c r="AA837" s="46">
        <v>9982.4779672087498</v>
      </c>
      <c r="AB837" s="46">
        <v>3197.7019386994452</v>
      </c>
      <c r="AC837" s="49">
        <f t="shared" ref="AC837:AC856" si="67">SUM(T837:AB837)</f>
        <v>468609.8805693629</v>
      </c>
      <c r="AD837" s="50">
        <f t="shared" ref="AD837:AD856" si="68">H837-S837</f>
        <v>1248260.775621553</v>
      </c>
      <c r="AE837" s="50">
        <f t="shared" ref="AE837:AE858" si="69">E837-AC837</f>
        <v>4217488.9294306366</v>
      </c>
    </row>
    <row r="838" spans="1:31" x14ac:dyDescent="0.25">
      <c r="A838" s="52">
        <v>847</v>
      </c>
      <c r="B838" s="41">
        <v>1616458000132</v>
      </c>
      <c r="C838" s="53" t="s">
        <v>1232</v>
      </c>
      <c r="D838" s="43">
        <v>1396668.6</v>
      </c>
      <c r="E838" s="44">
        <v>766863.8</v>
      </c>
      <c r="F838" s="45">
        <v>0</v>
      </c>
      <c r="G838" s="46">
        <v>0</v>
      </c>
      <c r="H838" s="47">
        <f t="shared" si="65"/>
        <v>1396668.6</v>
      </c>
      <c r="I838" s="47">
        <v>766863.8</v>
      </c>
      <c r="J838" s="48">
        <v>0</v>
      </c>
      <c r="K838" s="48">
        <v>0</v>
      </c>
      <c r="L838" s="48">
        <v>0</v>
      </c>
      <c r="M838" s="48">
        <v>0</v>
      </c>
      <c r="N838" s="48">
        <v>63998.46</v>
      </c>
      <c r="O838" s="48">
        <v>0</v>
      </c>
      <c r="P838" s="48">
        <v>63998.458979387244</v>
      </c>
      <c r="Q838" s="86">
        <v>0</v>
      </c>
      <c r="R838" s="86">
        <v>63998.46</v>
      </c>
      <c r="S838" s="49">
        <f t="shared" si="66"/>
        <v>191995.37897938723</v>
      </c>
      <c r="T838" s="46">
        <v>23405.235977657525</v>
      </c>
      <c r="U838" s="46">
        <v>1633.5978608996597</v>
      </c>
      <c r="V838" s="46">
        <v>523.2928200806989</v>
      </c>
      <c r="W838" s="46">
        <v>23405.235977657525</v>
      </c>
      <c r="X838" s="46">
        <v>1633.5978608996597</v>
      </c>
      <c r="Y838" s="46">
        <v>523.2928200806989</v>
      </c>
      <c r="Z838" s="46">
        <v>23405.235977657525</v>
      </c>
      <c r="AA838" s="46">
        <v>1633.5978608996597</v>
      </c>
      <c r="AB838" s="46">
        <v>523.2928200806989</v>
      </c>
      <c r="AC838" s="49">
        <f t="shared" si="67"/>
        <v>76686.37997591366</v>
      </c>
      <c r="AD838" s="50">
        <f t="shared" si="68"/>
        <v>1204673.2210206129</v>
      </c>
      <c r="AE838" s="50">
        <f t="shared" si="69"/>
        <v>690177.42002408637</v>
      </c>
    </row>
    <row r="839" spans="1:31" x14ac:dyDescent="0.25">
      <c r="A839" s="52">
        <v>848</v>
      </c>
      <c r="B839" s="41">
        <v>1616854000160</v>
      </c>
      <c r="C839" s="53" t="s">
        <v>1233</v>
      </c>
      <c r="D839" s="43">
        <v>343166.09</v>
      </c>
      <c r="E839" s="44">
        <v>752739.61</v>
      </c>
      <c r="F839" s="45">
        <v>0</v>
      </c>
      <c r="G839" s="46">
        <v>0</v>
      </c>
      <c r="H839" s="47">
        <f t="shared" si="65"/>
        <v>343166.09</v>
      </c>
      <c r="I839" s="47">
        <v>752739.61</v>
      </c>
      <c r="J839" s="48">
        <v>0</v>
      </c>
      <c r="K839" s="48">
        <v>0</v>
      </c>
      <c r="L839" s="48">
        <v>0</v>
      </c>
      <c r="M839" s="48">
        <v>0</v>
      </c>
      <c r="N839" s="48">
        <v>15724.63</v>
      </c>
      <c r="O839" s="48">
        <v>0</v>
      </c>
      <c r="P839" s="48">
        <v>15724.633292200295</v>
      </c>
      <c r="Q839" s="86">
        <v>0</v>
      </c>
      <c r="R839" s="86">
        <v>15724.63</v>
      </c>
      <c r="S839" s="49">
        <f t="shared" si="66"/>
        <v>47173.893292200293</v>
      </c>
      <c r="T839" s="46">
        <v>22974.15552071148</v>
      </c>
      <c r="U839" s="46">
        <v>1603.5100586226417</v>
      </c>
      <c r="V839" s="46">
        <v>513.65474985520268</v>
      </c>
      <c r="W839" s="46">
        <v>22974.15552071148</v>
      </c>
      <c r="X839" s="46">
        <v>1603.5100586226417</v>
      </c>
      <c r="Y839" s="46">
        <v>513.65474985520268</v>
      </c>
      <c r="Z839" s="46">
        <v>22974.15552071148</v>
      </c>
      <c r="AA839" s="46">
        <v>1603.5100586226417</v>
      </c>
      <c r="AB839" s="46">
        <v>513.65474985520268</v>
      </c>
      <c r="AC839" s="49">
        <f t="shared" si="67"/>
        <v>75273.960987567989</v>
      </c>
      <c r="AD839" s="50">
        <f t="shared" si="68"/>
        <v>295992.19670779974</v>
      </c>
      <c r="AE839" s="50">
        <f t="shared" si="69"/>
        <v>677465.64901243197</v>
      </c>
    </row>
    <row r="840" spans="1:31" x14ac:dyDescent="0.25">
      <c r="A840" s="52">
        <v>849</v>
      </c>
      <c r="B840" s="41">
        <v>1613123000160</v>
      </c>
      <c r="C840" s="53" t="s">
        <v>1234</v>
      </c>
      <c r="D840" s="43">
        <v>307380.94</v>
      </c>
      <c r="E840" s="44">
        <v>1310815.99</v>
      </c>
      <c r="F840" s="45">
        <v>0</v>
      </c>
      <c r="G840" s="46">
        <v>0</v>
      </c>
      <c r="H840" s="47">
        <f t="shared" si="65"/>
        <v>307380.94</v>
      </c>
      <c r="I840" s="47">
        <v>1310815.99</v>
      </c>
      <c r="J840" s="48">
        <v>0</v>
      </c>
      <c r="K840" s="48">
        <v>0</v>
      </c>
      <c r="L840" s="48">
        <v>0</v>
      </c>
      <c r="M840" s="48">
        <v>0</v>
      </c>
      <c r="N840" s="48">
        <v>14084.88</v>
      </c>
      <c r="O840" s="48">
        <v>0</v>
      </c>
      <c r="P840" s="48">
        <v>14084.877869355445</v>
      </c>
      <c r="Q840" s="86">
        <v>0</v>
      </c>
      <c r="R840" s="86">
        <v>14084.88</v>
      </c>
      <c r="S840" s="49">
        <f t="shared" si="66"/>
        <v>42254.637869355443</v>
      </c>
      <c r="T840" s="46">
        <v>40007.048805110811</v>
      </c>
      <c r="U840" s="46">
        <v>2792.3422524483476</v>
      </c>
      <c r="V840" s="46">
        <v>894.47512566493151</v>
      </c>
      <c r="W840" s="46">
        <v>40007.048805110811</v>
      </c>
      <c r="X840" s="46">
        <v>2792.3422524483476</v>
      </c>
      <c r="Y840" s="46">
        <v>894.47512566493151</v>
      </c>
      <c r="Z840" s="46">
        <v>40007.048805110811</v>
      </c>
      <c r="AA840" s="46">
        <v>2792.3422524483476</v>
      </c>
      <c r="AB840" s="46">
        <v>894.47512566493151</v>
      </c>
      <c r="AC840" s="49">
        <f t="shared" si="67"/>
        <v>131081.59854967226</v>
      </c>
      <c r="AD840" s="50">
        <f t="shared" si="68"/>
        <v>265126.30213064456</v>
      </c>
      <c r="AE840" s="50">
        <f t="shared" si="69"/>
        <v>1179734.3914503278</v>
      </c>
    </row>
    <row r="841" spans="1:31" x14ac:dyDescent="0.25">
      <c r="A841" s="52">
        <v>850</v>
      </c>
      <c r="B841" s="41">
        <v>1612509000158</v>
      </c>
      <c r="C841" s="53" t="s">
        <v>837</v>
      </c>
      <c r="D841" s="43">
        <v>3061392.73</v>
      </c>
      <c r="E841" s="44">
        <v>4675106.99</v>
      </c>
      <c r="F841" s="45">
        <v>0</v>
      </c>
      <c r="G841" s="46">
        <v>0</v>
      </c>
      <c r="H841" s="47">
        <f t="shared" si="65"/>
        <v>3061392.73</v>
      </c>
      <c r="I841" s="47">
        <v>4675106.99</v>
      </c>
      <c r="J841" s="48">
        <v>0</v>
      </c>
      <c r="K841" s="48">
        <v>0</v>
      </c>
      <c r="L841" s="48">
        <v>0</v>
      </c>
      <c r="M841" s="48">
        <v>0</v>
      </c>
      <c r="N841" s="48">
        <v>140279.82</v>
      </c>
      <c r="O841" s="48">
        <v>0</v>
      </c>
      <c r="P841" s="48">
        <v>140279.81781990599</v>
      </c>
      <c r="Q841" s="86">
        <v>0</v>
      </c>
      <c r="R841" s="86">
        <v>140279.82</v>
      </c>
      <c r="S841" s="49">
        <f t="shared" si="66"/>
        <v>420839.45781990601</v>
      </c>
      <c r="T841" s="46">
        <v>142687.63560763205</v>
      </c>
      <c r="U841" s="46">
        <v>9959.0628578993164</v>
      </c>
      <c r="V841" s="46">
        <v>3190.2013420861008</v>
      </c>
      <c r="W841" s="46">
        <v>142687.63560763205</v>
      </c>
      <c r="X841" s="46">
        <v>9959.0628578993164</v>
      </c>
      <c r="Y841" s="46">
        <v>3190.2013420861008</v>
      </c>
      <c r="Z841" s="46">
        <v>142687.63560763205</v>
      </c>
      <c r="AA841" s="46">
        <v>9959.0628578993164</v>
      </c>
      <c r="AB841" s="46">
        <v>3190.2013420861008</v>
      </c>
      <c r="AC841" s="49">
        <f t="shared" si="67"/>
        <v>467510.69942285231</v>
      </c>
      <c r="AD841" s="50">
        <f t="shared" si="68"/>
        <v>2640553.2721800939</v>
      </c>
      <c r="AE841" s="50">
        <f t="shared" si="69"/>
        <v>4207596.2905771481</v>
      </c>
    </row>
    <row r="842" spans="1:31" x14ac:dyDescent="0.25">
      <c r="A842" s="52">
        <v>851</v>
      </c>
      <c r="B842" s="41">
        <v>1625189000170</v>
      </c>
      <c r="C842" s="53" t="s">
        <v>1235</v>
      </c>
      <c r="D842" s="43">
        <v>210627.98</v>
      </c>
      <c r="E842" s="44">
        <v>275364.76</v>
      </c>
      <c r="F842" s="45">
        <v>0</v>
      </c>
      <c r="G842" s="46">
        <v>0</v>
      </c>
      <c r="H842" s="47">
        <f t="shared" si="65"/>
        <v>210627.98</v>
      </c>
      <c r="I842" s="47">
        <v>275364.76</v>
      </c>
      <c r="J842" s="48">
        <v>0</v>
      </c>
      <c r="K842" s="48">
        <v>0</v>
      </c>
      <c r="L842" s="48">
        <v>0</v>
      </c>
      <c r="M842" s="48">
        <v>0</v>
      </c>
      <c r="N842" s="48">
        <v>9651.44</v>
      </c>
      <c r="O842" s="48">
        <v>0</v>
      </c>
      <c r="P842" s="48">
        <v>9651.4425115698341</v>
      </c>
      <c r="Q842" s="86">
        <v>0</v>
      </c>
      <c r="R842" s="86">
        <v>9651.44</v>
      </c>
      <c r="S842" s="49">
        <f t="shared" si="66"/>
        <v>28954.322511569837</v>
      </c>
      <c r="T842" s="46">
        <v>8404.3309997470187</v>
      </c>
      <c r="U842" s="46">
        <v>586.59084474026747</v>
      </c>
      <c r="V842" s="46">
        <v>187.90351329708815</v>
      </c>
      <c r="W842" s="46">
        <v>8404.3309997470187</v>
      </c>
      <c r="X842" s="46">
        <v>586.59084474026747</v>
      </c>
      <c r="Y842" s="46">
        <v>187.90351329708815</v>
      </c>
      <c r="Z842" s="46">
        <v>8404.3309997470187</v>
      </c>
      <c r="AA842" s="46">
        <v>586.59084474026747</v>
      </c>
      <c r="AB842" s="46">
        <v>187.90351329708815</v>
      </c>
      <c r="AC842" s="49">
        <f t="shared" si="67"/>
        <v>27536.476073353129</v>
      </c>
      <c r="AD842" s="50">
        <f t="shared" si="68"/>
        <v>181673.65748843018</v>
      </c>
      <c r="AE842" s="50">
        <f t="shared" si="69"/>
        <v>247828.28392664687</v>
      </c>
    </row>
    <row r="843" spans="1:31" x14ac:dyDescent="0.25">
      <c r="A843" s="52">
        <v>852</v>
      </c>
      <c r="B843" s="41">
        <v>1612501000191</v>
      </c>
      <c r="C843" s="53" t="s">
        <v>1236</v>
      </c>
      <c r="D843" s="43">
        <v>344918.54</v>
      </c>
      <c r="E843" s="44">
        <v>636158.09</v>
      </c>
      <c r="F843" s="45">
        <v>0</v>
      </c>
      <c r="G843" s="46">
        <v>0</v>
      </c>
      <c r="H843" s="47">
        <f t="shared" si="65"/>
        <v>344918.54</v>
      </c>
      <c r="I843" s="47">
        <v>636158.09</v>
      </c>
      <c r="J843" s="48">
        <v>0</v>
      </c>
      <c r="K843" s="48">
        <v>0</v>
      </c>
      <c r="L843" s="48">
        <v>0</v>
      </c>
      <c r="M843" s="48">
        <v>0</v>
      </c>
      <c r="N843" s="48">
        <v>15804.93</v>
      </c>
      <c r="O843" s="48">
        <v>0</v>
      </c>
      <c r="P843" s="48">
        <v>15804.934206344531</v>
      </c>
      <c r="Q843" s="86">
        <v>0</v>
      </c>
      <c r="R843" s="86">
        <v>15804.93</v>
      </c>
      <c r="S843" s="49">
        <f t="shared" si="66"/>
        <v>47414.79420634453</v>
      </c>
      <c r="T843" s="46">
        <v>19416.003426900555</v>
      </c>
      <c r="U843" s="46">
        <v>1355.1643613285053</v>
      </c>
      <c r="V843" s="46">
        <v>434.10180515412083</v>
      </c>
      <c r="W843" s="46">
        <v>19416.003426900555</v>
      </c>
      <c r="X843" s="46">
        <v>1355.1643613285053</v>
      </c>
      <c r="Y843" s="46">
        <v>434.10180515412083</v>
      </c>
      <c r="Z843" s="46">
        <v>19416.003426900555</v>
      </c>
      <c r="AA843" s="46">
        <v>1355.1643613285053</v>
      </c>
      <c r="AB843" s="46">
        <v>434.10180515412083</v>
      </c>
      <c r="AC843" s="49">
        <f t="shared" si="67"/>
        <v>63615.808780149542</v>
      </c>
      <c r="AD843" s="50">
        <f t="shared" si="68"/>
        <v>297503.74579365546</v>
      </c>
      <c r="AE843" s="50">
        <f t="shared" si="69"/>
        <v>572542.28121985041</v>
      </c>
    </row>
    <row r="844" spans="1:31" x14ac:dyDescent="0.25">
      <c r="A844" s="52">
        <v>853</v>
      </c>
      <c r="B844" s="41">
        <v>1613375000190</v>
      </c>
      <c r="C844" s="53" t="s">
        <v>840</v>
      </c>
      <c r="D844" s="43">
        <v>0</v>
      </c>
      <c r="E844" s="44">
        <v>938632.18</v>
      </c>
      <c r="F844" s="45">
        <v>0</v>
      </c>
      <c r="G844" s="46">
        <v>0</v>
      </c>
      <c r="H844" s="47">
        <f t="shared" si="65"/>
        <v>0</v>
      </c>
      <c r="I844" s="47">
        <v>938632.18</v>
      </c>
      <c r="J844" s="48">
        <v>0</v>
      </c>
      <c r="K844" s="48">
        <v>0</v>
      </c>
      <c r="L844" s="48">
        <v>0</v>
      </c>
      <c r="M844" s="48">
        <v>0</v>
      </c>
      <c r="N844" s="48">
        <v>0</v>
      </c>
      <c r="O844" s="48">
        <v>0</v>
      </c>
      <c r="P844" s="48">
        <v>0</v>
      </c>
      <c r="Q844" s="86">
        <v>0</v>
      </c>
      <c r="R844" s="86">
        <v>0</v>
      </c>
      <c r="S844" s="49">
        <f t="shared" si="66"/>
        <v>0</v>
      </c>
      <c r="T844" s="46">
        <v>28647.730814224993</v>
      </c>
      <c r="U844" s="46">
        <v>1999.5043768164139</v>
      </c>
      <c r="V844" s="46">
        <v>640.5041957705098</v>
      </c>
      <c r="W844" s="46">
        <v>28647.730814224993</v>
      </c>
      <c r="X844" s="46">
        <v>1999.5043768164139</v>
      </c>
      <c r="Y844" s="46">
        <v>640.5041957705098</v>
      </c>
      <c r="Z844" s="46">
        <v>28647.730814224993</v>
      </c>
      <c r="AA844" s="46">
        <v>1999.5043768164139</v>
      </c>
      <c r="AB844" s="46">
        <v>640.5041957705098</v>
      </c>
      <c r="AC844" s="49">
        <f t="shared" si="67"/>
        <v>93863.218160435747</v>
      </c>
      <c r="AD844" s="50">
        <f t="shared" si="68"/>
        <v>0</v>
      </c>
      <c r="AE844" s="50">
        <f t="shared" si="69"/>
        <v>844768.96183956426</v>
      </c>
    </row>
    <row r="845" spans="1:31" x14ac:dyDescent="0.25">
      <c r="A845" s="52">
        <v>854</v>
      </c>
      <c r="B845" s="41">
        <v>1616741000164</v>
      </c>
      <c r="C845" s="53" t="s">
        <v>841</v>
      </c>
      <c r="D845" s="43">
        <v>191362.56</v>
      </c>
      <c r="E845" s="44">
        <v>504484.19</v>
      </c>
      <c r="F845" s="45">
        <v>0</v>
      </c>
      <c r="G845" s="46">
        <v>0</v>
      </c>
      <c r="H845" s="47">
        <f t="shared" si="65"/>
        <v>191362.56</v>
      </c>
      <c r="I845" s="47">
        <v>504484.19</v>
      </c>
      <c r="J845" s="48">
        <v>0</v>
      </c>
      <c r="K845" s="48">
        <v>0</v>
      </c>
      <c r="L845" s="48">
        <v>0</v>
      </c>
      <c r="M845" s="48">
        <v>0</v>
      </c>
      <c r="N845" s="48">
        <v>8768.66</v>
      </c>
      <c r="O845" s="48">
        <v>0</v>
      </c>
      <c r="P845" s="48">
        <v>8768.6581743975621</v>
      </c>
      <c r="Q845" s="86">
        <v>0</v>
      </c>
      <c r="R845" s="86">
        <v>8768.66</v>
      </c>
      <c r="S845" s="49">
        <f t="shared" si="66"/>
        <v>26305.978174397562</v>
      </c>
      <c r="T845" s="46">
        <v>15397.221058834673</v>
      </c>
      <c r="U845" s="46">
        <v>1074.6683951198897</v>
      </c>
      <c r="V845" s="46">
        <v>344.25011723765232</v>
      </c>
      <c r="W845" s="46">
        <v>15397.221058834673</v>
      </c>
      <c r="X845" s="46">
        <v>1074.6683951198897</v>
      </c>
      <c r="Y845" s="46">
        <v>344.25011723765232</v>
      </c>
      <c r="Z845" s="46">
        <v>15397.221058834673</v>
      </c>
      <c r="AA845" s="46">
        <v>1074.6683951198897</v>
      </c>
      <c r="AB845" s="46">
        <v>344.25011723765232</v>
      </c>
      <c r="AC845" s="49">
        <f t="shared" si="67"/>
        <v>50448.418713576633</v>
      </c>
      <c r="AD845" s="50">
        <f t="shared" si="68"/>
        <v>165056.58182560245</v>
      </c>
      <c r="AE845" s="50">
        <f t="shared" si="69"/>
        <v>454035.77128642338</v>
      </c>
    </row>
    <row r="846" spans="1:31" x14ac:dyDescent="0.25">
      <c r="A846" s="52">
        <v>855</v>
      </c>
      <c r="B846" s="41">
        <v>1601656000122</v>
      </c>
      <c r="C846" s="53" t="s">
        <v>1237</v>
      </c>
      <c r="D846" s="43">
        <v>278872.28999999998</v>
      </c>
      <c r="E846" s="44">
        <v>506648.38</v>
      </c>
      <c r="F846" s="45">
        <v>0</v>
      </c>
      <c r="G846" s="46">
        <v>0</v>
      </c>
      <c r="H846" s="47">
        <f t="shared" si="65"/>
        <v>278872.28999999998</v>
      </c>
      <c r="I846" s="47">
        <v>506648.38</v>
      </c>
      <c r="J846" s="48">
        <v>0</v>
      </c>
      <c r="K846" s="48">
        <v>0</v>
      </c>
      <c r="L846" s="48">
        <v>0</v>
      </c>
      <c r="M846" s="48">
        <v>0</v>
      </c>
      <c r="N846" s="48">
        <v>12778.55</v>
      </c>
      <c r="O846" s="48">
        <v>0</v>
      </c>
      <c r="P846" s="48">
        <v>12778.54838973326</v>
      </c>
      <c r="Q846" s="86">
        <v>0</v>
      </c>
      <c r="R846" s="86">
        <v>12778.55</v>
      </c>
      <c r="S846" s="49">
        <f t="shared" si="66"/>
        <v>38335.648389733258</v>
      </c>
      <c r="T846" s="46">
        <v>15463.273688891104</v>
      </c>
      <c r="U846" s="46">
        <v>1079.2786214500147</v>
      </c>
      <c r="V846" s="46">
        <v>345.72691785991361</v>
      </c>
      <c r="W846" s="46">
        <v>15463.273688891104</v>
      </c>
      <c r="X846" s="46">
        <v>1079.2786214500147</v>
      </c>
      <c r="Y846" s="46">
        <v>345.72691785991361</v>
      </c>
      <c r="Z846" s="46">
        <v>15463.273688891104</v>
      </c>
      <c r="AA846" s="46">
        <v>1079.2786214500147</v>
      </c>
      <c r="AB846" s="46">
        <v>345.72691785991361</v>
      </c>
      <c r="AC846" s="49">
        <f t="shared" si="67"/>
        <v>50664.837684603102</v>
      </c>
      <c r="AD846" s="50">
        <f t="shared" si="68"/>
        <v>240536.64161026673</v>
      </c>
      <c r="AE846" s="50">
        <f t="shared" si="69"/>
        <v>455983.54231539689</v>
      </c>
    </row>
    <row r="847" spans="1:31" x14ac:dyDescent="0.25">
      <c r="A847" s="52">
        <v>856</v>
      </c>
      <c r="B847" s="41">
        <v>1051819000140</v>
      </c>
      <c r="C847" s="53" t="s">
        <v>1238</v>
      </c>
      <c r="D847" s="43">
        <v>603398.19999999995</v>
      </c>
      <c r="E847" s="44">
        <v>555627.42000000004</v>
      </c>
      <c r="F847" s="45">
        <v>0</v>
      </c>
      <c r="G847" s="46">
        <v>0</v>
      </c>
      <c r="H847" s="47">
        <f t="shared" si="65"/>
        <v>603398.19999999995</v>
      </c>
      <c r="I847" s="47">
        <v>555627.42000000004</v>
      </c>
      <c r="J847" s="48">
        <v>0</v>
      </c>
      <c r="K847" s="48">
        <v>0</v>
      </c>
      <c r="L847" s="48">
        <v>0</v>
      </c>
      <c r="M847" s="48">
        <v>0</v>
      </c>
      <c r="N847" s="48">
        <v>27649.05</v>
      </c>
      <c r="O847" s="48">
        <v>0</v>
      </c>
      <c r="P847" s="48">
        <v>27649.046801992979</v>
      </c>
      <c r="Q847" s="86">
        <v>0</v>
      </c>
      <c r="R847" s="86">
        <v>27649.05</v>
      </c>
      <c r="S847" s="49">
        <f t="shared" si="66"/>
        <v>82947.146801992974</v>
      </c>
      <c r="T847" s="46">
        <v>16958.149522764234</v>
      </c>
      <c r="U847" s="46">
        <v>1183.6153590439822</v>
      </c>
      <c r="V847" s="46">
        <v>379.14925940454464</v>
      </c>
      <c r="W847" s="46">
        <v>16958.149522764234</v>
      </c>
      <c r="X847" s="46">
        <v>1183.6153590439822</v>
      </c>
      <c r="Y847" s="46">
        <v>379.14925940454464</v>
      </c>
      <c r="Z847" s="46">
        <v>16958.149522764234</v>
      </c>
      <c r="AA847" s="46">
        <v>1183.6153590439822</v>
      </c>
      <c r="AB847" s="46">
        <v>379.14925940454464</v>
      </c>
      <c r="AC847" s="49">
        <f t="shared" si="67"/>
        <v>55562.742423638265</v>
      </c>
      <c r="AD847" s="50">
        <f t="shared" si="68"/>
        <v>520451.05319800699</v>
      </c>
      <c r="AE847" s="50">
        <f t="shared" si="69"/>
        <v>500064.67757636181</v>
      </c>
    </row>
    <row r="848" spans="1:31" x14ac:dyDescent="0.25">
      <c r="A848" s="52">
        <v>857</v>
      </c>
      <c r="B848" s="41">
        <v>1609942000134</v>
      </c>
      <c r="C848" s="53" t="s">
        <v>844</v>
      </c>
      <c r="D848" s="43">
        <v>389719.72</v>
      </c>
      <c r="E848" s="44">
        <v>915338.65</v>
      </c>
      <c r="F848" s="45">
        <v>0</v>
      </c>
      <c r="G848" s="46">
        <v>0</v>
      </c>
      <c r="H848" s="47">
        <f t="shared" si="65"/>
        <v>389719.72</v>
      </c>
      <c r="I848" s="47">
        <v>915338.65</v>
      </c>
      <c r="J848" s="48">
        <v>0</v>
      </c>
      <c r="K848" s="48">
        <v>0</v>
      </c>
      <c r="L848" s="48">
        <v>0</v>
      </c>
      <c r="M848" s="48">
        <v>0</v>
      </c>
      <c r="N848" s="48">
        <v>17857.82</v>
      </c>
      <c r="O848" s="48">
        <v>0</v>
      </c>
      <c r="P848" s="48">
        <v>17857.823577616102</v>
      </c>
      <c r="Q848" s="86">
        <v>0</v>
      </c>
      <c r="R848" s="86">
        <v>17857.82</v>
      </c>
      <c r="S848" s="49">
        <f t="shared" si="66"/>
        <v>53573.463577616101</v>
      </c>
      <c r="T848" s="46">
        <v>27936.795559743157</v>
      </c>
      <c r="U848" s="46">
        <v>1949.8837572222201</v>
      </c>
      <c r="V848" s="46">
        <v>624.60914927032809</v>
      </c>
      <c r="W848" s="46">
        <v>27936.795559743157</v>
      </c>
      <c r="X848" s="46">
        <v>1949.8837572222201</v>
      </c>
      <c r="Y848" s="46">
        <v>624.60914927032809</v>
      </c>
      <c r="Z848" s="46">
        <v>27936.795559743157</v>
      </c>
      <c r="AA848" s="46">
        <v>1949.8837572222201</v>
      </c>
      <c r="AB848" s="46">
        <v>624.60914927032809</v>
      </c>
      <c r="AC848" s="49">
        <f t="shared" si="67"/>
        <v>91533.865398707116</v>
      </c>
      <c r="AD848" s="50">
        <f t="shared" si="68"/>
        <v>336146.25642238389</v>
      </c>
      <c r="AE848" s="50">
        <f t="shared" si="69"/>
        <v>823804.78460129292</v>
      </c>
    </row>
    <row r="849" spans="1:32" x14ac:dyDescent="0.25">
      <c r="A849" s="52">
        <v>858</v>
      </c>
      <c r="B849" s="41">
        <v>1613128000193</v>
      </c>
      <c r="C849" s="53" t="s">
        <v>845</v>
      </c>
      <c r="D849" s="43">
        <v>241148.33</v>
      </c>
      <c r="E849" s="44">
        <v>715207.99</v>
      </c>
      <c r="F849" s="45">
        <v>0</v>
      </c>
      <c r="G849" s="46">
        <v>0</v>
      </c>
      <c r="H849" s="47">
        <f t="shared" si="65"/>
        <v>241148.33</v>
      </c>
      <c r="I849" s="47">
        <v>715207.99</v>
      </c>
      <c r="J849" s="48">
        <v>0</v>
      </c>
      <c r="K849" s="48">
        <v>0</v>
      </c>
      <c r="L849" s="48">
        <v>0</v>
      </c>
      <c r="M849" s="48">
        <v>0</v>
      </c>
      <c r="N849" s="48">
        <v>11049.95</v>
      </c>
      <c r="O849" s="48">
        <v>0</v>
      </c>
      <c r="P849" s="48">
        <v>11049.952286068281</v>
      </c>
      <c r="Q849" s="86">
        <v>0</v>
      </c>
      <c r="R849" s="86">
        <v>11049.95</v>
      </c>
      <c r="S849" s="49">
        <f t="shared" si="66"/>
        <v>33149.852286068286</v>
      </c>
      <c r="T849" s="46">
        <v>21828.663537003478</v>
      </c>
      <c r="U849" s="46">
        <v>1523.5590059586395</v>
      </c>
      <c r="V849" s="46">
        <v>488.04391084864011</v>
      </c>
      <c r="W849" s="46">
        <v>21828.663537003478</v>
      </c>
      <c r="X849" s="46">
        <v>1523.5590059586395</v>
      </c>
      <c r="Y849" s="46">
        <v>488.04391084864011</v>
      </c>
      <c r="Z849" s="46">
        <v>21828.663537003478</v>
      </c>
      <c r="AA849" s="46">
        <v>1523.5590059586395</v>
      </c>
      <c r="AB849" s="46">
        <v>488.04391084864011</v>
      </c>
      <c r="AC849" s="49">
        <f t="shared" si="67"/>
        <v>71520.799361432277</v>
      </c>
      <c r="AD849" s="50">
        <f t="shared" si="68"/>
        <v>207998.4777139317</v>
      </c>
      <c r="AE849" s="50">
        <f t="shared" si="69"/>
        <v>643687.19063856767</v>
      </c>
    </row>
    <row r="850" spans="1:32" x14ac:dyDescent="0.25">
      <c r="A850" s="52">
        <v>859</v>
      </c>
      <c r="B850" s="41">
        <v>1612885000142</v>
      </c>
      <c r="C850" s="53" t="s">
        <v>1239</v>
      </c>
      <c r="D850" s="43">
        <v>249316.06</v>
      </c>
      <c r="E850" s="44">
        <v>571403.23</v>
      </c>
      <c r="F850" s="45">
        <v>0</v>
      </c>
      <c r="G850" s="46">
        <v>0</v>
      </c>
      <c r="H850" s="47">
        <f t="shared" si="65"/>
        <v>249316.06</v>
      </c>
      <c r="I850" s="47">
        <v>571403.23</v>
      </c>
      <c r="J850" s="48">
        <v>0</v>
      </c>
      <c r="K850" s="48">
        <v>0</v>
      </c>
      <c r="L850" s="48">
        <v>0</v>
      </c>
      <c r="M850" s="48">
        <v>0</v>
      </c>
      <c r="N850" s="48">
        <v>11424.22</v>
      </c>
      <c r="O850" s="48">
        <v>0</v>
      </c>
      <c r="P850" s="48">
        <v>11424.215937062449</v>
      </c>
      <c r="Q850" s="86">
        <v>0</v>
      </c>
      <c r="R850" s="86">
        <v>11424.22</v>
      </c>
      <c r="S850" s="49">
        <f t="shared" si="66"/>
        <v>34272.655937062445</v>
      </c>
      <c r="T850" s="46">
        <v>17439.638482749433</v>
      </c>
      <c r="U850" s="46">
        <v>1217.2214861443226</v>
      </c>
      <c r="V850" s="46">
        <v>389.9143598268987</v>
      </c>
      <c r="W850" s="46">
        <v>17439.638482749433</v>
      </c>
      <c r="X850" s="46">
        <v>1217.2214861443226</v>
      </c>
      <c r="Y850" s="46">
        <v>389.9143598268987</v>
      </c>
      <c r="Z850" s="46">
        <v>17439.638482749433</v>
      </c>
      <c r="AA850" s="46">
        <v>1217.2214861443226</v>
      </c>
      <c r="AB850" s="46">
        <v>389.9143598268987</v>
      </c>
      <c r="AC850" s="49">
        <f t="shared" si="67"/>
        <v>57140.322986161962</v>
      </c>
      <c r="AD850" s="50">
        <f t="shared" si="68"/>
        <v>215043.40406293754</v>
      </c>
      <c r="AE850" s="50">
        <f t="shared" si="69"/>
        <v>514262.907013838</v>
      </c>
    </row>
    <row r="851" spans="1:32" x14ac:dyDescent="0.25">
      <c r="A851" s="52">
        <v>860</v>
      </c>
      <c r="B851" s="41">
        <v>1609780000134</v>
      </c>
      <c r="C851" s="53" t="s">
        <v>1240</v>
      </c>
      <c r="D851" s="43">
        <v>767127.64</v>
      </c>
      <c r="E851" s="44">
        <v>986073.51</v>
      </c>
      <c r="F851" s="45">
        <v>0</v>
      </c>
      <c r="G851" s="46">
        <v>0</v>
      </c>
      <c r="H851" s="47">
        <f t="shared" si="65"/>
        <v>767127.64</v>
      </c>
      <c r="I851" s="47">
        <v>986073.51</v>
      </c>
      <c r="J851" s="48">
        <v>0</v>
      </c>
      <c r="K851" s="48">
        <v>0</v>
      </c>
      <c r="L851" s="48">
        <v>0</v>
      </c>
      <c r="M851" s="48">
        <v>0</v>
      </c>
      <c r="N851" s="48">
        <v>35151.49</v>
      </c>
      <c r="O851" s="48">
        <v>0</v>
      </c>
      <c r="P851" s="48">
        <v>35151.493009822982</v>
      </c>
      <c r="Q851" s="86">
        <v>0</v>
      </c>
      <c r="R851" s="86">
        <v>35151.49</v>
      </c>
      <c r="S851" s="49">
        <f t="shared" si="66"/>
        <v>105454.47300982298</v>
      </c>
      <c r="T851" s="46">
        <v>30095.674417339087</v>
      </c>
      <c r="U851" s="46">
        <v>2100.565420379849</v>
      </c>
      <c r="V851" s="46">
        <v>672.87722939916773</v>
      </c>
      <c r="W851" s="46">
        <v>30095.674417339087</v>
      </c>
      <c r="X851" s="46">
        <v>2100.565420379849</v>
      </c>
      <c r="Y851" s="46">
        <v>672.87722939916773</v>
      </c>
      <c r="Z851" s="46">
        <v>30095.674417339087</v>
      </c>
      <c r="AA851" s="46">
        <v>2100.565420379849</v>
      </c>
      <c r="AB851" s="46">
        <v>672.87722939916773</v>
      </c>
      <c r="AC851" s="49">
        <f t="shared" si="67"/>
        <v>98607.351201354308</v>
      </c>
      <c r="AD851" s="50">
        <f t="shared" si="68"/>
        <v>661673.16699017701</v>
      </c>
      <c r="AE851" s="50">
        <f t="shared" si="69"/>
        <v>887466.15879864572</v>
      </c>
    </row>
    <row r="852" spans="1:32" x14ac:dyDescent="0.25">
      <c r="A852" s="52">
        <v>861</v>
      </c>
      <c r="B852" s="41">
        <v>1612505000170</v>
      </c>
      <c r="C852" s="53" t="s">
        <v>1241</v>
      </c>
      <c r="D852" s="43">
        <v>482009.62</v>
      </c>
      <c r="E852" s="44">
        <v>1245662.46</v>
      </c>
      <c r="F852" s="45">
        <v>0</v>
      </c>
      <c r="G852" s="46">
        <v>0</v>
      </c>
      <c r="H852" s="47">
        <f t="shared" si="65"/>
        <v>482009.62</v>
      </c>
      <c r="I852" s="47">
        <v>1245662.46</v>
      </c>
      <c r="J852" s="48">
        <v>0</v>
      </c>
      <c r="K852" s="48">
        <v>0</v>
      </c>
      <c r="L852" s="48">
        <v>0</v>
      </c>
      <c r="M852" s="48">
        <v>0</v>
      </c>
      <c r="N852" s="48">
        <v>22086.75</v>
      </c>
      <c r="O852" s="48">
        <v>0</v>
      </c>
      <c r="P852" s="48">
        <v>22086.75223269581</v>
      </c>
      <c r="Q852" s="86">
        <v>0</v>
      </c>
      <c r="R852" s="86">
        <v>22086.75</v>
      </c>
      <c r="S852" s="49">
        <f t="shared" si="66"/>
        <v>66260.252232695813</v>
      </c>
      <c r="T852" s="46">
        <v>38018.516306808116</v>
      </c>
      <c r="U852" s="46">
        <v>2653.5501275299021</v>
      </c>
      <c r="V852" s="46">
        <v>850.01563891366482</v>
      </c>
      <c r="W852" s="46">
        <v>38018.516306808116</v>
      </c>
      <c r="X852" s="46">
        <v>2653.5501275299021</v>
      </c>
      <c r="Y852" s="46">
        <v>850.01563891366482</v>
      </c>
      <c r="Z852" s="46">
        <v>38018.516306808116</v>
      </c>
      <c r="AA852" s="46">
        <v>2653.5501275299021</v>
      </c>
      <c r="AB852" s="46">
        <v>850.01563891366482</v>
      </c>
      <c r="AC852" s="49">
        <f t="shared" si="67"/>
        <v>124566.24621975506</v>
      </c>
      <c r="AD852" s="50">
        <f t="shared" si="68"/>
        <v>415749.36776730418</v>
      </c>
      <c r="AE852" s="50">
        <f t="shared" si="69"/>
        <v>1121096.2137802448</v>
      </c>
    </row>
    <row r="853" spans="1:32" x14ac:dyDescent="0.25">
      <c r="A853" s="52">
        <v>862</v>
      </c>
      <c r="B853" s="41">
        <v>1614685000129</v>
      </c>
      <c r="C853" s="53" t="s">
        <v>849</v>
      </c>
      <c r="D853" s="43">
        <v>323753.52</v>
      </c>
      <c r="E853" s="44">
        <v>971778.46</v>
      </c>
      <c r="F853" s="45">
        <v>0</v>
      </c>
      <c r="G853" s="46">
        <v>0</v>
      </c>
      <c r="H853" s="47">
        <f t="shared" si="65"/>
        <v>323753.52</v>
      </c>
      <c r="I853" s="47">
        <v>971778.46</v>
      </c>
      <c r="J853" s="48">
        <v>0</v>
      </c>
      <c r="K853" s="48">
        <v>0</v>
      </c>
      <c r="L853" s="48">
        <v>0</v>
      </c>
      <c r="M853" s="48">
        <v>0</v>
      </c>
      <c r="N853" s="48">
        <v>14835.11</v>
      </c>
      <c r="O853" s="48">
        <v>0</v>
      </c>
      <c r="P853" s="48">
        <v>14835.105922289169</v>
      </c>
      <c r="Q853" s="86">
        <v>0</v>
      </c>
      <c r="R853" s="86">
        <v>14835.11</v>
      </c>
      <c r="S853" s="49">
        <f t="shared" si="66"/>
        <v>44505.325922289172</v>
      </c>
      <c r="T853" s="46">
        <v>29659.379251387283</v>
      </c>
      <c r="U853" s="46">
        <v>2070.1136509338971</v>
      </c>
      <c r="V853" s="46">
        <v>663.1225690318704</v>
      </c>
      <c r="W853" s="46">
        <v>29659.379251387283</v>
      </c>
      <c r="X853" s="46">
        <v>2070.1136509338971</v>
      </c>
      <c r="Y853" s="46">
        <v>663.1225690318704</v>
      </c>
      <c r="Z853" s="46">
        <v>29659.379251387283</v>
      </c>
      <c r="AA853" s="46">
        <v>2070.1136509338971</v>
      </c>
      <c r="AB853" s="46">
        <v>663.1225690318704</v>
      </c>
      <c r="AC853" s="49">
        <f t="shared" si="67"/>
        <v>97177.846414059139</v>
      </c>
      <c r="AD853" s="50">
        <f t="shared" si="68"/>
        <v>279248.19407771085</v>
      </c>
      <c r="AE853" s="50">
        <f t="shared" si="69"/>
        <v>874600.6135859408</v>
      </c>
    </row>
    <row r="854" spans="1:32" x14ac:dyDescent="0.25">
      <c r="A854" s="52">
        <v>863</v>
      </c>
      <c r="B854" s="41">
        <v>1620744000171</v>
      </c>
      <c r="C854" s="53" t="s">
        <v>850</v>
      </c>
      <c r="D854" s="43">
        <v>210586.52</v>
      </c>
      <c r="E854" s="44">
        <v>613035.42000000004</v>
      </c>
      <c r="F854" s="45">
        <v>0</v>
      </c>
      <c r="G854" s="46">
        <v>0</v>
      </c>
      <c r="H854" s="47">
        <f t="shared" si="65"/>
        <v>210586.52</v>
      </c>
      <c r="I854" s="47">
        <v>613035.42000000004</v>
      </c>
      <c r="J854" s="48">
        <v>0</v>
      </c>
      <c r="K854" s="48">
        <v>0</v>
      </c>
      <c r="L854" s="48">
        <v>0</v>
      </c>
      <c r="M854" s="48">
        <v>0</v>
      </c>
      <c r="N854" s="48">
        <v>9649.5400000000009</v>
      </c>
      <c r="O854" s="48">
        <v>0</v>
      </c>
      <c r="P854" s="48">
        <v>9649.5429361716015</v>
      </c>
      <c r="Q854" s="86">
        <v>0</v>
      </c>
      <c r="R854" s="86">
        <v>9649.5400000000009</v>
      </c>
      <c r="S854" s="49">
        <f t="shared" si="66"/>
        <v>28948.622936171603</v>
      </c>
      <c r="T854" s="46">
        <v>18710.283031717267</v>
      </c>
      <c r="U854" s="46">
        <v>1305.9077193931196</v>
      </c>
      <c r="V854" s="46">
        <v>418.32335215597726</v>
      </c>
      <c r="W854" s="46">
        <v>18710.283031717267</v>
      </c>
      <c r="X854" s="46">
        <v>1305.9077193931196</v>
      </c>
      <c r="Y854" s="46">
        <v>418.32335215597726</v>
      </c>
      <c r="Z854" s="46">
        <v>18710.283031717267</v>
      </c>
      <c r="AA854" s="46">
        <v>1305.9077193931196</v>
      </c>
      <c r="AB854" s="46">
        <v>418.32335215597726</v>
      </c>
      <c r="AC854" s="49">
        <f t="shared" si="67"/>
        <v>61303.542309799093</v>
      </c>
      <c r="AD854" s="50">
        <f t="shared" si="68"/>
        <v>181637.89706382839</v>
      </c>
      <c r="AE854" s="50">
        <f t="shared" si="69"/>
        <v>551731.87769020093</v>
      </c>
    </row>
    <row r="855" spans="1:32" x14ac:dyDescent="0.25">
      <c r="A855" s="52">
        <v>864</v>
      </c>
      <c r="B855" s="41">
        <v>1020881000175</v>
      </c>
      <c r="C855" s="53" t="s">
        <v>851</v>
      </c>
      <c r="D855" s="43">
        <v>1456315.8</v>
      </c>
      <c r="E855" s="44">
        <v>2315000.36</v>
      </c>
      <c r="F855" s="45">
        <v>0</v>
      </c>
      <c r="G855" s="46">
        <v>0</v>
      </c>
      <c r="H855" s="47">
        <f t="shared" si="65"/>
        <v>1456315.8</v>
      </c>
      <c r="I855" s="47">
        <v>2315000.36</v>
      </c>
      <c r="J855" s="48">
        <v>0</v>
      </c>
      <c r="K855" s="48">
        <v>0</v>
      </c>
      <c r="L855" s="48">
        <v>0</v>
      </c>
      <c r="M855" s="48">
        <v>0</v>
      </c>
      <c r="N855" s="48">
        <v>66731.63</v>
      </c>
      <c r="O855" s="48">
        <v>0</v>
      </c>
      <c r="P855" s="48">
        <v>66731.62651826191</v>
      </c>
      <c r="Q855" s="86">
        <v>0</v>
      </c>
      <c r="R855" s="86">
        <v>66731.63</v>
      </c>
      <c r="S855" s="49">
        <f t="shared" si="66"/>
        <v>200194.88651826192</v>
      </c>
      <c r="T855" s="46">
        <v>70655.479671790075</v>
      </c>
      <c r="U855" s="46">
        <v>4931.4880039174705</v>
      </c>
      <c r="V855" s="46">
        <v>1579.7108496107526</v>
      </c>
      <c r="W855" s="46">
        <v>70655.479671790075</v>
      </c>
      <c r="X855" s="46">
        <v>4931.4880039174705</v>
      </c>
      <c r="Y855" s="46">
        <v>1579.7108496107526</v>
      </c>
      <c r="Z855" s="46">
        <v>70655.479671790075</v>
      </c>
      <c r="AA855" s="46">
        <v>4931.4880039174705</v>
      </c>
      <c r="AB855" s="46">
        <v>1579.7108496107526</v>
      </c>
      <c r="AC855" s="49">
        <f t="shared" si="67"/>
        <v>231500.03557595485</v>
      </c>
      <c r="AD855" s="50">
        <f t="shared" si="68"/>
        <v>1256120.9134817382</v>
      </c>
      <c r="AE855" s="50">
        <f t="shared" si="69"/>
        <v>2083500.3244240449</v>
      </c>
    </row>
    <row r="856" spans="1:32" x14ac:dyDescent="0.25">
      <c r="A856" s="55">
        <v>865</v>
      </c>
      <c r="B856" s="41">
        <v>1612476000146</v>
      </c>
      <c r="C856" s="56" t="s">
        <v>852</v>
      </c>
      <c r="D856" s="43">
        <v>302655.17</v>
      </c>
      <c r="E856" s="57">
        <v>1217129.32</v>
      </c>
      <c r="F856" s="45">
        <v>0</v>
      </c>
      <c r="G856" s="46">
        <v>0</v>
      </c>
      <c r="H856" s="47">
        <f t="shared" si="65"/>
        <v>302655.17</v>
      </c>
      <c r="I856" s="47">
        <v>1217129.32</v>
      </c>
      <c r="J856" s="48">
        <v>0</v>
      </c>
      <c r="K856" s="48">
        <v>0</v>
      </c>
      <c r="L856" s="48">
        <v>0</v>
      </c>
      <c r="M856" s="48">
        <v>0</v>
      </c>
      <c r="N856" s="48">
        <v>13868.33</v>
      </c>
      <c r="O856" s="48">
        <v>0</v>
      </c>
      <c r="P856" s="48">
        <v>13868.3331942688</v>
      </c>
      <c r="Q856" s="86">
        <v>0</v>
      </c>
      <c r="R856" s="86">
        <v>13868.33</v>
      </c>
      <c r="S856" s="49">
        <f t="shared" si="66"/>
        <v>41604.993194268798</v>
      </c>
      <c r="T856" s="46">
        <v>37147.664261337355</v>
      </c>
      <c r="U856" s="46">
        <v>2592.7679145242669</v>
      </c>
      <c r="V856" s="46">
        <v>830.54518267974959</v>
      </c>
      <c r="W856" s="46">
        <v>37147.664261337355</v>
      </c>
      <c r="X856" s="46">
        <v>2592.7679145242669</v>
      </c>
      <c r="Y856" s="46">
        <v>830.54518267974959</v>
      </c>
      <c r="Z856" s="46">
        <v>37147.664261337355</v>
      </c>
      <c r="AA856" s="46">
        <v>2592.7679145242669</v>
      </c>
      <c r="AB856" s="46">
        <v>830.54518267974959</v>
      </c>
      <c r="AC856" s="49">
        <f t="shared" si="67"/>
        <v>121712.93207562414</v>
      </c>
      <c r="AD856" s="50">
        <f t="shared" si="68"/>
        <v>261050.1768057312</v>
      </c>
      <c r="AE856" s="50">
        <f t="shared" si="69"/>
        <v>1095416.3879243759</v>
      </c>
    </row>
    <row r="857" spans="1:32" s="63" customFormat="1" x14ac:dyDescent="0.25">
      <c r="A857" s="148" t="s">
        <v>1242</v>
      </c>
      <c r="B857" s="149"/>
      <c r="C857" s="150"/>
      <c r="D857" s="58">
        <f t="shared" ref="D857:F857" si="70">SUM(D4:D856)</f>
        <v>1121961112.8300011</v>
      </c>
      <c r="E857" s="58">
        <f t="shared" si="70"/>
        <v>2300918195.3999991</v>
      </c>
      <c r="F857" s="58">
        <f t="shared" si="70"/>
        <v>22384728.979999993</v>
      </c>
      <c r="G857" s="58">
        <f>SUM(G4:G856)</f>
        <v>90545294.632765904</v>
      </c>
      <c r="H857" s="58">
        <f>SUM(H4:H856)</f>
        <v>1009031089.2172341</v>
      </c>
      <c r="I857" s="60">
        <v>2300918195.3999991</v>
      </c>
      <c r="J857" s="60">
        <f>SUM(J4:J856)</f>
        <v>485579.45</v>
      </c>
      <c r="K857" s="60">
        <f t="shared" ref="K857:AE857" si="71">SUM(K4:K856)</f>
        <v>485579.45</v>
      </c>
      <c r="L857" s="60">
        <f t="shared" si="71"/>
        <v>485579.45</v>
      </c>
      <c r="M857" s="60">
        <f t="shared" si="71"/>
        <v>100</v>
      </c>
      <c r="N857" s="60">
        <f t="shared" si="71"/>
        <v>40962887.680000059</v>
      </c>
      <c r="O857" s="60">
        <f t="shared" si="71"/>
        <v>3470461.4331522761</v>
      </c>
      <c r="P857" s="60">
        <f t="shared" si="71"/>
        <v>44593332.068579122</v>
      </c>
      <c r="Q857" s="87">
        <f t="shared" si="71"/>
        <v>51571.519999999997</v>
      </c>
      <c r="R857" s="87">
        <f>SUM(R4:R856)</f>
        <v>44588291.800000019</v>
      </c>
      <c r="S857" s="60">
        <f>SUM(S4:S856)</f>
        <v>135123382.85173136</v>
      </c>
      <c r="T857" s="61">
        <f t="shared" si="71"/>
        <v>70225681.987269849</v>
      </c>
      <c r="U857" s="61">
        <f t="shared" si="71"/>
        <v>4901489.7343541058</v>
      </c>
      <c r="V857" s="61">
        <f t="shared" si="71"/>
        <v>1570101.4595319089</v>
      </c>
      <c r="W857" s="61">
        <f t="shared" si="71"/>
        <v>70225681.987269849</v>
      </c>
      <c r="X857" s="61">
        <f t="shared" si="71"/>
        <v>4901489.7343541058</v>
      </c>
      <c r="Y857" s="61">
        <f t="shared" si="71"/>
        <v>1570101.4595319089</v>
      </c>
      <c r="Z857" s="61">
        <f t="shared" si="71"/>
        <v>70225681.987269849</v>
      </c>
      <c r="AA857" s="61">
        <f t="shared" si="71"/>
        <v>4901489.7343541058</v>
      </c>
      <c r="AB857" s="61">
        <f t="shared" si="71"/>
        <v>1570101.4595319089</v>
      </c>
      <c r="AC857" s="61">
        <f t="shared" si="71"/>
        <v>230091819.54346767</v>
      </c>
      <c r="AD857" s="61">
        <f t="shared" si="71"/>
        <v>873907706.36550236</v>
      </c>
      <c r="AE857" s="61">
        <f t="shared" si="71"/>
        <v>2070826375.8565345</v>
      </c>
    </row>
    <row r="858" spans="1:32" s="70" customFormat="1" ht="15.75" thickBot="1" x14ac:dyDescent="0.3">
      <c r="A858" s="64"/>
      <c r="B858" s="64"/>
      <c r="C858" s="64"/>
      <c r="D858" s="66"/>
      <c r="E858" s="67">
        <v>2623368904.1300001</v>
      </c>
      <c r="F858" s="68"/>
      <c r="G858" s="68"/>
      <c r="H858" s="11"/>
      <c r="I858" s="68"/>
      <c r="J858" s="68"/>
      <c r="M858" s="68"/>
      <c r="N858" s="68"/>
      <c r="O858" s="68"/>
      <c r="P858" s="69"/>
      <c r="Q858" s="69"/>
      <c r="R858" s="69"/>
      <c r="T858" s="71">
        <v>80067110.062730163</v>
      </c>
      <c r="U858" s="71">
        <v>5588384.5756458919</v>
      </c>
      <c r="V858" s="71">
        <v>1790135.500468093</v>
      </c>
      <c r="W858" s="71">
        <v>80067110.062730163</v>
      </c>
      <c r="X858" s="71">
        <v>5588384.5756458919</v>
      </c>
      <c r="Y858" s="71">
        <v>1790135.500468093</v>
      </c>
      <c r="Z858" s="71">
        <v>80067110.062730163</v>
      </c>
      <c r="AA858" s="71">
        <v>5588384.5756458919</v>
      </c>
      <c r="AB858" s="71">
        <v>1790135.500468093</v>
      </c>
      <c r="AC858" s="102">
        <f>SUM(T858:AB858)</f>
        <v>262336890.41653249</v>
      </c>
      <c r="AD858" s="11"/>
      <c r="AE858" s="50">
        <f t="shared" si="69"/>
        <v>2361032013.7134676</v>
      </c>
      <c r="AF858" s="72" t="s">
        <v>1243</v>
      </c>
    </row>
    <row r="859" spans="1:32" s="70" customFormat="1" x14ac:dyDescent="0.25">
      <c r="A859" s="73"/>
      <c r="B859" s="73"/>
      <c r="D859" s="74"/>
      <c r="E859" s="75">
        <f>SUM(E857:E858)</f>
        <v>4924287099.5299988</v>
      </c>
      <c r="F859" s="75"/>
      <c r="G859" s="92"/>
      <c r="H859" s="76"/>
      <c r="I859" s="75"/>
      <c r="J859" s="75"/>
      <c r="M859" s="75"/>
      <c r="N859" s="75"/>
      <c r="O859" s="75"/>
      <c r="P859" s="75"/>
      <c r="Q859" s="75"/>
      <c r="R859" s="75"/>
      <c r="T859" s="77">
        <f>SUM(T857:T858)</f>
        <v>150292792.05000001</v>
      </c>
      <c r="U859" s="77">
        <f t="shared" ref="U859:Y859" si="72">SUM(U857:U858)</f>
        <v>10489874.309999999</v>
      </c>
      <c r="V859" s="77">
        <f t="shared" si="72"/>
        <v>3360236.9600000018</v>
      </c>
      <c r="W859" s="77">
        <f t="shared" si="72"/>
        <v>150292792.05000001</v>
      </c>
      <c r="X859" s="77">
        <f t="shared" si="72"/>
        <v>10489874.309999999</v>
      </c>
      <c r="Y859" s="77">
        <f t="shared" si="72"/>
        <v>3360236.9600000018</v>
      </c>
      <c r="Z859" s="77">
        <f>SUM(Z857:Z858)</f>
        <v>150292792.05000001</v>
      </c>
      <c r="AA859" s="77">
        <f t="shared" ref="AA859:AB859" si="73">SUM(AA857:AA858)</f>
        <v>10489874.309999999</v>
      </c>
      <c r="AB859" s="77">
        <f t="shared" si="73"/>
        <v>3360236.9600000018</v>
      </c>
      <c r="AC859" s="77">
        <f>SUM(AC857:AC858)</f>
        <v>492428709.96000016</v>
      </c>
      <c r="AD859" s="103" t="s">
        <v>1244</v>
      </c>
      <c r="AE859" s="78">
        <f>SUM(AE857:AE858)</f>
        <v>4431858389.5700016</v>
      </c>
      <c r="AF859" s="72" t="s">
        <v>1244</v>
      </c>
    </row>
    <row r="860" spans="1:32" s="70" customFormat="1" x14ac:dyDescent="0.25">
      <c r="A860" s="73"/>
      <c r="B860" s="73"/>
      <c r="D860" s="9"/>
      <c r="E860" s="9"/>
      <c r="F860" s="9"/>
      <c r="G860" s="79"/>
      <c r="H860" s="82"/>
      <c r="P860" s="92"/>
      <c r="Q860" s="92"/>
      <c r="R860" s="92"/>
      <c r="AD860" s="79"/>
      <c r="AE860" s="68"/>
    </row>
    <row r="861" spans="1:32" s="70" customFormat="1" x14ac:dyDescent="0.25">
      <c r="A861" s="80" t="s">
        <v>1245</v>
      </c>
      <c r="B861" s="73"/>
      <c r="D861" s="81"/>
      <c r="E861" s="82"/>
      <c r="F861" s="82"/>
      <c r="H861" s="82"/>
      <c r="I861" s="92"/>
      <c r="J861" s="92"/>
      <c r="K861" s="65"/>
      <c r="T861" s="104"/>
      <c r="U861" s="104"/>
      <c r="V861" s="105"/>
      <c r="AD861" s="79"/>
      <c r="AE861" s="79"/>
    </row>
    <row r="862" spans="1:32" s="70" customFormat="1" x14ac:dyDescent="0.25">
      <c r="A862" s="80"/>
      <c r="B862" s="73"/>
      <c r="D862" s="81"/>
      <c r="E862" s="82"/>
      <c r="F862" s="82"/>
      <c r="J862" s="92"/>
      <c r="K862" s="65"/>
      <c r="Q862" s="92"/>
      <c r="R862" s="92"/>
      <c r="AD862" s="79"/>
    </row>
    <row r="863" spans="1:32" s="70" customFormat="1" ht="45" x14ac:dyDescent="0.25">
      <c r="A863" s="106" t="s">
        <v>1250</v>
      </c>
      <c r="B863" s="106" t="s">
        <v>1251</v>
      </c>
      <c r="C863" s="106" t="s">
        <v>869</v>
      </c>
      <c r="D863" s="106" t="s">
        <v>1252</v>
      </c>
      <c r="E863" s="107" t="s">
        <v>1253</v>
      </c>
      <c r="F863" s="108" t="s">
        <v>1254</v>
      </c>
      <c r="G863" s="108" t="s">
        <v>1255</v>
      </c>
      <c r="H863" s="106" t="s">
        <v>1256</v>
      </c>
      <c r="J863" s="92"/>
      <c r="M863" s="92"/>
      <c r="P863" s="92"/>
      <c r="Q863" s="92"/>
      <c r="R863" s="92"/>
      <c r="AD863" s="92"/>
    </row>
    <row r="864" spans="1:32" s="70" customFormat="1" x14ac:dyDescent="0.25">
      <c r="A864" s="52">
        <v>15</v>
      </c>
      <c r="B864" s="40">
        <v>984029</v>
      </c>
      <c r="C864" s="53" t="s">
        <v>890</v>
      </c>
      <c r="D864" s="109">
        <v>1740721.63</v>
      </c>
      <c r="E864" s="110">
        <v>1713023.4567158425</v>
      </c>
      <c r="F864" s="111">
        <v>27698.173284157412</v>
      </c>
      <c r="G864" s="98"/>
      <c r="H864" s="111">
        <v>0</v>
      </c>
      <c r="M864" s="79"/>
      <c r="P864" s="112"/>
      <c r="Q864" s="112"/>
      <c r="R864" s="112"/>
    </row>
    <row r="865" spans="1:18" s="70" customFormat="1" x14ac:dyDescent="0.25">
      <c r="A865" s="52">
        <v>17</v>
      </c>
      <c r="B865" s="40">
        <v>984033</v>
      </c>
      <c r="C865" s="53" t="s">
        <v>16</v>
      </c>
      <c r="D865" s="109">
        <v>4130435.96</v>
      </c>
      <c r="E865" s="110"/>
      <c r="F865" s="111"/>
      <c r="G865" s="111">
        <v>350653.42999999993</v>
      </c>
      <c r="H865" s="111">
        <v>3779782.5300000003</v>
      </c>
      <c r="M865" s="79"/>
      <c r="Q865" s="92">
        <f>Q861-Q862</f>
        <v>0</v>
      </c>
      <c r="R865" s="92"/>
    </row>
    <row r="866" spans="1:18" s="70" customFormat="1" x14ac:dyDescent="0.25">
      <c r="A866" s="52">
        <v>71</v>
      </c>
      <c r="B866" s="40">
        <v>984141</v>
      </c>
      <c r="C866" s="53" t="s">
        <v>70</v>
      </c>
      <c r="D866" s="109">
        <v>6788490.1000000006</v>
      </c>
      <c r="E866" s="110">
        <v>1959674.43</v>
      </c>
      <c r="F866" s="111">
        <v>374975.82</v>
      </c>
      <c r="G866" s="111">
        <v>911232.7699999999</v>
      </c>
      <c r="H866" s="111">
        <v>3542607.0800000005</v>
      </c>
      <c r="J866" s="92"/>
      <c r="M866" s="79"/>
    </row>
    <row r="867" spans="1:18" x14ac:dyDescent="0.25">
      <c r="A867" s="52">
        <v>111</v>
      </c>
      <c r="B867" s="40">
        <v>984221</v>
      </c>
      <c r="C867" s="53" t="s">
        <v>110</v>
      </c>
      <c r="D867" s="109">
        <v>1680908.57</v>
      </c>
      <c r="E867" s="110">
        <v>1511959.5933846536</v>
      </c>
      <c r="F867" s="111">
        <v>168948.9766153465</v>
      </c>
      <c r="G867" s="98"/>
      <c r="H867" s="111">
        <v>0</v>
      </c>
      <c r="M867" s="81"/>
    </row>
    <row r="868" spans="1:18" x14ac:dyDescent="0.25">
      <c r="A868" s="52">
        <v>112</v>
      </c>
      <c r="B868" s="40">
        <v>984223</v>
      </c>
      <c r="C868" s="53" t="s">
        <v>111</v>
      </c>
      <c r="D868" s="109">
        <v>19424777.420000002</v>
      </c>
      <c r="E868" s="110"/>
      <c r="F868" s="111"/>
      <c r="G868" s="111">
        <v>1261554.24</v>
      </c>
      <c r="H868" s="111">
        <v>18163223.183460098</v>
      </c>
      <c r="M868" s="81"/>
    </row>
    <row r="869" spans="1:18" x14ac:dyDescent="0.25">
      <c r="A869" s="52">
        <v>114</v>
      </c>
      <c r="B869" s="40">
        <v>984227</v>
      </c>
      <c r="C869" s="53" t="s">
        <v>113</v>
      </c>
      <c r="D869" s="109">
        <v>4090876.74</v>
      </c>
      <c r="E869" s="110">
        <v>2122614.98</v>
      </c>
      <c r="F869" s="111">
        <v>889865.37</v>
      </c>
      <c r="G869" s="111">
        <v>174436.46</v>
      </c>
      <c r="H869" s="111">
        <f>D869-E869-F869-G869</f>
        <v>903959.93000000017</v>
      </c>
      <c r="M869" s="81"/>
      <c r="N869" s="81"/>
    </row>
    <row r="870" spans="1:18" x14ac:dyDescent="0.25">
      <c r="A870" s="52">
        <v>186</v>
      </c>
      <c r="B870" s="40">
        <v>984371</v>
      </c>
      <c r="C870" s="53" t="s">
        <v>185</v>
      </c>
      <c r="D870" s="109">
        <v>30805615.300000001</v>
      </c>
      <c r="E870" s="110">
        <v>30805615.300000001</v>
      </c>
      <c r="F870" s="111"/>
      <c r="G870" s="98"/>
      <c r="H870" s="111">
        <v>0</v>
      </c>
    </row>
    <row r="871" spans="1:18" x14ac:dyDescent="0.25">
      <c r="A871" s="52">
        <v>296</v>
      </c>
      <c r="B871" s="40">
        <v>984591</v>
      </c>
      <c r="C871" s="53" t="s">
        <v>997</v>
      </c>
      <c r="D871" s="109">
        <v>200000</v>
      </c>
      <c r="E871" s="111">
        <v>200000</v>
      </c>
      <c r="F871" s="111"/>
      <c r="G871" s="98"/>
      <c r="H871" s="111">
        <v>0</v>
      </c>
      <c r="M871" s="81"/>
    </row>
    <row r="872" spans="1:18" x14ac:dyDescent="0.25">
      <c r="A872" s="52">
        <v>322</v>
      </c>
      <c r="B872" s="40">
        <v>984643</v>
      </c>
      <c r="C872" s="53" t="s">
        <v>321</v>
      </c>
      <c r="D872" s="109">
        <v>1550096.8</v>
      </c>
      <c r="E872" s="111">
        <v>588622.78888174146</v>
      </c>
      <c r="F872" s="111">
        <v>258621.57731353905</v>
      </c>
      <c r="G872" s="111">
        <v>392512.82</v>
      </c>
      <c r="H872" s="111">
        <f>D872-E872-F872-G872</f>
        <v>310339.61380471947</v>
      </c>
    </row>
    <row r="873" spans="1:18" x14ac:dyDescent="0.25">
      <c r="A873" s="52">
        <v>324</v>
      </c>
      <c r="B873" s="40">
        <v>984647</v>
      </c>
      <c r="C873" s="53" t="s">
        <v>1008</v>
      </c>
      <c r="D873" s="109">
        <v>754107.43</v>
      </c>
      <c r="E873" s="111">
        <v>2.4638285394757986E-3</v>
      </c>
      <c r="F873" s="111"/>
      <c r="G873" s="111">
        <v>754107.42753617151</v>
      </c>
      <c r="H873" s="111">
        <v>0</v>
      </c>
    </row>
    <row r="874" spans="1:18" x14ac:dyDescent="0.25">
      <c r="A874" s="52">
        <v>342</v>
      </c>
      <c r="B874" s="40">
        <v>984683</v>
      </c>
      <c r="C874" s="53" t="s">
        <v>341</v>
      </c>
      <c r="D874" s="109">
        <v>2833339.9</v>
      </c>
      <c r="E874" s="111">
        <v>2833339.9</v>
      </c>
      <c r="F874" s="111"/>
      <c r="G874" s="98"/>
      <c r="H874" s="111">
        <v>0</v>
      </c>
    </row>
    <row r="875" spans="1:18" x14ac:dyDescent="0.25">
      <c r="A875" s="52">
        <v>450</v>
      </c>
      <c r="B875" s="40">
        <v>984899</v>
      </c>
      <c r="C875" s="53" t="s">
        <v>449</v>
      </c>
      <c r="D875" s="109">
        <v>6874707.7000000002</v>
      </c>
      <c r="E875" s="111">
        <v>2678557.8098947862</v>
      </c>
      <c r="F875" s="111">
        <v>1203888.5657640919</v>
      </c>
      <c r="G875" s="111">
        <v>309064.53999999998</v>
      </c>
      <c r="H875" s="111">
        <v>2683196.784341122</v>
      </c>
    </row>
    <row r="876" spans="1:18" x14ac:dyDescent="0.25">
      <c r="A876" s="52">
        <v>459</v>
      </c>
      <c r="B876" s="40">
        <v>984917</v>
      </c>
      <c r="C876" s="53" t="s">
        <v>458</v>
      </c>
      <c r="D876" s="109">
        <v>767000</v>
      </c>
      <c r="E876" s="111">
        <v>767000</v>
      </c>
      <c r="F876" s="111"/>
      <c r="G876" s="98"/>
      <c r="H876" s="111">
        <v>0</v>
      </c>
    </row>
    <row r="877" spans="1:18" x14ac:dyDescent="0.25">
      <c r="A877" s="52">
        <v>461</v>
      </c>
      <c r="B877" s="40">
        <v>984921</v>
      </c>
      <c r="C877" s="53" t="s">
        <v>460</v>
      </c>
      <c r="D877" s="109">
        <v>5188657.18</v>
      </c>
      <c r="E877" s="111">
        <v>5188657.18</v>
      </c>
      <c r="F877" s="111"/>
      <c r="G877" s="98"/>
      <c r="H877" s="111">
        <v>0</v>
      </c>
    </row>
    <row r="878" spans="1:18" x14ac:dyDescent="0.25">
      <c r="A878" s="52">
        <v>507</v>
      </c>
      <c r="B878" s="40">
        <v>985013</v>
      </c>
      <c r="C878" s="53" t="s">
        <v>506</v>
      </c>
      <c r="D878" s="109">
        <v>1568534.75</v>
      </c>
      <c r="E878" s="111">
        <v>0</v>
      </c>
      <c r="F878" s="111"/>
      <c r="G878" s="111">
        <v>120852.68</v>
      </c>
      <c r="H878" s="111">
        <v>1447682.07</v>
      </c>
    </row>
    <row r="879" spans="1:18" x14ac:dyDescent="0.25">
      <c r="A879" s="52">
        <v>569</v>
      </c>
      <c r="B879" s="40">
        <v>985137</v>
      </c>
      <c r="C879" s="53" t="s">
        <v>568</v>
      </c>
      <c r="D879" s="109">
        <v>1718843.15</v>
      </c>
      <c r="E879" s="111">
        <v>0</v>
      </c>
      <c r="F879" s="111"/>
      <c r="G879" s="111">
        <v>714728.82999999984</v>
      </c>
      <c r="H879" s="111">
        <v>1004114.3200000001</v>
      </c>
    </row>
    <row r="880" spans="1:18" x14ac:dyDescent="0.25">
      <c r="A880" s="52">
        <v>577</v>
      </c>
      <c r="B880" s="40">
        <v>985153</v>
      </c>
      <c r="C880" s="53" t="s">
        <v>1077</v>
      </c>
      <c r="D880" s="109">
        <v>1659810.43</v>
      </c>
      <c r="E880" s="111">
        <v>0</v>
      </c>
      <c r="F880" s="111"/>
      <c r="G880" s="111">
        <v>376959.51999999996</v>
      </c>
      <c r="H880" s="111">
        <v>1282850.9099999999</v>
      </c>
    </row>
    <row r="881" spans="1:8" x14ac:dyDescent="0.25">
      <c r="A881" s="52">
        <v>598</v>
      </c>
      <c r="B881" s="40">
        <v>985195</v>
      </c>
      <c r="C881" s="53" t="s">
        <v>1092</v>
      </c>
      <c r="D881" s="109">
        <v>9817680.6400000006</v>
      </c>
      <c r="E881" s="111">
        <v>8337406.0075359382</v>
      </c>
      <c r="F881" s="111">
        <v>1480274.6324640624</v>
      </c>
      <c r="G881" s="98"/>
      <c r="H881" s="111">
        <v>0</v>
      </c>
    </row>
    <row r="882" spans="1:8" x14ac:dyDescent="0.25">
      <c r="A882" s="52">
        <v>701</v>
      </c>
      <c r="B882" s="40">
        <v>985401</v>
      </c>
      <c r="C882" s="53" t="s">
        <v>700</v>
      </c>
      <c r="D882" s="109">
        <v>32197764.950000003</v>
      </c>
      <c r="E882" s="111">
        <v>29918734.56388912</v>
      </c>
      <c r="F882" s="111">
        <v>2279030.3861108832</v>
      </c>
      <c r="G882" s="98"/>
      <c r="H882" s="111">
        <v>0</v>
      </c>
    </row>
    <row r="883" spans="1:8" x14ac:dyDescent="0.25">
      <c r="A883" s="52">
        <v>713</v>
      </c>
      <c r="B883" s="40">
        <v>985427</v>
      </c>
      <c r="C883" s="53" t="s">
        <v>1176</v>
      </c>
      <c r="D883" s="109">
        <v>1920088.62</v>
      </c>
      <c r="E883" s="111">
        <v>1920088.62</v>
      </c>
      <c r="F883" s="111"/>
      <c r="G883" s="98"/>
      <c r="H883" s="111">
        <v>0</v>
      </c>
    </row>
    <row r="884" spans="1:8" x14ac:dyDescent="0.25">
      <c r="A884" s="51"/>
      <c r="B884" s="51"/>
      <c r="D884" s="113">
        <f>SUM(D864:D883)</f>
        <v>135712457.27000004</v>
      </c>
      <c r="E884" s="113">
        <f t="shared" ref="E884:H884" si="74">SUM(E864:E883)</f>
        <v>90545294.632765904</v>
      </c>
      <c r="F884" s="113">
        <f t="shared" si="74"/>
        <v>6683303.5015520807</v>
      </c>
      <c r="G884" s="113">
        <f t="shared" si="74"/>
        <v>5366102.71753617</v>
      </c>
      <c r="H884" s="113">
        <f t="shared" si="74"/>
        <v>33117756.421605945</v>
      </c>
    </row>
    <row r="886" spans="1:8" x14ac:dyDescent="0.25">
      <c r="A886" s="83" t="s">
        <v>1246</v>
      </c>
      <c r="B886" s="80"/>
      <c r="C886" s="80"/>
      <c r="D886" s="84"/>
    </row>
  </sheetData>
  <mergeCells count="12">
    <mergeCell ref="H1:I2"/>
    <mergeCell ref="J1:AC1"/>
    <mergeCell ref="AD1:AE2"/>
    <mergeCell ref="S2:S3"/>
    <mergeCell ref="AC2:AC3"/>
    <mergeCell ref="F1:F2"/>
    <mergeCell ref="G1:G2"/>
    <mergeCell ref="A857:C857"/>
    <mergeCell ref="A1:A3"/>
    <mergeCell ref="B1:B3"/>
    <mergeCell ref="C1:C3"/>
    <mergeCell ref="D1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6"/>
  <sheetViews>
    <sheetView workbookViewId="0">
      <selection activeCell="F2" sqref="F2:H3"/>
    </sheetView>
  </sheetViews>
  <sheetFormatPr defaultColWidth="9.140625" defaultRowHeight="15" x14ac:dyDescent="0.25"/>
  <cols>
    <col min="1" max="1" width="13" style="85" customWidth="1"/>
    <col min="2" max="2" width="17.85546875" style="85" bestFit="1" customWidth="1"/>
    <col min="3" max="3" width="34.28515625" style="51" bestFit="1" customWidth="1"/>
    <col min="4" max="5" width="16.85546875" style="51" customWidth="1"/>
    <col min="6" max="6" width="14.28515625" style="51" bestFit="1" customWidth="1"/>
    <col min="7" max="7" width="13" style="51" customWidth="1"/>
    <col min="8" max="8" width="14.28515625" style="51" bestFit="1" customWidth="1"/>
    <col min="9" max="16384" width="9.140625" style="51"/>
  </cols>
  <sheetData>
    <row r="1" spans="1:8" s="33" customFormat="1" ht="31.5" customHeight="1" x14ac:dyDescent="0.25">
      <c r="A1" s="151" t="s">
        <v>867</v>
      </c>
      <c r="B1" s="151" t="s">
        <v>868</v>
      </c>
      <c r="C1" s="151" t="s">
        <v>869</v>
      </c>
      <c r="D1" s="157"/>
      <c r="E1" s="157"/>
      <c r="F1" s="118"/>
      <c r="G1" s="118"/>
      <c r="H1" s="118"/>
    </row>
    <row r="2" spans="1:8" s="36" customFormat="1" ht="31.5" customHeight="1" x14ac:dyDescent="0.25">
      <c r="A2" s="152"/>
      <c r="B2" s="152"/>
      <c r="C2" s="152"/>
      <c r="D2" s="35">
        <v>43986</v>
      </c>
      <c r="E2" s="35">
        <v>44012</v>
      </c>
      <c r="F2" s="159" t="s">
        <v>1263</v>
      </c>
      <c r="G2" s="159"/>
      <c r="H2" s="159"/>
    </row>
    <row r="3" spans="1:8" s="36" customFormat="1" x14ac:dyDescent="0.25">
      <c r="A3" s="153"/>
      <c r="B3" s="153"/>
      <c r="C3" s="153"/>
      <c r="D3" s="38" t="s">
        <v>865</v>
      </c>
      <c r="E3" s="97" t="s">
        <v>865</v>
      </c>
      <c r="F3" s="37" t="s">
        <v>858</v>
      </c>
      <c r="G3" s="38" t="s">
        <v>859</v>
      </c>
      <c r="H3" s="38" t="s">
        <v>856</v>
      </c>
    </row>
    <row r="4" spans="1:8" x14ac:dyDescent="0.25">
      <c r="A4" s="40">
        <v>1</v>
      </c>
      <c r="B4" s="41">
        <v>18593111000114</v>
      </c>
      <c r="C4" s="42" t="s">
        <v>882</v>
      </c>
      <c r="D4" s="86">
        <v>0</v>
      </c>
      <c r="E4" s="86">
        <v>27943.95</v>
      </c>
      <c r="F4" s="88">
        <f>D4+E4</f>
        <v>27943.95</v>
      </c>
      <c r="G4" s="81">
        <f>F4*0.2</f>
        <v>5588.7900000000009</v>
      </c>
      <c r="H4" s="88">
        <f>F4-G4</f>
        <v>22355.16</v>
      </c>
    </row>
    <row r="5" spans="1:8" x14ac:dyDescent="0.25">
      <c r="A5" s="52">
        <v>2</v>
      </c>
      <c r="B5" s="41">
        <v>18296632000100</v>
      </c>
      <c r="C5" s="53" t="s">
        <v>883</v>
      </c>
      <c r="D5" s="86">
        <v>0</v>
      </c>
      <c r="E5" s="86">
        <v>0</v>
      </c>
      <c r="F5" s="88">
        <f t="shared" ref="F5:F68" si="0">D5+E5</f>
        <v>0</v>
      </c>
      <c r="G5" s="81">
        <f t="shared" ref="G5:G68" si="1">F5*0.2</f>
        <v>0</v>
      </c>
      <c r="H5" s="88">
        <f t="shared" ref="H5:H68" si="2">F5-G5</f>
        <v>0</v>
      </c>
    </row>
    <row r="6" spans="1:8" x14ac:dyDescent="0.25">
      <c r="A6" s="52">
        <v>3</v>
      </c>
      <c r="B6" s="41">
        <v>18837278000183</v>
      </c>
      <c r="C6" s="53" t="s">
        <v>2</v>
      </c>
      <c r="D6" s="86">
        <v>0</v>
      </c>
      <c r="E6" s="86">
        <v>23860.47</v>
      </c>
      <c r="F6" s="88">
        <f t="shared" si="0"/>
        <v>23860.47</v>
      </c>
      <c r="G6" s="81">
        <f t="shared" si="1"/>
        <v>4772.0940000000001</v>
      </c>
      <c r="H6" s="88">
        <f t="shared" si="2"/>
        <v>19088.376</v>
      </c>
    </row>
    <row r="7" spans="1:8" x14ac:dyDescent="0.25">
      <c r="A7" s="52">
        <v>4</v>
      </c>
      <c r="B7" s="41">
        <v>18295287000190</v>
      </c>
      <c r="C7" s="53" t="s">
        <v>3</v>
      </c>
      <c r="D7" s="86">
        <v>0</v>
      </c>
      <c r="E7" s="86">
        <v>9537.27</v>
      </c>
      <c r="F7" s="88">
        <f t="shared" si="0"/>
        <v>9537.27</v>
      </c>
      <c r="G7" s="81">
        <f t="shared" si="1"/>
        <v>1907.4540000000002</v>
      </c>
      <c r="H7" s="88">
        <f t="shared" si="2"/>
        <v>7629.8160000000007</v>
      </c>
    </row>
    <row r="8" spans="1:8" x14ac:dyDescent="0.25">
      <c r="A8" s="52">
        <v>5</v>
      </c>
      <c r="B8" s="41">
        <v>17005216000142</v>
      </c>
      <c r="C8" s="53" t="s">
        <v>884</v>
      </c>
      <c r="D8" s="86">
        <v>0</v>
      </c>
      <c r="E8" s="86">
        <v>18411.09</v>
      </c>
      <c r="F8" s="88">
        <f t="shared" si="0"/>
        <v>18411.09</v>
      </c>
      <c r="G8" s="81">
        <f t="shared" si="1"/>
        <v>3682.2180000000003</v>
      </c>
      <c r="H8" s="88">
        <f t="shared" si="2"/>
        <v>14728.871999999999</v>
      </c>
    </row>
    <row r="9" spans="1:8" x14ac:dyDescent="0.25">
      <c r="A9" s="52">
        <v>6</v>
      </c>
      <c r="B9" s="41">
        <v>18085563000195</v>
      </c>
      <c r="C9" s="53" t="s">
        <v>885</v>
      </c>
      <c r="D9" s="86">
        <v>0</v>
      </c>
      <c r="E9" s="86">
        <v>20781.939999999999</v>
      </c>
      <c r="F9" s="88">
        <f t="shared" si="0"/>
        <v>20781.939999999999</v>
      </c>
      <c r="G9" s="81">
        <f t="shared" si="1"/>
        <v>4156.3879999999999</v>
      </c>
      <c r="H9" s="88">
        <f t="shared" si="2"/>
        <v>16625.552</v>
      </c>
    </row>
    <row r="10" spans="1:8" x14ac:dyDescent="0.25">
      <c r="A10" s="52">
        <v>7</v>
      </c>
      <c r="B10" s="41">
        <v>18428953000110</v>
      </c>
      <c r="C10" s="53" t="s">
        <v>886</v>
      </c>
      <c r="D10" s="86">
        <v>0</v>
      </c>
      <c r="E10" s="86">
        <v>0</v>
      </c>
      <c r="F10" s="88">
        <f t="shared" si="0"/>
        <v>0</v>
      </c>
      <c r="G10" s="81">
        <f t="shared" si="1"/>
        <v>0</v>
      </c>
      <c r="H10" s="88">
        <f t="shared" si="2"/>
        <v>0</v>
      </c>
    </row>
    <row r="11" spans="1:8" x14ac:dyDescent="0.25">
      <c r="A11" s="52">
        <v>8</v>
      </c>
      <c r="B11" s="41">
        <v>17888108000165</v>
      </c>
      <c r="C11" s="53" t="s">
        <v>7</v>
      </c>
      <c r="D11" s="86">
        <v>0</v>
      </c>
      <c r="E11" s="86">
        <v>14585.57</v>
      </c>
      <c r="F11" s="88">
        <f t="shared" si="0"/>
        <v>14585.57</v>
      </c>
      <c r="G11" s="81">
        <f t="shared" si="1"/>
        <v>2917.114</v>
      </c>
      <c r="H11" s="88">
        <f t="shared" si="2"/>
        <v>11668.456</v>
      </c>
    </row>
    <row r="12" spans="1:8" x14ac:dyDescent="0.25">
      <c r="A12" s="52">
        <v>9</v>
      </c>
      <c r="B12" s="41">
        <v>18404749000160</v>
      </c>
      <c r="C12" s="53" t="s">
        <v>887</v>
      </c>
      <c r="D12" s="86">
        <v>0</v>
      </c>
      <c r="E12" s="86">
        <v>22264.14</v>
      </c>
      <c r="F12" s="88">
        <f t="shared" si="0"/>
        <v>22264.14</v>
      </c>
      <c r="G12" s="81">
        <f t="shared" si="1"/>
        <v>4452.8280000000004</v>
      </c>
      <c r="H12" s="88">
        <f t="shared" si="2"/>
        <v>17811.311999999998</v>
      </c>
    </row>
    <row r="13" spans="1:8" x14ac:dyDescent="0.25">
      <c r="A13" s="52">
        <v>10</v>
      </c>
      <c r="B13" s="41">
        <v>18414581000173</v>
      </c>
      <c r="C13" s="53" t="s">
        <v>888</v>
      </c>
      <c r="D13" s="86">
        <v>0</v>
      </c>
      <c r="E13" s="86">
        <v>22081.21</v>
      </c>
      <c r="F13" s="88">
        <f t="shared" si="0"/>
        <v>22081.21</v>
      </c>
      <c r="G13" s="81">
        <f t="shared" si="1"/>
        <v>4416.2420000000002</v>
      </c>
      <c r="H13" s="88">
        <f t="shared" si="2"/>
        <v>17664.968000000001</v>
      </c>
    </row>
    <row r="14" spans="1:8" x14ac:dyDescent="0.25">
      <c r="A14" s="52">
        <v>11</v>
      </c>
      <c r="B14" s="41">
        <v>18348094000150</v>
      </c>
      <c r="C14" s="53" t="s">
        <v>889</v>
      </c>
      <c r="D14" s="86">
        <v>0</v>
      </c>
      <c r="E14" s="86">
        <v>69738.539999999994</v>
      </c>
      <c r="F14" s="88">
        <f t="shared" si="0"/>
        <v>69738.539999999994</v>
      </c>
      <c r="G14" s="81">
        <f t="shared" si="1"/>
        <v>13947.707999999999</v>
      </c>
      <c r="H14" s="88">
        <f t="shared" si="2"/>
        <v>55790.831999999995</v>
      </c>
    </row>
    <row r="15" spans="1:8" x14ac:dyDescent="0.25">
      <c r="A15" s="52">
        <v>12</v>
      </c>
      <c r="B15" s="41">
        <v>18008896000110</v>
      </c>
      <c r="C15" s="53" t="s">
        <v>11</v>
      </c>
      <c r="D15" s="86">
        <v>0</v>
      </c>
      <c r="E15" s="86">
        <v>17726.009999999998</v>
      </c>
      <c r="F15" s="88">
        <f t="shared" si="0"/>
        <v>17726.009999999998</v>
      </c>
      <c r="G15" s="81">
        <f t="shared" si="1"/>
        <v>3545.2019999999998</v>
      </c>
      <c r="H15" s="88">
        <f t="shared" si="2"/>
        <v>14180.807999999999</v>
      </c>
    </row>
    <row r="16" spans="1:8" x14ac:dyDescent="0.25">
      <c r="A16" s="52">
        <v>13</v>
      </c>
      <c r="B16" s="41">
        <v>18186346000191</v>
      </c>
      <c r="C16" s="53" t="s">
        <v>12</v>
      </c>
      <c r="D16" s="86">
        <v>0</v>
      </c>
      <c r="E16" s="86">
        <v>10893.78</v>
      </c>
      <c r="F16" s="88">
        <f t="shared" si="0"/>
        <v>10893.78</v>
      </c>
      <c r="G16" s="81">
        <f t="shared" si="1"/>
        <v>2178.7560000000003</v>
      </c>
      <c r="H16" s="88">
        <f t="shared" si="2"/>
        <v>8715.0240000000013</v>
      </c>
    </row>
    <row r="17" spans="1:8" x14ac:dyDescent="0.25">
      <c r="A17" s="52">
        <v>14</v>
      </c>
      <c r="B17" s="41">
        <v>17912015000129</v>
      </c>
      <c r="C17" s="53" t="s">
        <v>13</v>
      </c>
      <c r="D17" s="86">
        <v>0</v>
      </c>
      <c r="E17" s="86">
        <v>15863.4</v>
      </c>
      <c r="F17" s="88">
        <f t="shared" si="0"/>
        <v>15863.4</v>
      </c>
      <c r="G17" s="81">
        <f t="shared" si="1"/>
        <v>3172.6800000000003</v>
      </c>
      <c r="H17" s="88">
        <f t="shared" si="2"/>
        <v>12690.72</v>
      </c>
    </row>
    <row r="18" spans="1:8" x14ac:dyDescent="0.25">
      <c r="A18" s="52">
        <v>15</v>
      </c>
      <c r="B18" s="41">
        <v>17709197000135</v>
      </c>
      <c r="C18" s="53" t="s">
        <v>890</v>
      </c>
      <c r="D18" s="86">
        <v>0</v>
      </c>
      <c r="E18" s="86">
        <v>0</v>
      </c>
      <c r="F18" s="88">
        <f t="shared" si="0"/>
        <v>0</v>
      </c>
      <c r="G18" s="81">
        <f t="shared" si="1"/>
        <v>0</v>
      </c>
      <c r="H18" s="88">
        <f t="shared" si="2"/>
        <v>0</v>
      </c>
    </row>
    <row r="19" spans="1:8" x14ac:dyDescent="0.25">
      <c r="A19" s="52">
        <v>16</v>
      </c>
      <c r="B19" s="41">
        <v>18243220000101</v>
      </c>
      <c r="C19" s="53" t="s">
        <v>15</v>
      </c>
      <c r="D19" s="86">
        <v>0</v>
      </c>
      <c r="E19" s="86">
        <v>196632.9</v>
      </c>
      <c r="F19" s="88">
        <f t="shared" si="0"/>
        <v>196632.9</v>
      </c>
      <c r="G19" s="81">
        <f t="shared" si="1"/>
        <v>39326.58</v>
      </c>
      <c r="H19" s="88">
        <f t="shared" si="2"/>
        <v>157306.32</v>
      </c>
    </row>
    <row r="20" spans="1:8" s="7" customFormat="1" x14ac:dyDescent="0.25">
      <c r="A20" s="52">
        <v>17</v>
      </c>
      <c r="B20" s="41">
        <v>18349894000195</v>
      </c>
      <c r="C20" s="53" t="s">
        <v>16</v>
      </c>
      <c r="D20" s="86">
        <v>0</v>
      </c>
      <c r="E20" s="86">
        <v>0</v>
      </c>
      <c r="F20" s="88">
        <f t="shared" si="0"/>
        <v>0</v>
      </c>
      <c r="G20" s="81">
        <f t="shared" si="1"/>
        <v>0</v>
      </c>
      <c r="H20" s="88">
        <f t="shared" si="2"/>
        <v>0</v>
      </c>
    </row>
    <row r="21" spans="1:8" x14ac:dyDescent="0.25">
      <c r="A21" s="52">
        <v>18</v>
      </c>
      <c r="B21" s="41">
        <v>18332627000105</v>
      </c>
      <c r="C21" s="53" t="s">
        <v>17</v>
      </c>
      <c r="D21" s="86">
        <v>0</v>
      </c>
      <c r="E21" s="86">
        <v>15157.81</v>
      </c>
      <c r="F21" s="88">
        <f t="shared" si="0"/>
        <v>15157.81</v>
      </c>
      <c r="G21" s="81">
        <f t="shared" si="1"/>
        <v>3031.5619999999999</v>
      </c>
      <c r="H21" s="88">
        <f t="shared" si="2"/>
        <v>12126.248</v>
      </c>
    </row>
    <row r="22" spans="1:8" x14ac:dyDescent="0.25">
      <c r="A22" s="52">
        <v>19</v>
      </c>
      <c r="B22" s="41">
        <v>18241752000100</v>
      </c>
      <c r="C22" s="53" t="s">
        <v>891</v>
      </c>
      <c r="D22" s="86">
        <v>0</v>
      </c>
      <c r="E22" s="86">
        <v>49671.199999999997</v>
      </c>
      <c r="F22" s="88">
        <f t="shared" si="0"/>
        <v>49671.199999999997</v>
      </c>
      <c r="G22" s="81">
        <f t="shared" si="1"/>
        <v>9934.24</v>
      </c>
      <c r="H22" s="88">
        <f t="shared" si="2"/>
        <v>39736.959999999999</v>
      </c>
    </row>
    <row r="23" spans="1:8" x14ac:dyDescent="0.25">
      <c r="A23" s="52">
        <v>20</v>
      </c>
      <c r="B23" s="41">
        <v>18243238000103</v>
      </c>
      <c r="C23" s="53" t="s">
        <v>19</v>
      </c>
      <c r="D23" s="86">
        <v>0</v>
      </c>
      <c r="E23" s="86">
        <v>30138.560000000001</v>
      </c>
      <c r="F23" s="88">
        <f t="shared" si="0"/>
        <v>30138.560000000001</v>
      </c>
      <c r="G23" s="81">
        <f t="shared" si="1"/>
        <v>6027.7120000000004</v>
      </c>
      <c r="H23" s="88">
        <f t="shared" si="2"/>
        <v>24110.848000000002</v>
      </c>
    </row>
    <row r="24" spans="1:8" x14ac:dyDescent="0.25">
      <c r="A24" s="52">
        <v>21</v>
      </c>
      <c r="B24" s="41">
        <v>18094748000166</v>
      </c>
      <c r="C24" s="53" t="s">
        <v>20</v>
      </c>
      <c r="D24" s="86">
        <v>0</v>
      </c>
      <c r="E24" s="86">
        <v>21435.89</v>
      </c>
      <c r="F24" s="88">
        <f t="shared" si="0"/>
        <v>21435.89</v>
      </c>
      <c r="G24" s="81">
        <f t="shared" si="1"/>
        <v>4287.1779999999999</v>
      </c>
      <c r="H24" s="88">
        <f t="shared" si="2"/>
        <v>17148.712</v>
      </c>
    </row>
    <row r="25" spans="1:8" x14ac:dyDescent="0.25">
      <c r="A25" s="52">
        <v>22</v>
      </c>
      <c r="B25" s="41">
        <v>19770288000101</v>
      </c>
      <c r="C25" s="53" t="s">
        <v>21</v>
      </c>
      <c r="D25" s="86">
        <v>0</v>
      </c>
      <c r="E25" s="86">
        <v>11059.89</v>
      </c>
      <c r="F25" s="88">
        <f t="shared" si="0"/>
        <v>11059.89</v>
      </c>
      <c r="G25" s="81">
        <f t="shared" si="1"/>
        <v>2211.9780000000001</v>
      </c>
      <c r="H25" s="88">
        <f t="shared" si="2"/>
        <v>8847.9120000000003</v>
      </c>
    </row>
    <row r="26" spans="1:8" x14ac:dyDescent="0.25">
      <c r="A26" s="52">
        <v>23</v>
      </c>
      <c r="B26" s="41">
        <v>16725392000196</v>
      </c>
      <c r="C26" s="53" t="s">
        <v>892</v>
      </c>
      <c r="D26" s="86">
        <v>0</v>
      </c>
      <c r="E26" s="86">
        <v>34080.57</v>
      </c>
      <c r="F26" s="88">
        <f t="shared" si="0"/>
        <v>34080.57</v>
      </c>
      <c r="G26" s="81">
        <f t="shared" si="1"/>
        <v>6816.1140000000005</v>
      </c>
      <c r="H26" s="88">
        <f t="shared" si="2"/>
        <v>27264.455999999998</v>
      </c>
    </row>
    <row r="27" spans="1:8" x14ac:dyDescent="0.25">
      <c r="A27" s="52">
        <v>24</v>
      </c>
      <c r="B27" s="41">
        <v>18303164000153</v>
      </c>
      <c r="C27" s="53" t="s">
        <v>23</v>
      </c>
      <c r="D27" s="86">
        <v>0</v>
      </c>
      <c r="E27" s="86">
        <v>46279.11</v>
      </c>
      <c r="F27" s="88">
        <f t="shared" si="0"/>
        <v>46279.11</v>
      </c>
      <c r="G27" s="81">
        <f t="shared" si="1"/>
        <v>9255.8220000000001</v>
      </c>
      <c r="H27" s="88">
        <f t="shared" si="2"/>
        <v>37023.288</v>
      </c>
    </row>
    <row r="28" spans="1:8" x14ac:dyDescent="0.25">
      <c r="A28" s="52">
        <v>25</v>
      </c>
      <c r="B28" s="41">
        <v>18316174000123</v>
      </c>
      <c r="C28" s="53" t="s">
        <v>893</v>
      </c>
      <c r="D28" s="86">
        <v>0</v>
      </c>
      <c r="E28" s="86">
        <v>12243.94</v>
      </c>
      <c r="F28" s="88">
        <f t="shared" si="0"/>
        <v>12243.94</v>
      </c>
      <c r="G28" s="81">
        <f t="shared" si="1"/>
        <v>2448.788</v>
      </c>
      <c r="H28" s="88">
        <f t="shared" si="2"/>
        <v>9795.152</v>
      </c>
    </row>
    <row r="29" spans="1:8" x14ac:dyDescent="0.25">
      <c r="A29" s="52">
        <v>26</v>
      </c>
      <c r="B29" s="41">
        <v>17884412000134</v>
      </c>
      <c r="C29" s="53" t="s">
        <v>25</v>
      </c>
      <c r="D29" s="86">
        <v>0</v>
      </c>
      <c r="E29" s="86">
        <v>108154.07</v>
      </c>
      <c r="F29" s="88">
        <f t="shared" si="0"/>
        <v>108154.07</v>
      </c>
      <c r="G29" s="81">
        <f t="shared" si="1"/>
        <v>21630.814000000002</v>
      </c>
      <c r="H29" s="88">
        <f t="shared" si="2"/>
        <v>86523.256000000008</v>
      </c>
    </row>
    <row r="30" spans="1:8" x14ac:dyDescent="0.25">
      <c r="A30" s="52">
        <v>27</v>
      </c>
      <c r="B30" s="41">
        <v>18414599000175</v>
      </c>
      <c r="C30" s="53" t="s">
        <v>894</v>
      </c>
      <c r="D30" s="86">
        <v>0</v>
      </c>
      <c r="E30" s="86">
        <v>16049.98</v>
      </c>
      <c r="F30" s="88">
        <f t="shared" si="0"/>
        <v>16049.98</v>
      </c>
      <c r="G30" s="81">
        <f t="shared" si="1"/>
        <v>3209.9960000000001</v>
      </c>
      <c r="H30" s="88">
        <f t="shared" si="2"/>
        <v>12839.984</v>
      </c>
    </row>
    <row r="31" spans="1:8" x14ac:dyDescent="0.25">
      <c r="A31" s="52">
        <v>28</v>
      </c>
      <c r="B31" s="41">
        <v>18682930000138</v>
      </c>
      <c r="C31" s="53" t="s">
        <v>895</v>
      </c>
      <c r="D31" s="86">
        <v>0</v>
      </c>
      <c r="E31" s="86">
        <v>28513.200000000001</v>
      </c>
      <c r="F31" s="88">
        <f t="shared" si="0"/>
        <v>28513.200000000001</v>
      </c>
      <c r="G31" s="81">
        <f t="shared" si="1"/>
        <v>5702.64</v>
      </c>
      <c r="H31" s="88">
        <f t="shared" si="2"/>
        <v>22810.560000000001</v>
      </c>
    </row>
    <row r="32" spans="1:8" x14ac:dyDescent="0.25">
      <c r="A32" s="52">
        <v>29</v>
      </c>
      <c r="B32" s="41">
        <v>18094763000104</v>
      </c>
      <c r="C32" s="53" t="s">
        <v>896</v>
      </c>
      <c r="D32" s="86">
        <v>0</v>
      </c>
      <c r="E32" s="86">
        <v>19396.87</v>
      </c>
      <c r="F32" s="88">
        <f t="shared" si="0"/>
        <v>19396.87</v>
      </c>
      <c r="G32" s="81">
        <f t="shared" si="1"/>
        <v>3879.3739999999998</v>
      </c>
      <c r="H32" s="88">
        <f t="shared" si="2"/>
        <v>15517.495999999999</v>
      </c>
    </row>
    <row r="33" spans="1:8" x14ac:dyDescent="0.25">
      <c r="A33" s="52">
        <v>30</v>
      </c>
      <c r="B33" s="41">
        <v>16796575000100</v>
      </c>
      <c r="C33" s="53" t="s">
        <v>897</v>
      </c>
      <c r="D33" s="86">
        <v>0</v>
      </c>
      <c r="E33" s="86">
        <v>43160.65</v>
      </c>
      <c r="F33" s="88">
        <f t="shared" si="0"/>
        <v>43160.65</v>
      </c>
      <c r="G33" s="81">
        <f t="shared" si="1"/>
        <v>8632.130000000001</v>
      </c>
      <c r="H33" s="88">
        <f t="shared" si="2"/>
        <v>34528.520000000004</v>
      </c>
    </row>
    <row r="34" spans="1:8" x14ac:dyDescent="0.25">
      <c r="A34" s="52">
        <v>31</v>
      </c>
      <c r="B34" s="41">
        <v>17947631000115</v>
      </c>
      <c r="C34" s="53" t="s">
        <v>898</v>
      </c>
      <c r="D34" s="86">
        <v>0</v>
      </c>
      <c r="E34" s="86">
        <v>8531.9699999999993</v>
      </c>
      <c r="F34" s="88">
        <f t="shared" si="0"/>
        <v>8531.9699999999993</v>
      </c>
      <c r="G34" s="81">
        <f t="shared" si="1"/>
        <v>1706.394</v>
      </c>
      <c r="H34" s="88">
        <f t="shared" si="2"/>
        <v>6825.5759999999991</v>
      </c>
    </row>
    <row r="35" spans="1:8" x14ac:dyDescent="0.25">
      <c r="A35" s="52">
        <v>32</v>
      </c>
      <c r="B35" s="41">
        <v>18116111000123</v>
      </c>
      <c r="C35" s="53" t="s">
        <v>899</v>
      </c>
      <c r="D35" s="86">
        <v>0</v>
      </c>
      <c r="E35" s="86">
        <v>11168.16</v>
      </c>
      <c r="F35" s="88">
        <f t="shared" si="0"/>
        <v>11168.16</v>
      </c>
      <c r="G35" s="81">
        <f t="shared" si="1"/>
        <v>2233.6320000000001</v>
      </c>
      <c r="H35" s="88">
        <f t="shared" si="2"/>
        <v>8934.5280000000002</v>
      </c>
    </row>
    <row r="36" spans="1:8" x14ac:dyDescent="0.25">
      <c r="A36" s="52">
        <v>33</v>
      </c>
      <c r="B36" s="41">
        <v>17747940000141</v>
      </c>
      <c r="C36" s="53" t="s">
        <v>32</v>
      </c>
      <c r="D36" s="86">
        <v>0</v>
      </c>
      <c r="E36" s="86">
        <v>8264.73</v>
      </c>
      <c r="F36" s="88">
        <f t="shared" si="0"/>
        <v>8264.73</v>
      </c>
      <c r="G36" s="81">
        <f t="shared" si="1"/>
        <v>1652.9459999999999</v>
      </c>
      <c r="H36" s="88">
        <f t="shared" si="2"/>
        <v>6611.7839999999997</v>
      </c>
    </row>
    <row r="37" spans="1:8" x14ac:dyDescent="0.25">
      <c r="A37" s="52">
        <v>34</v>
      </c>
      <c r="B37" s="41">
        <v>17963083000117</v>
      </c>
      <c r="C37" s="53" t="s">
        <v>900</v>
      </c>
      <c r="D37" s="86">
        <v>0</v>
      </c>
      <c r="E37" s="86">
        <v>40401</v>
      </c>
      <c r="F37" s="88">
        <f t="shared" si="0"/>
        <v>40401</v>
      </c>
      <c r="G37" s="81">
        <f t="shared" si="1"/>
        <v>8080.2000000000007</v>
      </c>
      <c r="H37" s="88">
        <f t="shared" si="2"/>
        <v>32320.799999999999</v>
      </c>
    </row>
    <row r="38" spans="1:8" x14ac:dyDescent="0.25">
      <c r="A38" s="52">
        <v>35</v>
      </c>
      <c r="B38" s="41">
        <v>16829640000149</v>
      </c>
      <c r="C38" s="53" t="s">
        <v>34</v>
      </c>
      <c r="D38" s="86">
        <v>0</v>
      </c>
      <c r="E38" s="86">
        <v>0</v>
      </c>
      <c r="F38" s="88">
        <f t="shared" si="0"/>
        <v>0</v>
      </c>
      <c r="G38" s="81">
        <f t="shared" si="1"/>
        <v>0</v>
      </c>
      <c r="H38" s="88">
        <f t="shared" si="2"/>
        <v>0</v>
      </c>
    </row>
    <row r="39" spans="1:8" x14ac:dyDescent="0.25">
      <c r="A39" s="52">
        <v>36</v>
      </c>
      <c r="B39" s="41">
        <v>17952508000192</v>
      </c>
      <c r="C39" s="53" t="s">
        <v>35</v>
      </c>
      <c r="D39" s="86">
        <v>0</v>
      </c>
      <c r="E39" s="86">
        <v>8627.4</v>
      </c>
      <c r="F39" s="88">
        <f t="shared" si="0"/>
        <v>8627.4</v>
      </c>
      <c r="G39" s="81">
        <f t="shared" si="1"/>
        <v>1725.48</v>
      </c>
      <c r="H39" s="88">
        <f t="shared" si="2"/>
        <v>6901.92</v>
      </c>
    </row>
    <row r="40" spans="1:8" x14ac:dyDescent="0.25">
      <c r="A40" s="52">
        <v>37</v>
      </c>
      <c r="B40" s="41">
        <v>18132167000171</v>
      </c>
      <c r="C40" s="53" t="s">
        <v>36</v>
      </c>
      <c r="D40" s="86">
        <v>0</v>
      </c>
      <c r="E40" s="86">
        <v>20432.349999999999</v>
      </c>
      <c r="F40" s="88">
        <f t="shared" si="0"/>
        <v>20432.349999999999</v>
      </c>
      <c r="G40" s="81">
        <f t="shared" si="1"/>
        <v>4086.47</v>
      </c>
      <c r="H40" s="88">
        <f t="shared" si="2"/>
        <v>16345.88</v>
      </c>
    </row>
    <row r="41" spans="1:8" x14ac:dyDescent="0.25">
      <c r="A41" s="52">
        <v>38</v>
      </c>
      <c r="B41" s="41">
        <v>19942895000101</v>
      </c>
      <c r="C41" s="53" t="s">
        <v>901</v>
      </c>
      <c r="D41" s="86">
        <v>0</v>
      </c>
      <c r="E41" s="86">
        <v>15388.02</v>
      </c>
      <c r="F41" s="88">
        <f t="shared" si="0"/>
        <v>15388.02</v>
      </c>
      <c r="G41" s="81">
        <f t="shared" si="1"/>
        <v>3077.6040000000003</v>
      </c>
      <c r="H41" s="88">
        <f t="shared" si="2"/>
        <v>12310.416000000001</v>
      </c>
    </row>
    <row r="42" spans="1:8" x14ac:dyDescent="0.25">
      <c r="A42" s="52">
        <v>39</v>
      </c>
      <c r="B42" s="41">
        <v>18300996000116</v>
      </c>
      <c r="C42" s="53" t="s">
        <v>902</v>
      </c>
      <c r="D42" s="86">
        <v>0</v>
      </c>
      <c r="E42" s="86">
        <v>22616.81</v>
      </c>
      <c r="F42" s="88">
        <f t="shared" si="0"/>
        <v>22616.81</v>
      </c>
      <c r="G42" s="81">
        <f t="shared" si="1"/>
        <v>4523.3620000000001</v>
      </c>
      <c r="H42" s="88">
        <f t="shared" si="2"/>
        <v>18093.448</v>
      </c>
    </row>
    <row r="43" spans="1:8" x14ac:dyDescent="0.25">
      <c r="A43" s="52">
        <v>40</v>
      </c>
      <c r="B43" s="41">
        <v>18140756000100</v>
      </c>
      <c r="C43" s="53" t="s">
        <v>903</v>
      </c>
      <c r="D43" s="86">
        <v>0</v>
      </c>
      <c r="E43" s="86">
        <v>0</v>
      </c>
      <c r="F43" s="88">
        <f t="shared" si="0"/>
        <v>0</v>
      </c>
      <c r="G43" s="81">
        <f t="shared" si="1"/>
        <v>0</v>
      </c>
      <c r="H43" s="88">
        <f t="shared" si="2"/>
        <v>0</v>
      </c>
    </row>
    <row r="44" spans="1:8" x14ac:dyDescent="0.25">
      <c r="A44" s="52">
        <v>41</v>
      </c>
      <c r="B44" s="41">
        <v>17899717000110</v>
      </c>
      <c r="C44" s="53" t="s">
        <v>40</v>
      </c>
      <c r="D44" s="86">
        <v>0</v>
      </c>
      <c r="E44" s="86">
        <v>44356.75</v>
      </c>
      <c r="F44" s="88">
        <f t="shared" si="0"/>
        <v>44356.75</v>
      </c>
      <c r="G44" s="81">
        <f t="shared" si="1"/>
        <v>8871.35</v>
      </c>
      <c r="H44" s="88">
        <f t="shared" si="2"/>
        <v>35485.4</v>
      </c>
    </row>
    <row r="45" spans="1:8" x14ac:dyDescent="0.25">
      <c r="A45" s="52">
        <v>42</v>
      </c>
      <c r="B45" s="41">
        <v>18306662000150</v>
      </c>
      <c r="C45" s="53" t="s">
        <v>41</v>
      </c>
      <c r="D45" s="86">
        <v>0</v>
      </c>
      <c r="E45" s="86">
        <v>190956.49</v>
      </c>
      <c r="F45" s="88">
        <f t="shared" si="0"/>
        <v>190956.49</v>
      </c>
      <c r="G45" s="81">
        <f t="shared" si="1"/>
        <v>38191.298000000003</v>
      </c>
      <c r="H45" s="88">
        <f t="shared" si="2"/>
        <v>152765.19199999998</v>
      </c>
    </row>
    <row r="46" spans="1:8" x14ac:dyDescent="0.25">
      <c r="A46" s="52">
        <v>43</v>
      </c>
      <c r="B46" s="41">
        <v>18243246000150</v>
      </c>
      <c r="C46" s="53" t="s">
        <v>42</v>
      </c>
      <c r="D46" s="86">
        <v>0</v>
      </c>
      <c r="E46" s="86">
        <v>27987.19</v>
      </c>
      <c r="F46" s="88">
        <f t="shared" si="0"/>
        <v>27987.19</v>
      </c>
      <c r="G46" s="81">
        <f t="shared" si="1"/>
        <v>5597.4380000000001</v>
      </c>
      <c r="H46" s="88">
        <f t="shared" si="2"/>
        <v>22389.752</v>
      </c>
    </row>
    <row r="47" spans="1:8" x14ac:dyDescent="0.25">
      <c r="A47" s="52">
        <v>44</v>
      </c>
      <c r="B47" s="41">
        <v>17730011000120</v>
      </c>
      <c r="C47" s="53" t="s">
        <v>43</v>
      </c>
      <c r="D47" s="86">
        <v>0</v>
      </c>
      <c r="E47" s="86">
        <v>7530.76</v>
      </c>
      <c r="F47" s="88">
        <f t="shared" si="0"/>
        <v>7530.76</v>
      </c>
      <c r="G47" s="81">
        <f t="shared" si="1"/>
        <v>1506.152</v>
      </c>
      <c r="H47" s="88">
        <f t="shared" si="2"/>
        <v>6024.6080000000002</v>
      </c>
    </row>
    <row r="48" spans="1:8" x14ac:dyDescent="0.25">
      <c r="A48" s="52">
        <v>45</v>
      </c>
      <c r="B48" s="41">
        <v>18125120000180</v>
      </c>
      <c r="C48" s="53" t="s">
        <v>44</v>
      </c>
      <c r="D48" s="86">
        <v>0</v>
      </c>
      <c r="E48" s="86">
        <v>34034.18</v>
      </c>
      <c r="F48" s="88">
        <f t="shared" si="0"/>
        <v>34034.18</v>
      </c>
      <c r="G48" s="81">
        <f t="shared" si="1"/>
        <v>6806.8360000000002</v>
      </c>
      <c r="H48" s="88">
        <f t="shared" si="2"/>
        <v>27227.344000000001</v>
      </c>
    </row>
    <row r="49" spans="1:8" x14ac:dyDescent="0.25">
      <c r="A49" s="52">
        <v>46</v>
      </c>
      <c r="B49" s="41">
        <v>17702507000190</v>
      </c>
      <c r="C49" s="53" t="s">
        <v>45</v>
      </c>
      <c r="D49" s="86">
        <v>0</v>
      </c>
      <c r="E49" s="86">
        <v>34230.71</v>
      </c>
      <c r="F49" s="88">
        <f t="shared" si="0"/>
        <v>34230.71</v>
      </c>
      <c r="G49" s="81">
        <f t="shared" si="1"/>
        <v>6846.1419999999998</v>
      </c>
      <c r="H49" s="88">
        <f t="shared" si="2"/>
        <v>27384.567999999999</v>
      </c>
    </row>
    <row r="50" spans="1:8" x14ac:dyDescent="0.25">
      <c r="A50" s="52">
        <v>47</v>
      </c>
      <c r="B50" s="41">
        <v>16971376000183</v>
      </c>
      <c r="C50" s="53" t="s">
        <v>904</v>
      </c>
      <c r="D50" s="86">
        <v>0</v>
      </c>
      <c r="E50" s="86">
        <v>23110.93</v>
      </c>
      <c r="F50" s="88">
        <f t="shared" si="0"/>
        <v>23110.93</v>
      </c>
      <c r="G50" s="81">
        <f t="shared" si="1"/>
        <v>4622.1860000000006</v>
      </c>
      <c r="H50" s="88">
        <f t="shared" si="2"/>
        <v>18488.743999999999</v>
      </c>
    </row>
    <row r="51" spans="1:8" x14ac:dyDescent="0.25">
      <c r="A51" s="52">
        <v>48</v>
      </c>
      <c r="B51" s="41">
        <v>17694845000127</v>
      </c>
      <c r="C51" s="53" t="s">
        <v>47</v>
      </c>
      <c r="D51" s="86">
        <v>0</v>
      </c>
      <c r="E51" s="86">
        <v>14570.2</v>
      </c>
      <c r="F51" s="88">
        <f t="shared" si="0"/>
        <v>14570.2</v>
      </c>
      <c r="G51" s="81">
        <f t="shared" si="1"/>
        <v>2914.0400000000004</v>
      </c>
      <c r="H51" s="88">
        <f t="shared" si="2"/>
        <v>11656.16</v>
      </c>
    </row>
    <row r="52" spans="1:8" x14ac:dyDescent="0.25">
      <c r="A52" s="52">
        <v>49</v>
      </c>
      <c r="B52" s="41">
        <v>18008862000126</v>
      </c>
      <c r="C52" s="53" t="s">
        <v>48</v>
      </c>
      <c r="D52" s="86">
        <v>0</v>
      </c>
      <c r="E52" s="86">
        <v>0</v>
      </c>
      <c r="F52" s="88">
        <f t="shared" si="0"/>
        <v>0</v>
      </c>
      <c r="G52" s="81">
        <f t="shared" si="1"/>
        <v>0</v>
      </c>
      <c r="H52" s="88">
        <f t="shared" si="2"/>
        <v>0</v>
      </c>
    </row>
    <row r="53" spans="1:8" x14ac:dyDescent="0.25">
      <c r="A53" s="52">
        <v>50</v>
      </c>
      <c r="B53" s="41">
        <v>18116129000125</v>
      </c>
      <c r="C53" s="53" t="s">
        <v>49</v>
      </c>
      <c r="D53" s="86">
        <v>0</v>
      </c>
      <c r="E53" s="86">
        <v>16659.150000000001</v>
      </c>
      <c r="F53" s="88">
        <f t="shared" si="0"/>
        <v>16659.150000000001</v>
      </c>
      <c r="G53" s="81">
        <f t="shared" si="1"/>
        <v>3331.8300000000004</v>
      </c>
      <c r="H53" s="88">
        <f t="shared" si="2"/>
        <v>13327.320000000002</v>
      </c>
    </row>
    <row r="54" spans="1:8" x14ac:dyDescent="0.25">
      <c r="A54" s="52">
        <v>51</v>
      </c>
      <c r="B54" s="41">
        <v>20920567000193</v>
      </c>
      <c r="C54" s="53" t="s">
        <v>905</v>
      </c>
      <c r="D54" s="86">
        <v>0</v>
      </c>
      <c r="E54" s="86">
        <v>69418.98</v>
      </c>
      <c r="F54" s="88">
        <f t="shared" si="0"/>
        <v>69418.98</v>
      </c>
      <c r="G54" s="81">
        <f t="shared" si="1"/>
        <v>13883.796</v>
      </c>
      <c r="H54" s="88">
        <f t="shared" si="2"/>
        <v>55535.183999999994</v>
      </c>
    </row>
    <row r="55" spans="1:8" x14ac:dyDescent="0.25">
      <c r="A55" s="52">
        <v>52</v>
      </c>
      <c r="B55" s="41">
        <v>18349902000101</v>
      </c>
      <c r="C55" s="53" t="s">
        <v>51</v>
      </c>
      <c r="D55" s="86">
        <v>0</v>
      </c>
      <c r="E55" s="86">
        <v>11878.46</v>
      </c>
      <c r="F55" s="88">
        <f t="shared" si="0"/>
        <v>11878.46</v>
      </c>
      <c r="G55" s="81">
        <f t="shared" si="1"/>
        <v>2375.692</v>
      </c>
      <c r="H55" s="88">
        <f t="shared" si="2"/>
        <v>9502.768</v>
      </c>
    </row>
    <row r="56" spans="1:8" x14ac:dyDescent="0.25">
      <c r="A56" s="52">
        <v>53</v>
      </c>
      <c r="B56" s="41">
        <v>18175794000190</v>
      </c>
      <c r="C56" s="53" t="s">
        <v>52</v>
      </c>
      <c r="D56" s="86">
        <v>0</v>
      </c>
      <c r="E56" s="86">
        <v>14353.29</v>
      </c>
      <c r="F56" s="88">
        <f t="shared" si="0"/>
        <v>14353.29</v>
      </c>
      <c r="G56" s="81">
        <f t="shared" si="1"/>
        <v>2870.6580000000004</v>
      </c>
      <c r="H56" s="88">
        <f t="shared" si="2"/>
        <v>11482.632000000001</v>
      </c>
    </row>
    <row r="57" spans="1:8" x14ac:dyDescent="0.25">
      <c r="A57" s="52">
        <v>54</v>
      </c>
      <c r="B57" s="41">
        <v>18317685000160</v>
      </c>
      <c r="C57" s="53" t="s">
        <v>53</v>
      </c>
      <c r="D57" s="86">
        <v>0</v>
      </c>
      <c r="E57" s="86">
        <v>106507.61</v>
      </c>
      <c r="F57" s="88">
        <f t="shared" si="0"/>
        <v>106507.61</v>
      </c>
      <c r="G57" s="81">
        <f t="shared" si="1"/>
        <v>21301.522000000001</v>
      </c>
      <c r="H57" s="88">
        <f t="shared" si="2"/>
        <v>85206.088000000003</v>
      </c>
    </row>
    <row r="58" spans="1:8" x14ac:dyDescent="0.25">
      <c r="A58" s="52">
        <v>55</v>
      </c>
      <c r="B58" s="41">
        <v>17947649000117</v>
      </c>
      <c r="C58" s="53" t="s">
        <v>906</v>
      </c>
      <c r="D58" s="86">
        <v>0</v>
      </c>
      <c r="E58" s="86">
        <v>13201.51</v>
      </c>
      <c r="F58" s="88">
        <f t="shared" si="0"/>
        <v>13201.51</v>
      </c>
      <c r="G58" s="81">
        <f t="shared" si="1"/>
        <v>2640.3020000000001</v>
      </c>
      <c r="H58" s="88">
        <f t="shared" si="2"/>
        <v>10561.208000000001</v>
      </c>
    </row>
    <row r="59" spans="1:8" x14ac:dyDescent="0.25">
      <c r="A59" s="52">
        <v>56</v>
      </c>
      <c r="B59" s="41">
        <v>17095043000109</v>
      </c>
      <c r="C59" s="53" t="s">
        <v>55</v>
      </c>
      <c r="D59" s="86">
        <v>0</v>
      </c>
      <c r="E59" s="86">
        <v>199235</v>
      </c>
      <c r="F59" s="88">
        <f t="shared" si="0"/>
        <v>199235</v>
      </c>
      <c r="G59" s="81">
        <f t="shared" si="1"/>
        <v>39847</v>
      </c>
      <c r="H59" s="88">
        <f t="shared" si="2"/>
        <v>159388</v>
      </c>
    </row>
    <row r="60" spans="1:8" x14ac:dyDescent="0.25">
      <c r="A60" s="52">
        <v>57</v>
      </c>
      <c r="B60" s="41">
        <v>18316182000170</v>
      </c>
      <c r="C60" s="53" t="s">
        <v>56</v>
      </c>
      <c r="D60" s="86">
        <v>0</v>
      </c>
      <c r="E60" s="86">
        <v>22726.560000000001</v>
      </c>
      <c r="F60" s="88">
        <f t="shared" si="0"/>
        <v>22726.560000000001</v>
      </c>
      <c r="G60" s="81">
        <f t="shared" si="1"/>
        <v>4545.3120000000008</v>
      </c>
      <c r="H60" s="88">
        <f t="shared" si="2"/>
        <v>18181.248</v>
      </c>
    </row>
    <row r="61" spans="1:8" x14ac:dyDescent="0.25">
      <c r="A61" s="52">
        <v>58</v>
      </c>
      <c r="B61" s="41">
        <v>17695008000112</v>
      </c>
      <c r="C61" s="53" t="s">
        <v>907</v>
      </c>
      <c r="D61" s="86">
        <v>0</v>
      </c>
      <c r="E61" s="86">
        <v>168355.08</v>
      </c>
      <c r="F61" s="88">
        <f t="shared" si="0"/>
        <v>168355.08</v>
      </c>
      <c r="G61" s="81">
        <f t="shared" si="1"/>
        <v>33671.015999999996</v>
      </c>
      <c r="H61" s="88">
        <f t="shared" si="2"/>
        <v>134684.06399999998</v>
      </c>
    </row>
    <row r="62" spans="1:8" x14ac:dyDescent="0.25">
      <c r="A62" s="52">
        <v>59</v>
      </c>
      <c r="B62" s="41">
        <v>18094755000168</v>
      </c>
      <c r="C62" s="53" t="s">
        <v>58</v>
      </c>
      <c r="D62" s="86">
        <v>0</v>
      </c>
      <c r="E62" s="86">
        <v>41177.19</v>
      </c>
      <c r="F62" s="88">
        <f t="shared" si="0"/>
        <v>41177.19</v>
      </c>
      <c r="G62" s="81">
        <f t="shared" si="1"/>
        <v>8235.4380000000001</v>
      </c>
      <c r="H62" s="88">
        <f t="shared" si="2"/>
        <v>32941.752</v>
      </c>
    </row>
    <row r="63" spans="1:8" x14ac:dyDescent="0.25">
      <c r="A63" s="52">
        <v>60</v>
      </c>
      <c r="B63" s="41">
        <v>18311043000153</v>
      </c>
      <c r="C63" s="53" t="s">
        <v>59</v>
      </c>
      <c r="D63" s="86">
        <v>0</v>
      </c>
      <c r="E63" s="86">
        <v>34391.050000000003</v>
      </c>
      <c r="F63" s="88">
        <f t="shared" si="0"/>
        <v>34391.050000000003</v>
      </c>
      <c r="G63" s="81">
        <f t="shared" si="1"/>
        <v>6878.2100000000009</v>
      </c>
      <c r="H63" s="88">
        <f t="shared" si="2"/>
        <v>27512.840000000004</v>
      </c>
    </row>
    <row r="64" spans="1:8" x14ac:dyDescent="0.25">
      <c r="A64" s="52">
        <v>61</v>
      </c>
      <c r="B64" s="41">
        <v>18338129000170</v>
      </c>
      <c r="C64" s="53" t="s">
        <v>60</v>
      </c>
      <c r="D64" s="86">
        <v>0</v>
      </c>
      <c r="E64" s="86">
        <v>18909.439999999999</v>
      </c>
      <c r="F64" s="88">
        <f t="shared" si="0"/>
        <v>18909.439999999999</v>
      </c>
      <c r="G64" s="81">
        <f t="shared" si="1"/>
        <v>3781.8879999999999</v>
      </c>
      <c r="H64" s="88">
        <f t="shared" si="2"/>
        <v>15127.552</v>
      </c>
    </row>
    <row r="65" spans="1:8" x14ac:dyDescent="0.25">
      <c r="A65" s="52">
        <v>62</v>
      </c>
      <c r="B65" s="41">
        <v>18715383000140</v>
      </c>
      <c r="C65" s="53" t="s">
        <v>61</v>
      </c>
      <c r="D65" s="86">
        <v>0</v>
      </c>
      <c r="E65" s="86">
        <v>3405985.57</v>
      </c>
      <c r="F65" s="88">
        <f t="shared" si="0"/>
        <v>3405985.57</v>
      </c>
      <c r="G65" s="81">
        <f t="shared" si="1"/>
        <v>681197.11400000006</v>
      </c>
      <c r="H65" s="88">
        <f t="shared" si="2"/>
        <v>2724788.4559999998</v>
      </c>
    </row>
    <row r="66" spans="1:8" x14ac:dyDescent="0.25">
      <c r="A66" s="52">
        <v>63</v>
      </c>
      <c r="B66" s="41">
        <v>17005653000166</v>
      </c>
      <c r="C66" s="53" t="s">
        <v>62</v>
      </c>
      <c r="D66" s="86">
        <v>0</v>
      </c>
      <c r="E66" s="86">
        <v>180656.79</v>
      </c>
      <c r="F66" s="88">
        <f t="shared" si="0"/>
        <v>180656.79</v>
      </c>
      <c r="G66" s="81">
        <f t="shared" si="1"/>
        <v>36131.358</v>
      </c>
      <c r="H66" s="88">
        <f t="shared" si="2"/>
        <v>144525.432</v>
      </c>
    </row>
    <row r="67" spans="1:8" x14ac:dyDescent="0.25">
      <c r="A67" s="52">
        <v>64</v>
      </c>
      <c r="B67" s="41">
        <v>18363937000197</v>
      </c>
      <c r="C67" s="53" t="s">
        <v>63</v>
      </c>
      <c r="D67" s="86">
        <v>0</v>
      </c>
      <c r="E67" s="86">
        <v>33380.75</v>
      </c>
      <c r="F67" s="88">
        <f t="shared" si="0"/>
        <v>33380.75</v>
      </c>
      <c r="G67" s="81">
        <f t="shared" si="1"/>
        <v>6676.1500000000005</v>
      </c>
      <c r="H67" s="88">
        <f t="shared" si="2"/>
        <v>26704.6</v>
      </c>
    </row>
    <row r="68" spans="1:8" x14ac:dyDescent="0.25">
      <c r="A68" s="52">
        <v>65</v>
      </c>
      <c r="B68" s="41">
        <v>17700758000135</v>
      </c>
      <c r="C68" s="53" t="s">
        <v>64</v>
      </c>
      <c r="D68" s="86">
        <v>0</v>
      </c>
      <c r="E68" s="86">
        <v>13361.92</v>
      </c>
      <c r="F68" s="88">
        <f t="shared" si="0"/>
        <v>13361.92</v>
      </c>
      <c r="G68" s="81">
        <f t="shared" si="1"/>
        <v>2672.384</v>
      </c>
      <c r="H68" s="88">
        <f t="shared" si="2"/>
        <v>10689.536</v>
      </c>
    </row>
    <row r="69" spans="1:8" x14ac:dyDescent="0.25">
      <c r="A69" s="52">
        <v>66</v>
      </c>
      <c r="B69" s="41">
        <v>18404897000184</v>
      </c>
      <c r="C69" s="53" t="s">
        <v>908</v>
      </c>
      <c r="D69" s="86">
        <v>0</v>
      </c>
      <c r="E69" s="86">
        <v>10879.01</v>
      </c>
      <c r="F69" s="88">
        <f t="shared" ref="F69:F132" si="3">D69+E69</f>
        <v>10879.01</v>
      </c>
      <c r="G69" s="81">
        <f t="shared" ref="G69:G132" si="4">F69*0.2</f>
        <v>2175.8020000000001</v>
      </c>
      <c r="H69" s="88">
        <f t="shared" ref="H69:H132" si="5">F69-G69</f>
        <v>8703.2080000000005</v>
      </c>
    </row>
    <row r="70" spans="1:8" x14ac:dyDescent="0.25">
      <c r="A70" s="52">
        <v>67</v>
      </c>
      <c r="B70" s="41">
        <v>18715391000196</v>
      </c>
      <c r="C70" s="53" t="s">
        <v>66</v>
      </c>
      <c r="D70" s="86">
        <v>0</v>
      </c>
      <c r="E70" s="86">
        <v>3990836.07</v>
      </c>
      <c r="F70" s="88">
        <f t="shared" si="3"/>
        <v>3990836.07</v>
      </c>
      <c r="G70" s="81">
        <f t="shared" si="4"/>
        <v>798167.21400000004</v>
      </c>
      <c r="H70" s="88">
        <f t="shared" si="5"/>
        <v>3192668.8559999997</v>
      </c>
    </row>
    <row r="71" spans="1:8" x14ac:dyDescent="0.25">
      <c r="A71" s="52">
        <v>68</v>
      </c>
      <c r="B71" s="41">
        <v>18094771000150</v>
      </c>
      <c r="C71" s="53" t="s">
        <v>67</v>
      </c>
      <c r="D71" s="86">
        <v>0</v>
      </c>
      <c r="E71" s="86">
        <v>9854.92</v>
      </c>
      <c r="F71" s="88">
        <f t="shared" si="3"/>
        <v>9854.92</v>
      </c>
      <c r="G71" s="81">
        <f t="shared" si="4"/>
        <v>1970.9840000000002</v>
      </c>
      <c r="H71" s="88">
        <f t="shared" si="5"/>
        <v>7883.9359999999997</v>
      </c>
    </row>
    <row r="72" spans="1:8" x14ac:dyDescent="0.25">
      <c r="A72" s="52">
        <v>69</v>
      </c>
      <c r="B72" s="41">
        <v>17722935000184</v>
      </c>
      <c r="C72" s="53" t="s">
        <v>68</v>
      </c>
      <c r="D72" s="86">
        <v>0</v>
      </c>
      <c r="E72" s="86">
        <v>25501.74</v>
      </c>
      <c r="F72" s="88">
        <f t="shared" si="3"/>
        <v>25501.74</v>
      </c>
      <c r="G72" s="81">
        <f t="shared" si="4"/>
        <v>5100.3480000000009</v>
      </c>
      <c r="H72" s="88">
        <f t="shared" si="5"/>
        <v>20401.392</v>
      </c>
    </row>
    <row r="73" spans="1:8" x14ac:dyDescent="0.25">
      <c r="A73" s="52">
        <v>70</v>
      </c>
      <c r="B73" s="41">
        <v>18296640000156</v>
      </c>
      <c r="C73" s="53" t="s">
        <v>69</v>
      </c>
      <c r="D73" s="86">
        <v>0</v>
      </c>
      <c r="E73" s="86">
        <v>8819.39</v>
      </c>
      <c r="F73" s="88">
        <f t="shared" si="3"/>
        <v>8819.39</v>
      </c>
      <c r="G73" s="81">
        <f t="shared" si="4"/>
        <v>1763.8779999999999</v>
      </c>
      <c r="H73" s="88">
        <f t="shared" si="5"/>
        <v>7055.5119999999997</v>
      </c>
    </row>
    <row r="74" spans="1:8" x14ac:dyDescent="0.25">
      <c r="A74" s="52">
        <v>71</v>
      </c>
      <c r="B74" s="41">
        <v>18239590000175</v>
      </c>
      <c r="C74" s="53" t="s">
        <v>70</v>
      </c>
      <c r="D74" s="86">
        <v>0</v>
      </c>
      <c r="E74" s="86">
        <v>0</v>
      </c>
      <c r="F74" s="88">
        <f t="shared" si="3"/>
        <v>0</v>
      </c>
      <c r="G74" s="81">
        <f t="shared" si="4"/>
        <v>0</v>
      </c>
      <c r="H74" s="88">
        <f t="shared" si="5"/>
        <v>0</v>
      </c>
    </row>
    <row r="75" spans="1:8" x14ac:dyDescent="0.25">
      <c r="A75" s="52">
        <v>72</v>
      </c>
      <c r="B75" s="41">
        <v>18194076000160</v>
      </c>
      <c r="C75" s="53" t="s">
        <v>71</v>
      </c>
      <c r="D75" s="86">
        <v>0</v>
      </c>
      <c r="E75" s="86">
        <v>11633</v>
      </c>
      <c r="F75" s="88">
        <f t="shared" si="3"/>
        <v>11633</v>
      </c>
      <c r="G75" s="81">
        <f t="shared" si="4"/>
        <v>2326.6</v>
      </c>
      <c r="H75" s="88">
        <f t="shared" si="5"/>
        <v>9306.4</v>
      </c>
    </row>
    <row r="76" spans="1:8" x14ac:dyDescent="0.25">
      <c r="A76" s="52">
        <v>73</v>
      </c>
      <c r="B76" s="41">
        <v>18803072000132</v>
      </c>
      <c r="C76" s="53" t="s">
        <v>909</v>
      </c>
      <c r="D76" s="86">
        <v>0</v>
      </c>
      <c r="E76" s="86">
        <v>70920.02</v>
      </c>
      <c r="F76" s="88">
        <f t="shared" si="3"/>
        <v>70920.02</v>
      </c>
      <c r="G76" s="81">
        <f t="shared" si="4"/>
        <v>14184.004000000001</v>
      </c>
      <c r="H76" s="88">
        <f t="shared" si="5"/>
        <v>56736.016000000003</v>
      </c>
    </row>
    <row r="77" spans="1:8" x14ac:dyDescent="0.25">
      <c r="A77" s="52">
        <v>74</v>
      </c>
      <c r="B77" s="41">
        <v>18301002000186</v>
      </c>
      <c r="C77" s="53" t="s">
        <v>73</v>
      </c>
      <c r="D77" s="86">
        <v>0</v>
      </c>
      <c r="E77" s="86">
        <v>104871.15</v>
      </c>
      <c r="F77" s="88">
        <f t="shared" si="3"/>
        <v>104871.15</v>
      </c>
      <c r="G77" s="81">
        <f t="shared" si="4"/>
        <v>20974.23</v>
      </c>
      <c r="H77" s="88">
        <f t="shared" si="5"/>
        <v>83896.92</v>
      </c>
    </row>
    <row r="78" spans="1:8" x14ac:dyDescent="0.25">
      <c r="A78" s="52">
        <v>75</v>
      </c>
      <c r="B78" s="41">
        <v>18684217000123</v>
      </c>
      <c r="C78" s="53" t="s">
        <v>74</v>
      </c>
      <c r="D78" s="86">
        <v>0</v>
      </c>
      <c r="E78" s="86">
        <v>19201.05</v>
      </c>
      <c r="F78" s="88">
        <f t="shared" si="3"/>
        <v>19201.05</v>
      </c>
      <c r="G78" s="81">
        <f t="shared" si="4"/>
        <v>3840.21</v>
      </c>
      <c r="H78" s="88">
        <f t="shared" si="5"/>
        <v>15360.84</v>
      </c>
    </row>
    <row r="79" spans="1:8" x14ac:dyDescent="0.25">
      <c r="A79" s="52">
        <v>76</v>
      </c>
      <c r="B79" s="41">
        <v>18187815000197</v>
      </c>
      <c r="C79" s="53" t="s">
        <v>75</v>
      </c>
      <c r="D79" s="86">
        <v>0</v>
      </c>
      <c r="E79" s="86">
        <v>21394.58</v>
      </c>
      <c r="F79" s="88">
        <f t="shared" si="3"/>
        <v>21394.58</v>
      </c>
      <c r="G79" s="81">
        <f t="shared" si="4"/>
        <v>4278.9160000000002</v>
      </c>
      <c r="H79" s="88">
        <f t="shared" si="5"/>
        <v>17115.664000000001</v>
      </c>
    </row>
    <row r="80" spans="1:8" x14ac:dyDescent="0.25">
      <c r="A80" s="52">
        <v>77</v>
      </c>
      <c r="B80" s="41">
        <v>18317693000106</v>
      </c>
      <c r="C80" s="53" t="s">
        <v>76</v>
      </c>
      <c r="D80" s="86">
        <v>0</v>
      </c>
      <c r="E80" s="86">
        <v>15585.88</v>
      </c>
      <c r="F80" s="88">
        <f t="shared" si="3"/>
        <v>15585.88</v>
      </c>
      <c r="G80" s="81">
        <f t="shared" si="4"/>
        <v>3117.1759999999999</v>
      </c>
      <c r="H80" s="88">
        <f t="shared" si="5"/>
        <v>12468.704</v>
      </c>
    </row>
    <row r="81" spans="1:8" x14ac:dyDescent="0.25">
      <c r="A81" s="52">
        <v>78</v>
      </c>
      <c r="B81" s="41">
        <v>18334276000171</v>
      </c>
      <c r="C81" s="53" t="s">
        <v>77</v>
      </c>
      <c r="D81" s="86">
        <v>0</v>
      </c>
      <c r="E81" s="86">
        <v>19002.740000000002</v>
      </c>
      <c r="F81" s="88">
        <f t="shared" si="3"/>
        <v>19002.740000000002</v>
      </c>
      <c r="G81" s="81">
        <f t="shared" si="4"/>
        <v>3800.5480000000007</v>
      </c>
      <c r="H81" s="88">
        <f t="shared" si="5"/>
        <v>15202.192000000001</v>
      </c>
    </row>
    <row r="82" spans="1:8" x14ac:dyDescent="0.25">
      <c r="A82" s="52">
        <v>79</v>
      </c>
      <c r="B82" s="41">
        <v>18675892000196</v>
      </c>
      <c r="C82" s="53" t="s">
        <v>78</v>
      </c>
      <c r="D82" s="86">
        <v>0</v>
      </c>
      <c r="E82" s="86">
        <v>28221.47</v>
      </c>
      <c r="F82" s="88">
        <f t="shared" si="3"/>
        <v>28221.47</v>
      </c>
      <c r="G82" s="81">
        <f t="shared" si="4"/>
        <v>5644.2940000000008</v>
      </c>
      <c r="H82" s="88">
        <f t="shared" si="5"/>
        <v>22577.175999999999</v>
      </c>
    </row>
    <row r="83" spans="1:8" x14ac:dyDescent="0.25">
      <c r="A83" s="52">
        <v>80</v>
      </c>
      <c r="B83" s="41">
        <v>18244368000160</v>
      </c>
      <c r="C83" s="53" t="s">
        <v>79</v>
      </c>
      <c r="D83" s="86">
        <v>0</v>
      </c>
      <c r="E83" s="86">
        <v>36913.230000000003</v>
      </c>
      <c r="F83" s="88">
        <f t="shared" si="3"/>
        <v>36913.230000000003</v>
      </c>
      <c r="G83" s="81">
        <f t="shared" si="4"/>
        <v>7382.6460000000006</v>
      </c>
      <c r="H83" s="88">
        <f t="shared" si="5"/>
        <v>29530.584000000003</v>
      </c>
    </row>
    <row r="84" spans="1:8" x14ac:dyDescent="0.25">
      <c r="A84" s="52">
        <v>81</v>
      </c>
      <c r="B84" s="41">
        <v>18363945000133</v>
      </c>
      <c r="C84" s="53" t="s">
        <v>80</v>
      </c>
      <c r="D84" s="86">
        <v>0</v>
      </c>
      <c r="E84" s="86">
        <v>17518.560000000001</v>
      </c>
      <c r="F84" s="88">
        <f t="shared" si="3"/>
        <v>17518.560000000001</v>
      </c>
      <c r="G84" s="81">
        <f t="shared" si="4"/>
        <v>3503.7120000000004</v>
      </c>
      <c r="H84" s="88">
        <f t="shared" si="5"/>
        <v>14014.848000000002</v>
      </c>
    </row>
    <row r="85" spans="1:8" x14ac:dyDescent="0.25">
      <c r="A85" s="52">
        <v>82</v>
      </c>
      <c r="B85" s="41">
        <v>18125138000182</v>
      </c>
      <c r="C85" s="53" t="s">
        <v>910</v>
      </c>
      <c r="D85" s="86">
        <v>0</v>
      </c>
      <c r="E85" s="86">
        <v>44656.29</v>
      </c>
      <c r="F85" s="88">
        <f t="shared" si="3"/>
        <v>44656.29</v>
      </c>
      <c r="G85" s="81">
        <f t="shared" si="4"/>
        <v>8931.2579999999998</v>
      </c>
      <c r="H85" s="88">
        <f t="shared" si="5"/>
        <v>35725.031999999999</v>
      </c>
    </row>
    <row r="86" spans="1:8" x14ac:dyDescent="0.25">
      <c r="A86" s="52">
        <v>83</v>
      </c>
      <c r="B86" s="41">
        <v>17912023000175</v>
      </c>
      <c r="C86" s="53" t="s">
        <v>82</v>
      </c>
      <c r="D86" s="86">
        <v>0</v>
      </c>
      <c r="E86" s="86">
        <v>33904.639999999999</v>
      </c>
      <c r="F86" s="88">
        <f t="shared" si="3"/>
        <v>33904.639999999999</v>
      </c>
      <c r="G86" s="81">
        <f t="shared" si="4"/>
        <v>6780.9279999999999</v>
      </c>
      <c r="H86" s="88">
        <f t="shared" si="5"/>
        <v>27123.712</v>
      </c>
    </row>
    <row r="87" spans="1:8" x14ac:dyDescent="0.25">
      <c r="A87" s="52">
        <v>84</v>
      </c>
      <c r="B87" s="41">
        <v>17847641000189</v>
      </c>
      <c r="C87" s="53" t="s">
        <v>83</v>
      </c>
      <c r="D87" s="86">
        <v>0</v>
      </c>
      <c r="E87" s="86">
        <v>32889.370000000003</v>
      </c>
      <c r="F87" s="88">
        <f t="shared" si="3"/>
        <v>32889.370000000003</v>
      </c>
      <c r="G87" s="81">
        <f t="shared" si="4"/>
        <v>6577.8740000000007</v>
      </c>
      <c r="H87" s="88">
        <f t="shared" si="5"/>
        <v>26311.496000000003</v>
      </c>
    </row>
    <row r="88" spans="1:8" x14ac:dyDescent="0.25">
      <c r="A88" s="52">
        <v>85</v>
      </c>
      <c r="B88" s="41">
        <v>18017418000177</v>
      </c>
      <c r="C88" s="53" t="s">
        <v>84</v>
      </c>
      <c r="D88" s="86">
        <v>0</v>
      </c>
      <c r="E88" s="86">
        <v>10790.95</v>
      </c>
      <c r="F88" s="88">
        <f t="shared" si="3"/>
        <v>10790.95</v>
      </c>
      <c r="G88" s="81">
        <f t="shared" si="4"/>
        <v>2158.19</v>
      </c>
      <c r="H88" s="88">
        <f t="shared" si="5"/>
        <v>8632.76</v>
      </c>
    </row>
    <row r="89" spans="1:8" x14ac:dyDescent="0.25">
      <c r="A89" s="52">
        <v>86</v>
      </c>
      <c r="B89" s="41">
        <v>18017442000106</v>
      </c>
      <c r="C89" s="53" t="s">
        <v>911</v>
      </c>
      <c r="D89" s="86">
        <v>0</v>
      </c>
      <c r="E89" s="86">
        <v>36300.9</v>
      </c>
      <c r="F89" s="88">
        <f t="shared" si="3"/>
        <v>36300.9</v>
      </c>
      <c r="G89" s="81">
        <f t="shared" si="4"/>
        <v>7260.18</v>
      </c>
      <c r="H89" s="88">
        <f t="shared" si="5"/>
        <v>29040.720000000001</v>
      </c>
    </row>
    <row r="90" spans="1:8" x14ac:dyDescent="0.25">
      <c r="A90" s="52">
        <v>87</v>
      </c>
      <c r="B90" s="41">
        <v>18128272000137</v>
      </c>
      <c r="C90" s="53" t="s">
        <v>912</v>
      </c>
      <c r="D90" s="86">
        <v>0</v>
      </c>
      <c r="E90" s="86">
        <v>9345.91</v>
      </c>
      <c r="F90" s="88">
        <f t="shared" si="3"/>
        <v>9345.91</v>
      </c>
      <c r="G90" s="81">
        <f t="shared" si="4"/>
        <v>1869.182</v>
      </c>
      <c r="H90" s="88">
        <f t="shared" si="5"/>
        <v>7476.7280000000001</v>
      </c>
    </row>
    <row r="91" spans="1:8" x14ac:dyDescent="0.25">
      <c r="A91" s="52">
        <v>88</v>
      </c>
      <c r="B91" s="41">
        <v>18307389000188</v>
      </c>
      <c r="C91" s="53" t="s">
        <v>87</v>
      </c>
      <c r="D91" s="86">
        <v>0</v>
      </c>
      <c r="E91" s="86">
        <v>20642.57</v>
      </c>
      <c r="F91" s="88">
        <f t="shared" si="3"/>
        <v>20642.57</v>
      </c>
      <c r="G91" s="81">
        <f t="shared" si="4"/>
        <v>4128.5140000000001</v>
      </c>
      <c r="H91" s="88">
        <f t="shared" si="5"/>
        <v>16514.056</v>
      </c>
    </row>
    <row r="92" spans="1:8" x14ac:dyDescent="0.25">
      <c r="A92" s="52">
        <v>89</v>
      </c>
      <c r="B92" s="41">
        <v>18025890000151</v>
      </c>
      <c r="C92" s="53" t="s">
        <v>913</v>
      </c>
      <c r="D92" s="86">
        <v>0</v>
      </c>
      <c r="E92" s="86">
        <v>23035.86</v>
      </c>
      <c r="F92" s="88">
        <f t="shared" si="3"/>
        <v>23035.86</v>
      </c>
      <c r="G92" s="81">
        <f t="shared" si="4"/>
        <v>4607.1720000000005</v>
      </c>
      <c r="H92" s="88">
        <f t="shared" si="5"/>
        <v>18428.688000000002</v>
      </c>
    </row>
    <row r="93" spans="1:8" x14ac:dyDescent="0.25">
      <c r="A93" s="52">
        <v>90</v>
      </c>
      <c r="B93" s="41">
        <v>18363929000140</v>
      </c>
      <c r="C93" s="53" t="s">
        <v>89</v>
      </c>
      <c r="D93" s="86">
        <v>0</v>
      </c>
      <c r="E93" s="86">
        <v>173751.5</v>
      </c>
      <c r="F93" s="88">
        <f t="shared" si="3"/>
        <v>173751.5</v>
      </c>
      <c r="G93" s="81">
        <f t="shared" si="4"/>
        <v>34750.300000000003</v>
      </c>
      <c r="H93" s="88">
        <f t="shared" si="5"/>
        <v>139001.20000000001</v>
      </c>
    </row>
    <row r="94" spans="1:8" x14ac:dyDescent="0.25">
      <c r="A94" s="52">
        <v>91</v>
      </c>
      <c r="B94" s="41">
        <v>18940098000122</v>
      </c>
      <c r="C94" s="53" t="s">
        <v>914</v>
      </c>
      <c r="D94" s="86">
        <v>0</v>
      </c>
      <c r="E94" s="86">
        <v>26496.959999999999</v>
      </c>
      <c r="F94" s="88">
        <f t="shared" si="3"/>
        <v>26496.959999999999</v>
      </c>
      <c r="G94" s="81">
        <f t="shared" si="4"/>
        <v>5299.3919999999998</v>
      </c>
      <c r="H94" s="88">
        <f t="shared" si="5"/>
        <v>21197.567999999999</v>
      </c>
    </row>
    <row r="95" spans="1:8" x14ac:dyDescent="0.25">
      <c r="A95" s="52">
        <v>92</v>
      </c>
      <c r="B95" s="41">
        <v>17694852000129</v>
      </c>
      <c r="C95" s="53" t="s">
        <v>915</v>
      </c>
      <c r="D95" s="86">
        <v>0</v>
      </c>
      <c r="E95" s="86">
        <v>0</v>
      </c>
      <c r="F95" s="88">
        <f t="shared" si="3"/>
        <v>0</v>
      </c>
      <c r="G95" s="81">
        <f t="shared" si="4"/>
        <v>0</v>
      </c>
      <c r="H95" s="88">
        <f t="shared" si="5"/>
        <v>0</v>
      </c>
    </row>
    <row r="96" spans="1:8" x14ac:dyDescent="0.25">
      <c r="A96" s="52">
        <v>93</v>
      </c>
      <c r="B96" s="41">
        <v>18125146000129</v>
      </c>
      <c r="C96" s="53" t="s">
        <v>92</v>
      </c>
      <c r="D96" s="86">
        <v>0</v>
      </c>
      <c r="E96" s="86">
        <v>129574.94</v>
      </c>
      <c r="F96" s="88">
        <f t="shared" si="3"/>
        <v>129574.94</v>
      </c>
      <c r="G96" s="81">
        <f t="shared" si="4"/>
        <v>25914.988000000001</v>
      </c>
      <c r="H96" s="88">
        <f t="shared" si="5"/>
        <v>103659.952</v>
      </c>
    </row>
    <row r="97" spans="1:8" x14ac:dyDescent="0.25">
      <c r="A97" s="52">
        <v>94</v>
      </c>
      <c r="B97" s="41">
        <v>18279067000172</v>
      </c>
      <c r="C97" s="53" t="s">
        <v>93</v>
      </c>
      <c r="D97" s="86">
        <v>0</v>
      </c>
      <c r="E97" s="86">
        <v>68833.710000000006</v>
      </c>
      <c r="F97" s="88">
        <f t="shared" si="3"/>
        <v>68833.710000000006</v>
      </c>
      <c r="G97" s="81">
        <f t="shared" si="4"/>
        <v>13766.742000000002</v>
      </c>
      <c r="H97" s="88">
        <f t="shared" si="5"/>
        <v>55066.968000000008</v>
      </c>
    </row>
    <row r="98" spans="1:8" x14ac:dyDescent="0.25">
      <c r="A98" s="52">
        <v>95</v>
      </c>
      <c r="B98" s="41">
        <v>17909599000183</v>
      </c>
      <c r="C98" s="53" t="s">
        <v>94</v>
      </c>
      <c r="D98" s="86">
        <v>0</v>
      </c>
      <c r="E98" s="86">
        <v>36707.24</v>
      </c>
      <c r="F98" s="88">
        <f t="shared" si="3"/>
        <v>36707.24</v>
      </c>
      <c r="G98" s="81">
        <f t="shared" si="4"/>
        <v>7341.4480000000003</v>
      </c>
      <c r="H98" s="88">
        <f t="shared" si="5"/>
        <v>29365.791999999998</v>
      </c>
    </row>
    <row r="99" spans="1:8" x14ac:dyDescent="0.25">
      <c r="A99" s="52">
        <v>96</v>
      </c>
      <c r="B99" s="41">
        <v>25004532000128</v>
      </c>
      <c r="C99" s="53" t="s">
        <v>95</v>
      </c>
      <c r="D99" s="86">
        <v>0</v>
      </c>
      <c r="E99" s="86">
        <v>12451.28</v>
      </c>
      <c r="F99" s="88">
        <f t="shared" si="3"/>
        <v>12451.28</v>
      </c>
      <c r="G99" s="81">
        <f t="shared" si="4"/>
        <v>2490.2560000000003</v>
      </c>
      <c r="H99" s="88">
        <f t="shared" si="5"/>
        <v>9961.0240000000013</v>
      </c>
    </row>
    <row r="100" spans="1:8" x14ac:dyDescent="0.25">
      <c r="A100" s="52">
        <v>97</v>
      </c>
      <c r="B100" s="41">
        <v>18675959000192</v>
      </c>
      <c r="C100" s="53" t="s">
        <v>96</v>
      </c>
      <c r="D100" s="86">
        <v>0</v>
      </c>
      <c r="E100" s="86">
        <v>29266.03</v>
      </c>
      <c r="F100" s="88">
        <f t="shared" si="3"/>
        <v>29266.03</v>
      </c>
      <c r="G100" s="81">
        <f t="shared" si="4"/>
        <v>5853.2060000000001</v>
      </c>
      <c r="H100" s="88">
        <f t="shared" si="5"/>
        <v>23412.824000000001</v>
      </c>
    </row>
    <row r="101" spans="1:8" x14ac:dyDescent="0.25">
      <c r="A101" s="52">
        <v>98</v>
      </c>
      <c r="B101" s="41">
        <v>18457267000178</v>
      </c>
      <c r="C101" s="53" t="s">
        <v>97</v>
      </c>
      <c r="D101" s="86">
        <v>0</v>
      </c>
      <c r="E101" s="86">
        <v>60179.07</v>
      </c>
      <c r="F101" s="88">
        <f t="shared" si="3"/>
        <v>60179.07</v>
      </c>
      <c r="G101" s="81">
        <f t="shared" si="4"/>
        <v>12035.814</v>
      </c>
      <c r="H101" s="88">
        <f t="shared" si="5"/>
        <v>48143.256000000001</v>
      </c>
    </row>
    <row r="102" spans="1:8" x14ac:dyDescent="0.25">
      <c r="A102" s="52">
        <v>99</v>
      </c>
      <c r="B102" s="41">
        <v>23221351000128</v>
      </c>
      <c r="C102" s="53" t="s">
        <v>916</v>
      </c>
      <c r="D102" s="86">
        <v>0</v>
      </c>
      <c r="E102" s="86">
        <v>20209.52</v>
      </c>
      <c r="F102" s="88">
        <f t="shared" si="3"/>
        <v>20209.52</v>
      </c>
      <c r="G102" s="81">
        <f t="shared" si="4"/>
        <v>4041.9040000000005</v>
      </c>
      <c r="H102" s="88">
        <f t="shared" si="5"/>
        <v>16167.616</v>
      </c>
    </row>
    <row r="103" spans="1:8" x14ac:dyDescent="0.25">
      <c r="A103" s="52">
        <v>100</v>
      </c>
      <c r="B103" s="41">
        <v>18302299000102</v>
      </c>
      <c r="C103" s="53" t="s">
        <v>917</v>
      </c>
      <c r="D103" s="86">
        <v>0</v>
      </c>
      <c r="E103" s="86">
        <v>79193.899999999994</v>
      </c>
      <c r="F103" s="88">
        <f t="shared" si="3"/>
        <v>79193.899999999994</v>
      </c>
      <c r="G103" s="81">
        <f t="shared" si="4"/>
        <v>15838.779999999999</v>
      </c>
      <c r="H103" s="88">
        <f t="shared" si="5"/>
        <v>63355.119999999995</v>
      </c>
    </row>
    <row r="104" spans="1:8" x14ac:dyDescent="0.25">
      <c r="A104" s="52">
        <v>101</v>
      </c>
      <c r="B104" s="41">
        <v>18114256000195</v>
      </c>
      <c r="C104" s="53" t="s">
        <v>100</v>
      </c>
      <c r="D104" s="86">
        <v>0</v>
      </c>
      <c r="E104" s="86">
        <v>15617.61</v>
      </c>
      <c r="F104" s="88">
        <f t="shared" si="3"/>
        <v>15617.61</v>
      </c>
      <c r="G104" s="81">
        <f t="shared" si="4"/>
        <v>3123.5220000000004</v>
      </c>
      <c r="H104" s="88">
        <f t="shared" si="5"/>
        <v>12494.088</v>
      </c>
    </row>
    <row r="105" spans="1:8" x14ac:dyDescent="0.25">
      <c r="A105" s="52">
        <v>102</v>
      </c>
      <c r="B105" s="41">
        <v>18132456000170</v>
      </c>
      <c r="C105" s="53" t="s">
        <v>101</v>
      </c>
      <c r="D105" s="86">
        <v>0</v>
      </c>
      <c r="E105" s="86">
        <v>14608.49</v>
      </c>
      <c r="F105" s="88">
        <f t="shared" si="3"/>
        <v>14608.49</v>
      </c>
      <c r="G105" s="81">
        <f t="shared" si="4"/>
        <v>2921.6980000000003</v>
      </c>
      <c r="H105" s="88">
        <f t="shared" si="5"/>
        <v>11686.791999999999</v>
      </c>
    </row>
    <row r="106" spans="1:8" x14ac:dyDescent="0.25">
      <c r="A106" s="52">
        <v>103</v>
      </c>
      <c r="B106" s="41">
        <v>18625129000150</v>
      </c>
      <c r="C106" s="53" t="s">
        <v>102</v>
      </c>
      <c r="D106" s="86">
        <v>0</v>
      </c>
      <c r="E106" s="86">
        <v>34342.660000000003</v>
      </c>
      <c r="F106" s="88">
        <f t="shared" si="3"/>
        <v>34342.660000000003</v>
      </c>
      <c r="G106" s="81">
        <f t="shared" si="4"/>
        <v>6868.5320000000011</v>
      </c>
      <c r="H106" s="88">
        <f t="shared" si="5"/>
        <v>27474.128000000004</v>
      </c>
    </row>
    <row r="107" spans="1:8" x14ac:dyDescent="0.25">
      <c r="A107" s="52">
        <v>104</v>
      </c>
      <c r="B107" s="41">
        <v>18308726000151</v>
      </c>
      <c r="C107" s="53" t="s">
        <v>103</v>
      </c>
      <c r="D107" s="86">
        <v>0</v>
      </c>
      <c r="E107" s="86">
        <v>11154.28</v>
      </c>
      <c r="F107" s="88">
        <f t="shared" si="3"/>
        <v>11154.28</v>
      </c>
      <c r="G107" s="81">
        <f t="shared" si="4"/>
        <v>2230.8560000000002</v>
      </c>
      <c r="H107" s="88">
        <f t="shared" si="5"/>
        <v>8923.4240000000009</v>
      </c>
    </row>
    <row r="108" spans="1:8" x14ac:dyDescent="0.25">
      <c r="A108" s="52">
        <v>105</v>
      </c>
      <c r="B108" s="41">
        <v>17935396000161</v>
      </c>
      <c r="C108" s="53" t="s">
        <v>104</v>
      </c>
      <c r="D108" s="86">
        <v>0</v>
      </c>
      <c r="E108" s="86">
        <v>53522.43</v>
      </c>
      <c r="F108" s="88">
        <f t="shared" si="3"/>
        <v>53522.43</v>
      </c>
      <c r="G108" s="81">
        <f t="shared" si="4"/>
        <v>10704.486000000001</v>
      </c>
      <c r="H108" s="88">
        <f t="shared" si="5"/>
        <v>42817.944000000003</v>
      </c>
    </row>
    <row r="109" spans="1:8" x14ac:dyDescent="0.25">
      <c r="A109" s="52">
        <v>106</v>
      </c>
      <c r="B109" s="41">
        <v>18675975000185</v>
      </c>
      <c r="C109" s="53" t="s">
        <v>918</v>
      </c>
      <c r="D109" s="86">
        <v>0</v>
      </c>
      <c r="E109" s="86">
        <v>88057.56</v>
      </c>
      <c r="F109" s="88">
        <f t="shared" si="3"/>
        <v>88057.56</v>
      </c>
      <c r="G109" s="81">
        <f t="shared" si="4"/>
        <v>17611.511999999999</v>
      </c>
      <c r="H109" s="88">
        <f t="shared" si="5"/>
        <v>70446.047999999995</v>
      </c>
    </row>
    <row r="110" spans="1:8" x14ac:dyDescent="0.25">
      <c r="A110" s="52">
        <v>107</v>
      </c>
      <c r="B110" s="41">
        <v>17955386000198</v>
      </c>
      <c r="C110" s="53" t="s">
        <v>106</v>
      </c>
      <c r="D110" s="86">
        <v>0</v>
      </c>
      <c r="E110" s="86">
        <v>23600.55</v>
      </c>
      <c r="F110" s="88">
        <f t="shared" si="3"/>
        <v>23600.55</v>
      </c>
      <c r="G110" s="81">
        <f t="shared" si="4"/>
        <v>4720.1099999999997</v>
      </c>
      <c r="H110" s="88">
        <f t="shared" si="5"/>
        <v>18880.439999999999</v>
      </c>
    </row>
    <row r="111" spans="1:8" x14ac:dyDescent="0.25">
      <c r="A111" s="52">
        <v>108</v>
      </c>
      <c r="B111" s="41">
        <v>18404905000192</v>
      </c>
      <c r="C111" s="53" t="s">
        <v>919</v>
      </c>
      <c r="D111" s="86">
        <v>0</v>
      </c>
      <c r="E111" s="86">
        <v>9305.92</v>
      </c>
      <c r="F111" s="88">
        <f t="shared" si="3"/>
        <v>9305.92</v>
      </c>
      <c r="G111" s="81">
        <f t="shared" si="4"/>
        <v>1861.1840000000002</v>
      </c>
      <c r="H111" s="88">
        <f t="shared" si="5"/>
        <v>7444.7359999999999</v>
      </c>
    </row>
    <row r="112" spans="1:8" x14ac:dyDescent="0.25">
      <c r="A112" s="52">
        <v>109</v>
      </c>
      <c r="B112" s="41">
        <v>18712174000142</v>
      </c>
      <c r="C112" s="53" t="s">
        <v>108</v>
      </c>
      <c r="D112" s="86">
        <v>0</v>
      </c>
      <c r="E112" s="86">
        <v>37477.980000000003</v>
      </c>
      <c r="F112" s="88">
        <f t="shared" si="3"/>
        <v>37477.980000000003</v>
      </c>
      <c r="G112" s="81">
        <f t="shared" si="4"/>
        <v>7495.5960000000014</v>
      </c>
      <c r="H112" s="88">
        <f t="shared" si="5"/>
        <v>29982.384000000002</v>
      </c>
    </row>
    <row r="113" spans="1:8" x14ac:dyDescent="0.25">
      <c r="A113" s="52">
        <v>110</v>
      </c>
      <c r="B113" s="41">
        <v>18178400000157</v>
      </c>
      <c r="C113" s="53" t="s">
        <v>109</v>
      </c>
      <c r="D113" s="86">
        <v>0</v>
      </c>
      <c r="E113" s="86">
        <v>43565.25</v>
      </c>
      <c r="F113" s="88">
        <f t="shared" si="3"/>
        <v>43565.25</v>
      </c>
      <c r="G113" s="81">
        <f t="shared" si="4"/>
        <v>8713.0500000000011</v>
      </c>
      <c r="H113" s="88">
        <f t="shared" si="5"/>
        <v>34852.199999999997</v>
      </c>
    </row>
    <row r="114" spans="1:8" x14ac:dyDescent="0.25">
      <c r="A114" s="52">
        <v>111</v>
      </c>
      <c r="B114" s="41">
        <v>18457291000107</v>
      </c>
      <c r="C114" s="53" t="s">
        <v>110</v>
      </c>
      <c r="D114" s="86">
        <v>0</v>
      </c>
      <c r="E114" s="86">
        <v>0</v>
      </c>
      <c r="F114" s="88">
        <f t="shared" si="3"/>
        <v>0</v>
      </c>
      <c r="G114" s="81">
        <f t="shared" si="4"/>
        <v>0</v>
      </c>
      <c r="H114" s="88">
        <f t="shared" si="5"/>
        <v>0</v>
      </c>
    </row>
    <row r="115" spans="1:8" x14ac:dyDescent="0.25">
      <c r="A115" s="52">
        <v>112</v>
      </c>
      <c r="B115" s="41">
        <v>18659334000137</v>
      </c>
      <c r="C115" s="53" t="s">
        <v>111</v>
      </c>
      <c r="D115" s="86">
        <v>0</v>
      </c>
      <c r="E115" s="86">
        <v>0</v>
      </c>
      <c r="F115" s="88">
        <f t="shared" si="3"/>
        <v>0</v>
      </c>
      <c r="G115" s="81">
        <f t="shared" si="4"/>
        <v>0</v>
      </c>
      <c r="H115" s="88">
        <f t="shared" si="5"/>
        <v>0</v>
      </c>
    </row>
    <row r="116" spans="1:8" ht="15.75" customHeight="1" x14ac:dyDescent="0.25">
      <c r="A116" s="52">
        <v>113</v>
      </c>
      <c r="B116" s="41">
        <v>18239582000129</v>
      </c>
      <c r="C116" s="53" t="s">
        <v>112</v>
      </c>
      <c r="D116" s="86">
        <v>0</v>
      </c>
      <c r="E116" s="86">
        <v>27630.560000000001</v>
      </c>
      <c r="F116" s="88">
        <f t="shared" si="3"/>
        <v>27630.560000000001</v>
      </c>
      <c r="G116" s="81">
        <f t="shared" si="4"/>
        <v>5526.112000000001</v>
      </c>
      <c r="H116" s="88">
        <f t="shared" si="5"/>
        <v>22104.448</v>
      </c>
    </row>
    <row r="117" spans="1:8" x14ac:dyDescent="0.25">
      <c r="A117" s="52">
        <v>114</v>
      </c>
      <c r="B117" s="41">
        <v>18428862000185</v>
      </c>
      <c r="C117" s="53" t="s">
        <v>113</v>
      </c>
      <c r="D117" s="86">
        <v>0</v>
      </c>
      <c r="E117" s="86">
        <v>0</v>
      </c>
      <c r="F117" s="88">
        <f t="shared" si="3"/>
        <v>0</v>
      </c>
      <c r="G117" s="81">
        <f t="shared" si="4"/>
        <v>0</v>
      </c>
      <c r="H117" s="88">
        <f t="shared" si="5"/>
        <v>0</v>
      </c>
    </row>
    <row r="118" spans="1:8" x14ac:dyDescent="0.25">
      <c r="A118" s="52">
        <v>115</v>
      </c>
      <c r="B118" s="41">
        <v>18298190000130</v>
      </c>
      <c r="C118" s="53" t="s">
        <v>114</v>
      </c>
      <c r="D118" s="86">
        <v>0</v>
      </c>
      <c r="E118" s="86">
        <v>63515.95</v>
      </c>
      <c r="F118" s="88">
        <f t="shared" si="3"/>
        <v>63515.95</v>
      </c>
      <c r="G118" s="81">
        <f t="shared" si="4"/>
        <v>12703.19</v>
      </c>
      <c r="H118" s="88">
        <f t="shared" si="5"/>
        <v>50812.759999999995</v>
      </c>
    </row>
    <row r="119" spans="1:8" x14ac:dyDescent="0.25">
      <c r="A119" s="52">
        <v>116</v>
      </c>
      <c r="B119" s="41">
        <v>18245175000124</v>
      </c>
      <c r="C119" s="53" t="s">
        <v>115</v>
      </c>
      <c r="D119" s="86">
        <v>0</v>
      </c>
      <c r="E119" s="86">
        <v>64327.88</v>
      </c>
      <c r="F119" s="88">
        <f t="shared" si="3"/>
        <v>64327.88</v>
      </c>
      <c r="G119" s="81">
        <f t="shared" si="4"/>
        <v>12865.576000000001</v>
      </c>
      <c r="H119" s="88">
        <f t="shared" si="5"/>
        <v>51462.303999999996</v>
      </c>
    </row>
    <row r="120" spans="1:8" x14ac:dyDescent="0.25">
      <c r="A120" s="52">
        <v>117</v>
      </c>
      <c r="B120" s="41">
        <v>18132712000120</v>
      </c>
      <c r="C120" s="53" t="s">
        <v>920</v>
      </c>
      <c r="D120" s="86">
        <v>0</v>
      </c>
      <c r="E120" s="86">
        <v>16236.57</v>
      </c>
      <c r="F120" s="88">
        <f t="shared" si="3"/>
        <v>16236.57</v>
      </c>
      <c r="G120" s="81">
        <f t="shared" si="4"/>
        <v>3247.3140000000003</v>
      </c>
      <c r="H120" s="88">
        <f t="shared" si="5"/>
        <v>12989.255999999999</v>
      </c>
    </row>
    <row r="121" spans="1:8" x14ac:dyDescent="0.25">
      <c r="A121" s="52">
        <v>118</v>
      </c>
      <c r="B121" s="41">
        <v>18457200000133</v>
      </c>
      <c r="C121" s="53" t="s">
        <v>921</v>
      </c>
      <c r="D121" s="86">
        <v>0</v>
      </c>
      <c r="E121" s="86">
        <v>0</v>
      </c>
      <c r="F121" s="88">
        <f t="shared" si="3"/>
        <v>0</v>
      </c>
      <c r="G121" s="81">
        <f t="shared" si="4"/>
        <v>0</v>
      </c>
      <c r="H121" s="88">
        <f t="shared" si="5"/>
        <v>0</v>
      </c>
    </row>
    <row r="122" spans="1:8" x14ac:dyDescent="0.25">
      <c r="A122" s="52">
        <v>119</v>
      </c>
      <c r="B122" s="41">
        <v>18244426000156</v>
      </c>
      <c r="C122" s="53" t="s">
        <v>118</v>
      </c>
      <c r="D122" s="86">
        <v>0</v>
      </c>
      <c r="E122" s="86">
        <v>11716.69</v>
      </c>
      <c r="F122" s="88">
        <f t="shared" si="3"/>
        <v>11716.69</v>
      </c>
      <c r="G122" s="81">
        <f t="shared" si="4"/>
        <v>2343.3380000000002</v>
      </c>
      <c r="H122" s="88">
        <f t="shared" si="5"/>
        <v>9373.3520000000008</v>
      </c>
    </row>
    <row r="123" spans="1:8" x14ac:dyDescent="0.25">
      <c r="A123" s="52">
        <v>120</v>
      </c>
      <c r="B123" s="41">
        <v>17888090000100</v>
      </c>
      <c r="C123" s="53" t="s">
        <v>119</v>
      </c>
      <c r="D123" s="86">
        <v>0</v>
      </c>
      <c r="E123" s="86">
        <v>36056.29</v>
      </c>
      <c r="F123" s="88">
        <f t="shared" si="3"/>
        <v>36056.29</v>
      </c>
      <c r="G123" s="81">
        <f t="shared" si="4"/>
        <v>7211.2580000000007</v>
      </c>
      <c r="H123" s="88">
        <f t="shared" si="5"/>
        <v>28845.031999999999</v>
      </c>
    </row>
    <row r="124" spans="1:8" x14ac:dyDescent="0.25">
      <c r="A124" s="52">
        <v>121</v>
      </c>
      <c r="B124" s="41">
        <v>18114249000193</v>
      </c>
      <c r="C124" s="53" t="s">
        <v>922</v>
      </c>
      <c r="D124" s="86">
        <v>0</v>
      </c>
      <c r="E124" s="86">
        <v>14398.69</v>
      </c>
      <c r="F124" s="88">
        <f t="shared" si="3"/>
        <v>14398.69</v>
      </c>
      <c r="G124" s="81">
        <f t="shared" si="4"/>
        <v>2879.7380000000003</v>
      </c>
      <c r="H124" s="88">
        <f t="shared" si="5"/>
        <v>11518.952000000001</v>
      </c>
    </row>
    <row r="125" spans="1:8" x14ac:dyDescent="0.25">
      <c r="A125" s="52">
        <v>122</v>
      </c>
      <c r="B125" s="41">
        <v>19259951000108</v>
      </c>
      <c r="C125" s="53" t="s">
        <v>121</v>
      </c>
      <c r="D125" s="86">
        <v>0</v>
      </c>
      <c r="E125" s="86">
        <v>10556.53</v>
      </c>
      <c r="F125" s="88">
        <f t="shared" si="3"/>
        <v>10556.53</v>
      </c>
      <c r="G125" s="81">
        <f t="shared" si="4"/>
        <v>2111.306</v>
      </c>
      <c r="H125" s="88">
        <f t="shared" si="5"/>
        <v>8445.2240000000002</v>
      </c>
    </row>
    <row r="126" spans="1:8" x14ac:dyDescent="0.25">
      <c r="A126" s="52">
        <v>123</v>
      </c>
      <c r="B126" s="41">
        <v>19229921000159</v>
      </c>
      <c r="C126" s="53" t="s">
        <v>122</v>
      </c>
      <c r="D126" s="86">
        <v>0</v>
      </c>
      <c r="E126" s="86">
        <v>48116.35</v>
      </c>
      <c r="F126" s="88">
        <f t="shared" si="3"/>
        <v>48116.35</v>
      </c>
      <c r="G126" s="81">
        <f t="shared" si="4"/>
        <v>9623.27</v>
      </c>
      <c r="H126" s="88">
        <f t="shared" si="5"/>
        <v>38493.08</v>
      </c>
    </row>
    <row r="127" spans="1:8" x14ac:dyDescent="0.25">
      <c r="A127" s="52">
        <v>124</v>
      </c>
      <c r="B127" s="41">
        <v>17894031000136</v>
      </c>
      <c r="C127" s="53" t="s">
        <v>123</v>
      </c>
      <c r="D127" s="86">
        <v>0</v>
      </c>
      <c r="E127" s="86">
        <v>23339.89</v>
      </c>
      <c r="F127" s="88">
        <f t="shared" si="3"/>
        <v>23339.89</v>
      </c>
      <c r="G127" s="81">
        <f t="shared" si="4"/>
        <v>4667.9780000000001</v>
      </c>
      <c r="H127" s="88">
        <f t="shared" si="5"/>
        <v>18671.912</v>
      </c>
    </row>
    <row r="128" spans="1:8" x14ac:dyDescent="0.25">
      <c r="A128" s="52">
        <v>125</v>
      </c>
      <c r="B128" s="41">
        <v>18314617000147</v>
      </c>
      <c r="C128" s="53" t="s">
        <v>124</v>
      </c>
      <c r="D128" s="86">
        <v>0</v>
      </c>
      <c r="E128" s="86">
        <v>16533.88</v>
      </c>
      <c r="F128" s="88">
        <f t="shared" si="3"/>
        <v>16533.88</v>
      </c>
      <c r="G128" s="81">
        <f t="shared" si="4"/>
        <v>3306.7760000000003</v>
      </c>
      <c r="H128" s="88">
        <f t="shared" si="5"/>
        <v>13227.104000000001</v>
      </c>
    </row>
    <row r="129" spans="1:8" x14ac:dyDescent="0.25">
      <c r="A129" s="52">
        <v>126</v>
      </c>
      <c r="B129" s="41">
        <v>18457234000128</v>
      </c>
      <c r="C129" s="53" t="s">
        <v>923</v>
      </c>
      <c r="D129" s="86">
        <v>0</v>
      </c>
      <c r="E129" s="86">
        <v>64187.7</v>
      </c>
      <c r="F129" s="88">
        <f t="shared" si="3"/>
        <v>64187.7</v>
      </c>
      <c r="G129" s="81">
        <f t="shared" si="4"/>
        <v>12837.54</v>
      </c>
      <c r="H129" s="88">
        <f t="shared" si="5"/>
        <v>51350.159999999996</v>
      </c>
    </row>
    <row r="130" spans="1:8" x14ac:dyDescent="0.25">
      <c r="A130" s="52">
        <v>127</v>
      </c>
      <c r="B130" s="41">
        <v>18017426000113</v>
      </c>
      <c r="C130" s="53" t="s">
        <v>924</v>
      </c>
      <c r="D130" s="86">
        <v>0</v>
      </c>
      <c r="E130" s="86">
        <v>44080.67</v>
      </c>
      <c r="F130" s="88">
        <f t="shared" si="3"/>
        <v>44080.67</v>
      </c>
      <c r="G130" s="81">
        <f t="shared" si="4"/>
        <v>8816.134</v>
      </c>
      <c r="H130" s="88">
        <f t="shared" si="5"/>
        <v>35264.536</v>
      </c>
    </row>
    <row r="131" spans="1:8" x14ac:dyDescent="0.25">
      <c r="A131" s="52">
        <v>128</v>
      </c>
      <c r="B131" s="41">
        <v>16726028000140</v>
      </c>
      <c r="C131" s="53" t="s">
        <v>925</v>
      </c>
      <c r="D131" s="86">
        <v>0</v>
      </c>
      <c r="E131" s="86">
        <v>33924.620000000003</v>
      </c>
      <c r="F131" s="88">
        <f t="shared" si="3"/>
        <v>33924.620000000003</v>
      </c>
      <c r="G131" s="81">
        <f t="shared" si="4"/>
        <v>6784.9240000000009</v>
      </c>
      <c r="H131" s="88">
        <f t="shared" si="5"/>
        <v>27139.696000000004</v>
      </c>
    </row>
    <row r="132" spans="1:8" x14ac:dyDescent="0.25">
      <c r="A132" s="52">
        <v>129</v>
      </c>
      <c r="B132" s="41">
        <v>18385138000111</v>
      </c>
      <c r="C132" s="53" t="s">
        <v>128</v>
      </c>
      <c r="D132" s="86">
        <v>0</v>
      </c>
      <c r="E132" s="86">
        <v>14334.45</v>
      </c>
      <c r="F132" s="88">
        <f t="shared" si="3"/>
        <v>14334.45</v>
      </c>
      <c r="G132" s="81">
        <f t="shared" si="4"/>
        <v>2866.8900000000003</v>
      </c>
      <c r="H132" s="88">
        <f t="shared" si="5"/>
        <v>11467.560000000001</v>
      </c>
    </row>
    <row r="133" spans="1:8" x14ac:dyDescent="0.25">
      <c r="A133" s="52">
        <v>130</v>
      </c>
      <c r="B133" s="41">
        <v>18404848000141</v>
      </c>
      <c r="C133" s="53" t="s">
        <v>926</v>
      </c>
      <c r="D133" s="86">
        <v>0</v>
      </c>
      <c r="E133" s="86">
        <v>26606.2</v>
      </c>
      <c r="F133" s="88">
        <f t="shared" ref="F133:F196" si="6">D133+E133</f>
        <v>26606.2</v>
      </c>
      <c r="G133" s="81">
        <f t="shared" ref="G133:G196" si="7">F133*0.2</f>
        <v>5321.2400000000007</v>
      </c>
      <c r="H133" s="88">
        <f t="shared" ref="H133:H196" si="8">F133-G133</f>
        <v>21284.959999999999</v>
      </c>
    </row>
    <row r="134" spans="1:8" x14ac:dyDescent="0.25">
      <c r="A134" s="52">
        <v>131</v>
      </c>
      <c r="B134" s="41">
        <v>18094789000152</v>
      </c>
      <c r="C134" s="53" t="s">
        <v>927</v>
      </c>
      <c r="D134" s="86">
        <v>0</v>
      </c>
      <c r="E134" s="86">
        <v>14821.7</v>
      </c>
      <c r="F134" s="88">
        <f t="shared" si="6"/>
        <v>14821.7</v>
      </c>
      <c r="G134" s="81">
        <f t="shared" si="7"/>
        <v>2964.34</v>
      </c>
      <c r="H134" s="88">
        <f t="shared" si="8"/>
        <v>11857.36</v>
      </c>
    </row>
    <row r="135" spans="1:8" x14ac:dyDescent="0.25">
      <c r="A135" s="52">
        <v>132</v>
      </c>
      <c r="B135" s="41">
        <v>18094797000107</v>
      </c>
      <c r="C135" s="53" t="s">
        <v>928</v>
      </c>
      <c r="D135" s="86">
        <v>0</v>
      </c>
      <c r="E135" s="86">
        <v>66354.990000000005</v>
      </c>
      <c r="F135" s="88">
        <f t="shared" si="6"/>
        <v>66354.990000000005</v>
      </c>
      <c r="G135" s="81">
        <f t="shared" si="7"/>
        <v>13270.998000000001</v>
      </c>
      <c r="H135" s="88">
        <f t="shared" si="8"/>
        <v>53083.992000000006</v>
      </c>
    </row>
    <row r="136" spans="1:8" x14ac:dyDescent="0.25">
      <c r="A136" s="52">
        <v>133</v>
      </c>
      <c r="B136" s="41">
        <v>19279827000104</v>
      </c>
      <c r="C136" s="53" t="s">
        <v>132</v>
      </c>
      <c r="D136" s="86">
        <v>0</v>
      </c>
      <c r="E136" s="86">
        <v>38528.14</v>
      </c>
      <c r="F136" s="88">
        <f t="shared" si="6"/>
        <v>38528.14</v>
      </c>
      <c r="G136" s="81">
        <f t="shared" si="7"/>
        <v>7705.6280000000006</v>
      </c>
      <c r="H136" s="88">
        <f t="shared" si="8"/>
        <v>30822.511999999999</v>
      </c>
    </row>
    <row r="137" spans="1:8" x14ac:dyDescent="0.25">
      <c r="A137" s="52">
        <v>134</v>
      </c>
      <c r="B137" s="41">
        <v>18334268000125</v>
      </c>
      <c r="C137" s="53" t="s">
        <v>133</v>
      </c>
      <c r="D137" s="86">
        <v>0</v>
      </c>
      <c r="E137" s="86">
        <v>126996.27</v>
      </c>
      <c r="F137" s="88">
        <f t="shared" si="6"/>
        <v>126996.27</v>
      </c>
      <c r="G137" s="81">
        <f t="shared" si="7"/>
        <v>25399.254000000001</v>
      </c>
      <c r="H137" s="88">
        <f t="shared" si="8"/>
        <v>101597.016</v>
      </c>
    </row>
    <row r="138" spans="1:8" x14ac:dyDescent="0.25">
      <c r="A138" s="52">
        <v>135</v>
      </c>
      <c r="B138" s="41">
        <v>21154174000189</v>
      </c>
      <c r="C138" s="53" t="s">
        <v>134</v>
      </c>
      <c r="D138" s="86">
        <v>0</v>
      </c>
      <c r="E138" s="86">
        <v>27603.14</v>
      </c>
      <c r="F138" s="88">
        <f t="shared" si="6"/>
        <v>27603.14</v>
      </c>
      <c r="G138" s="81">
        <f t="shared" si="7"/>
        <v>5520.6280000000006</v>
      </c>
      <c r="H138" s="88">
        <f t="shared" si="8"/>
        <v>22082.511999999999</v>
      </c>
    </row>
    <row r="139" spans="1:8" x14ac:dyDescent="0.25">
      <c r="A139" s="52">
        <v>136</v>
      </c>
      <c r="B139" s="41">
        <v>17935388000115</v>
      </c>
      <c r="C139" s="53" t="s">
        <v>929</v>
      </c>
      <c r="D139" s="86">
        <v>0</v>
      </c>
      <c r="E139" s="86">
        <v>21843.65</v>
      </c>
      <c r="F139" s="88">
        <f t="shared" si="6"/>
        <v>21843.65</v>
      </c>
      <c r="G139" s="81">
        <f t="shared" si="7"/>
        <v>4368.7300000000005</v>
      </c>
      <c r="H139" s="88">
        <f t="shared" si="8"/>
        <v>17474.920000000002</v>
      </c>
    </row>
    <row r="140" spans="1:8" x14ac:dyDescent="0.25">
      <c r="A140" s="52">
        <v>137</v>
      </c>
      <c r="B140" s="41">
        <v>18477315000190</v>
      </c>
      <c r="C140" s="53" t="s">
        <v>136</v>
      </c>
      <c r="D140" s="86">
        <v>0</v>
      </c>
      <c r="E140" s="86">
        <v>57378.3</v>
      </c>
      <c r="F140" s="88">
        <f t="shared" si="6"/>
        <v>57378.3</v>
      </c>
      <c r="G140" s="81">
        <f t="shared" si="7"/>
        <v>11475.660000000002</v>
      </c>
      <c r="H140" s="88">
        <f t="shared" si="8"/>
        <v>45902.64</v>
      </c>
    </row>
    <row r="141" spans="1:8" x14ac:dyDescent="0.25">
      <c r="A141" s="52">
        <v>138</v>
      </c>
      <c r="B141" s="41">
        <v>18303172000108</v>
      </c>
      <c r="C141" s="53" t="s">
        <v>930</v>
      </c>
      <c r="D141" s="86">
        <v>0</v>
      </c>
      <c r="E141" s="86">
        <v>0</v>
      </c>
      <c r="F141" s="88">
        <f t="shared" si="6"/>
        <v>0</v>
      </c>
      <c r="G141" s="81">
        <f t="shared" si="7"/>
        <v>0</v>
      </c>
      <c r="H141" s="88">
        <f t="shared" si="8"/>
        <v>0</v>
      </c>
    </row>
    <row r="142" spans="1:8" x14ac:dyDescent="0.25">
      <c r="A142" s="52">
        <v>139</v>
      </c>
      <c r="B142" s="41">
        <v>18240135000190</v>
      </c>
      <c r="C142" s="53" t="s">
        <v>138</v>
      </c>
      <c r="D142" s="86">
        <v>0</v>
      </c>
      <c r="E142" s="86">
        <v>39414.32</v>
      </c>
      <c r="F142" s="88">
        <f t="shared" si="6"/>
        <v>39414.32</v>
      </c>
      <c r="G142" s="81">
        <f t="shared" si="7"/>
        <v>7882.8640000000005</v>
      </c>
      <c r="H142" s="88">
        <f t="shared" si="8"/>
        <v>31531.455999999998</v>
      </c>
    </row>
    <row r="143" spans="1:8" x14ac:dyDescent="0.25">
      <c r="A143" s="52">
        <v>140</v>
      </c>
      <c r="B143" s="41">
        <v>18312967000174</v>
      </c>
      <c r="C143" s="53" t="s">
        <v>139</v>
      </c>
      <c r="D143" s="86">
        <v>0</v>
      </c>
      <c r="E143" s="86">
        <v>23190.16</v>
      </c>
      <c r="F143" s="88">
        <f t="shared" si="6"/>
        <v>23190.16</v>
      </c>
      <c r="G143" s="81">
        <f t="shared" si="7"/>
        <v>4638.0320000000002</v>
      </c>
      <c r="H143" s="88">
        <f t="shared" si="8"/>
        <v>18552.128000000001</v>
      </c>
    </row>
    <row r="144" spans="1:8" x14ac:dyDescent="0.25">
      <c r="A144" s="52">
        <v>141</v>
      </c>
      <c r="B144" s="41">
        <v>18188243000160</v>
      </c>
      <c r="C144" s="53" t="s">
        <v>140</v>
      </c>
      <c r="D144" s="86">
        <v>0</v>
      </c>
      <c r="E144" s="86">
        <v>28840.2</v>
      </c>
      <c r="F144" s="88">
        <f t="shared" si="6"/>
        <v>28840.2</v>
      </c>
      <c r="G144" s="81">
        <f t="shared" si="7"/>
        <v>5768.0400000000009</v>
      </c>
      <c r="H144" s="88">
        <f t="shared" si="8"/>
        <v>23072.16</v>
      </c>
    </row>
    <row r="145" spans="1:8" x14ac:dyDescent="0.25">
      <c r="A145" s="52">
        <v>142</v>
      </c>
      <c r="B145" s="41">
        <v>18291377000102</v>
      </c>
      <c r="C145" s="53" t="s">
        <v>141</v>
      </c>
      <c r="D145" s="86">
        <v>0</v>
      </c>
      <c r="E145" s="86">
        <v>41638.080000000002</v>
      </c>
      <c r="F145" s="88">
        <f t="shared" si="6"/>
        <v>41638.080000000002</v>
      </c>
      <c r="G145" s="81">
        <f t="shared" si="7"/>
        <v>8327.616</v>
      </c>
      <c r="H145" s="88">
        <f t="shared" si="8"/>
        <v>33310.464</v>
      </c>
    </row>
    <row r="146" spans="1:8" x14ac:dyDescent="0.25">
      <c r="A146" s="52">
        <v>143</v>
      </c>
      <c r="B146" s="41">
        <v>18602029000109</v>
      </c>
      <c r="C146" s="53" t="s">
        <v>931</v>
      </c>
      <c r="D146" s="86">
        <v>0</v>
      </c>
      <c r="E146" s="86">
        <v>99398.2</v>
      </c>
      <c r="F146" s="88">
        <f t="shared" si="6"/>
        <v>99398.2</v>
      </c>
      <c r="G146" s="81">
        <f t="shared" si="7"/>
        <v>19879.64</v>
      </c>
      <c r="H146" s="88">
        <f t="shared" si="8"/>
        <v>79518.559999999998</v>
      </c>
    </row>
    <row r="147" spans="1:8" x14ac:dyDescent="0.25">
      <c r="A147" s="52">
        <v>144</v>
      </c>
      <c r="B147" s="41">
        <v>18243287000146</v>
      </c>
      <c r="C147" s="53" t="s">
        <v>143</v>
      </c>
      <c r="D147" s="86">
        <v>0</v>
      </c>
      <c r="E147" s="86">
        <v>64864.89</v>
      </c>
      <c r="F147" s="88">
        <f t="shared" si="6"/>
        <v>64864.89</v>
      </c>
      <c r="G147" s="81">
        <f t="shared" si="7"/>
        <v>12972.978000000001</v>
      </c>
      <c r="H147" s="88">
        <f t="shared" si="8"/>
        <v>51891.911999999997</v>
      </c>
    </row>
    <row r="148" spans="1:8" x14ac:dyDescent="0.25">
      <c r="A148" s="52">
        <v>145</v>
      </c>
      <c r="B148" s="41">
        <v>18312983000167</v>
      </c>
      <c r="C148" s="53" t="s">
        <v>932</v>
      </c>
      <c r="D148" s="86">
        <v>0</v>
      </c>
      <c r="E148" s="86">
        <v>46548.79</v>
      </c>
      <c r="F148" s="88">
        <f t="shared" si="6"/>
        <v>46548.79</v>
      </c>
      <c r="G148" s="81">
        <f t="shared" si="7"/>
        <v>9309.7579999999998</v>
      </c>
      <c r="H148" s="88">
        <f t="shared" si="8"/>
        <v>37239.031999999999</v>
      </c>
    </row>
    <row r="149" spans="1:8" x14ac:dyDescent="0.25">
      <c r="A149" s="52">
        <v>146</v>
      </c>
      <c r="B149" s="41">
        <v>17953332000193</v>
      </c>
      <c r="C149" s="53" t="s">
        <v>145</v>
      </c>
      <c r="D149" s="86">
        <v>0</v>
      </c>
      <c r="E149" s="86">
        <v>16954.68</v>
      </c>
      <c r="F149" s="88">
        <f t="shared" si="6"/>
        <v>16954.68</v>
      </c>
      <c r="G149" s="81">
        <f t="shared" si="7"/>
        <v>3390.9360000000001</v>
      </c>
      <c r="H149" s="88">
        <f t="shared" si="8"/>
        <v>13563.744000000001</v>
      </c>
    </row>
    <row r="150" spans="1:8" x14ac:dyDescent="0.25">
      <c r="A150" s="52">
        <v>147</v>
      </c>
      <c r="B150" s="41">
        <v>18242800000184</v>
      </c>
      <c r="C150" s="53" t="s">
        <v>933</v>
      </c>
      <c r="D150" s="86">
        <v>0</v>
      </c>
      <c r="E150" s="86">
        <v>16276.99</v>
      </c>
      <c r="F150" s="88">
        <f t="shared" si="6"/>
        <v>16276.99</v>
      </c>
      <c r="G150" s="81">
        <f t="shared" si="7"/>
        <v>3255.3980000000001</v>
      </c>
      <c r="H150" s="88">
        <f t="shared" si="8"/>
        <v>13021.592000000001</v>
      </c>
    </row>
    <row r="151" spans="1:8" x14ac:dyDescent="0.25">
      <c r="A151" s="52">
        <v>148</v>
      </c>
      <c r="B151" s="41">
        <v>18194217000145</v>
      </c>
      <c r="C151" s="53" t="s">
        <v>147</v>
      </c>
      <c r="D151" s="86">
        <v>0</v>
      </c>
      <c r="E151" s="86">
        <v>10497.08</v>
      </c>
      <c r="F151" s="88">
        <f t="shared" si="6"/>
        <v>10497.08</v>
      </c>
      <c r="G151" s="81">
        <f t="shared" si="7"/>
        <v>2099.4160000000002</v>
      </c>
      <c r="H151" s="88">
        <f t="shared" si="8"/>
        <v>8397.6640000000007</v>
      </c>
    </row>
    <row r="152" spans="1:8" x14ac:dyDescent="0.25">
      <c r="A152" s="52">
        <v>149</v>
      </c>
      <c r="B152" s="41">
        <v>18667477000190</v>
      </c>
      <c r="C152" s="53" t="s">
        <v>148</v>
      </c>
      <c r="D152" s="86">
        <v>0</v>
      </c>
      <c r="E152" s="86">
        <v>11258.51</v>
      </c>
      <c r="F152" s="88">
        <f t="shared" si="6"/>
        <v>11258.51</v>
      </c>
      <c r="G152" s="81">
        <f t="shared" si="7"/>
        <v>2251.7020000000002</v>
      </c>
      <c r="H152" s="88">
        <f t="shared" si="8"/>
        <v>9006.8080000000009</v>
      </c>
    </row>
    <row r="153" spans="1:8" x14ac:dyDescent="0.25">
      <c r="A153" s="52">
        <v>150</v>
      </c>
      <c r="B153" s="41">
        <v>18259374000191</v>
      </c>
      <c r="C153" s="53" t="s">
        <v>149</v>
      </c>
      <c r="D153" s="86">
        <v>0</v>
      </c>
      <c r="E153" s="86">
        <v>25385.22</v>
      </c>
      <c r="F153" s="88">
        <f t="shared" si="6"/>
        <v>25385.22</v>
      </c>
      <c r="G153" s="81">
        <f t="shared" si="7"/>
        <v>5077.0440000000008</v>
      </c>
      <c r="H153" s="88">
        <f t="shared" si="8"/>
        <v>20308.175999999999</v>
      </c>
    </row>
    <row r="154" spans="1:8" x14ac:dyDescent="0.25">
      <c r="A154" s="52">
        <v>151</v>
      </c>
      <c r="B154" s="41">
        <v>17894049000138</v>
      </c>
      <c r="C154" s="53" t="s">
        <v>934</v>
      </c>
      <c r="D154" s="86">
        <v>0</v>
      </c>
      <c r="E154" s="86">
        <v>37769.410000000003</v>
      </c>
      <c r="F154" s="88">
        <f t="shared" si="6"/>
        <v>37769.410000000003</v>
      </c>
      <c r="G154" s="81">
        <f t="shared" si="7"/>
        <v>7553.8820000000014</v>
      </c>
      <c r="H154" s="88">
        <f t="shared" si="8"/>
        <v>30215.528000000002</v>
      </c>
    </row>
    <row r="155" spans="1:8" x14ac:dyDescent="0.25">
      <c r="A155" s="52">
        <v>152</v>
      </c>
      <c r="B155" s="41">
        <v>18557587000108</v>
      </c>
      <c r="C155" s="53" t="s">
        <v>935</v>
      </c>
      <c r="D155" s="86">
        <v>0</v>
      </c>
      <c r="E155" s="86">
        <v>11751.06</v>
      </c>
      <c r="F155" s="88">
        <f t="shared" si="6"/>
        <v>11751.06</v>
      </c>
      <c r="G155" s="81">
        <f t="shared" si="7"/>
        <v>2350.212</v>
      </c>
      <c r="H155" s="88">
        <f t="shared" si="8"/>
        <v>9400.848</v>
      </c>
    </row>
    <row r="156" spans="1:8" x14ac:dyDescent="0.25">
      <c r="A156" s="52">
        <v>153</v>
      </c>
      <c r="B156" s="41">
        <v>17702499000181</v>
      </c>
      <c r="C156" s="53" t="s">
        <v>152</v>
      </c>
      <c r="D156" s="86">
        <v>0</v>
      </c>
      <c r="E156" s="86">
        <v>118820.01</v>
      </c>
      <c r="F156" s="88">
        <f t="shared" si="6"/>
        <v>118820.01</v>
      </c>
      <c r="G156" s="81">
        <f t="shared" si="7"/>
        <v>23764.002</v>
      </c>
      <c r="H156" s="88">
        <f t="shared" si="8"/>
        <v>95056.008000000002</v>
      </c>
    </row>
    <row r="157" spans="1:8" x14ac:dyDescent="0.25">
      <c r="A157" s="52">
        <v>154</v>
      </c>
      <c r="B157" s="41">
        <v>19718378000153</v>
      </c>
      <c r="C157" s="53" t="s">
        <v>936</v>
      </c>
      <c r="D157" s="86">
        <v>0</v>
      </c>
      <c r="E157" s="86">
        <v>9081.25</v>
      </c>
      <c r="F157" s="88">
        <f t="shared" si="6"/>
        <v>9081.25</v>
      </c>
      <c r="G157" s="81">
        <f t="shared" si="7"/>
        <v>1816.25</v>
      </c>
      <c r="H157" s="88">
        <f t="shared" si="8"/>
        <v>7265</v>
      </c>
    </row>
    <row r="158" spans="1:8" x14ac:dyDescent="0.25">
      <c r="A158" s="52">
        <v>155</v>
      </c>
      <c r="B158" s="41">
        <v>18008870000172</v>
      </c>
      <c r="C158" s="53" t="s">
        <v>154</v>
      </c>
      <c r="D158" s="86">
        <v>0</v>
      </c>
      <c r="E158" s="86">
        <v>31508.03</v>
      </c>
      <c r="F158" s="88">
        <f t="shared" si="6"/>
        <v>31508.03</v>
      </c>
      <c r="G158" s="81">
        <f t="shared" si="7"/>
        <v>6301.6059999999998</v>
      </c>
      <c r="H158" s="88">
        <f t="shared" si="8"/>
        <v>25206.423999999999</v>
      </c>
    </row>
    <row r="159" spans="1:8" x14ac:dyDescent="0.25">
      <c r="A159" s="52">
        <v>156</v>
      </c>
      <c r="B159" s="41">
        <v>18296657000103</v>
      </c>
      <c r="C159" s="53" t="s">
        <v>937</v>
      </c>
      <c r="D159" s="86">
        <v>0</v>
      </c>
      <c r="E159" s="86">
        <v>9798.64</v>
      </c>
      <c r="F159" s="88">
        <f t="shared" si="6"/>
        <v>9798.64</v>
      </c>
      <c r="G159" s="81">
        <f t="shared" si="7"/>
        <v>1959.7280000000001</v>
      </c>
      <c r="H159" s="88">
        <f t="shared" si="8"/>
        <v>7838.9119999999994</v>
      </c>
    </row>
    <row r="160" spans="1:8" x14ac:dyDescent="0.25">
      <c r="A160" s="52">
        <v>157</v>
      </c>
      <c r="B160" s="41">
        <v>17990714000197</v>
      </c>
      <c r="C160" s="53" t="s">
        <v>156</v>
      </c>
      <c r="D160" s="86">
        <v>0</v>
      </c>
      <c r="E160" s="86">
        <v>12755.02</v>
      </c>
      <c r="F160" s="88">
        <f t="shared" si="6"/>
        <v>12755.02</v>
      </c>
      <c r="G160" s="81">
        <f t="shared" si="7"/>
        <v>2551.0040000000004</v>
      </c>
      <c r="H160" s="88">
        <f t="shared" si="8"/>
        <v>10204.016</v>
      </c>
    </row>
    <row r="161" spans="1:8" x14ac:dyDescent="0.25">
      <c r="A161" s="52">
        <v>158</v>
      </c>
      <c r="B161" s="41">
        <v>18260497000142</v>
      </c>
      <c r="C161" s="53" t="s">
        <v>157</v>
      </c>
      <c r="D161" s="86">
        <v>0</v>
      </c>
      <c r="E161" s="86">
        <v>0</v>
      </c>
      <c r="F161" s="88">
        <f t="shared" si="6"/>
        <v>0</v>
      </c>
      <c r="G161" s="81">
        <f t="shared" si="7"/>
        <v>0</v>
      </c>
      <c r="H161" s="88">
        <f t="shared" si="8"/>
        <v>0</v>
      </c>
    </row>
    <row r="162" spans="1:8" x14ac:dyDescent="0.25">
      <c r="A162" s="52">
        <v>159</v>
      </c>
      <c r="B162" s="41">
        <v>18338137000116</v>
      </c>
      <c r="C162" s="53" t="s">
        <v>938</v>
      </c>
      <c r="D162" s="86">
        <v>0</v>
      </c>
      <c r="E162" s="86">
        <v>10072.19</v>
      </c>
      <c r="F162" s="88">
        <f t="shared" si="6"/>
        <v>10072.19</v>
      </c>
      <c r="G162" s="81">
        <f t="shared" si="7"/>
        <v>2014.4380000000001</v>
      </c>
      <c r="H162" s="88">
        <f t="shared" si="8"/>
        <v>8057.7520000000004</v>
      </c>
    </row>
    <row r="163" spans="1:8" x14ac:dyDescent="0.25">
      <c r="A163" s="52">
        <v>160</v>
      </c>
      <c r="B163" s="41">
        <v>18392548000190</v>
      </c>
      <c r="C163" s="53" t="s">
        <v>939</v>
      </c>
      <c r="D163" s="86">
        <v>0</v>
      </c>
      <c r="E163" s="86">
        <v>0</v>
      </c>
      <c r="F163" s="88">
        <f t="shared" si="6"/>
        <v>0</v>
      </c>
      <c r="G163" s="81">
        <f t="shared" si="7"/>
        <v>0</v>
      </c>
      <c r="H163" s="88">
        <f t="shared" si="8"/>
        <v>0</v>
      </c>
    </row>
    <row r="164" spans="1:8" x14ac:dyDescent="0.25">
      <c r="A164" s="52">
        <v>161</v>
      </c>
      <c r="B164" s="41">
        <v>16886608000103</v>
      </c>
      <c r="C164" s="53" t="s">
        <v>160</v>
      </c>
      <c r="D164" s="86">
        <v>0</v>
      </c>
      <c r="E164" s="86">
        <v>18072.93</v>
      </c>
      <c r="F164" s="88">
        <f t="shared" si="6"/>
        <v>18072.93</v>
      </c>
      <c r="G164" s="81">
        <f t="shared" si="7"/>
        <v>3614.5860000000002</v>
      </c>
      <c r="H164" s="88">
        <f t="shared" si="8"/>
        <v>14458.344000000001</v>
      </c>
    </row>
    <row r="165" spans="1:8" x14ac:dyDescent="0.25">
      <c r="A165" s="52">
        <v>162</v>
      </c>
      <c r="B165" s="41">
        <v>18338145000162</v>
      </c>
      <c r="C165" s="53" t="s">
        <v>161</v>
      </c>
      <c r="D165" s="86">
        <v>0</v>
      </c>
      <c r="E165" s="86">
        <v>15122.48</v>
      </c>
      <c r="F165" s="88">
        <f t="shared" si="6"/>
        <v>15122.48</v>
      </c>
      <c r="G165" s="81">
        <f t="shared" si="7"/>
        <v>3024.4960000000001</v>
      </c>
      <c r="H165" s="88">
        <f t="shared" si="8"/>
        <v>12097.984</v>
      </c>
    </row>
    <row r="166" spans="1:8" x14ac:dyDescent="0.25">
      <c r="A166" s="52">
        <v>163</v>
      </c>
      <c r="B166" s="41">
        <v>18094805000107</v>
      </c>
      <c r="C166" s="53" t="s">
        <v>940</v>
      </c>
      <c r="D166" s="86">
        <v>0</v>
      </c>
      <c r="E166" s="86">
        <v>10729.81</v>
      </c>
      <c r="F166" s="88">
        <f t="shared" si="6"/>
        <v>10729.81</v>
      </c>
      <c r="G166" s="81">
        <f t="shared" si="7"/>
        <v>2145.962</v>
      </c>
      <c r="H166" s="88">
        <f t="shared" si="8"/>
        <v>8583.848</v>
      </c>
    </row>
    <row r="167" spans="1:8" x14ac:dyDescent="0.25">
      <c r="A167" s="52">
        <v>164</v>
      </c>
      <c r="B167" s="41">
        <v>17894056000130</v>
      </c>
      <c r="C167" s="53" t="s">
        <v>163</v>
      </c>
      <c r="D167" s="86">
        <v>0</v>
      </c>
      <c r="E167" s="86">
        <v>26329.4</v>
      </c>
      <c r="F167" s="88">
        <f t="shared" si="6"/>
        <v>26329.4</v>
      </c>
      <c r="G167" s="81">
        <f t="shared" si="7"/>
        <v>5265.880000000001</v>
      </c>
      <c r="H167" s="88">
        <f t="shared" si="8"/>
        <v>21063.52</v>
      </c>
    </row>
    <row r="168" spans="1:8" x14ac:dyDescent="0.25">
      <c r="A168" s="52">
        <v>165</v>
      </c>
      <c r="B168" s="41">
        <v>21498274000122</v>
      </c>
      <c r="C168" s="53" t="s">
        <v>941</v>
      </c>
      <c r="D168" s="86">
        <v>0</v>
      </c>
      <c r="E168" s="86">
        <v>15619.78</v>
      </c>
      <c r="F168" s="88">
        <f t="shared" si="6"/>
        <v>15619.78</v>
      </c>
      <c r="G168" s="81">
        <f t="shared" si="7"/>
        <v>3123.9560000000001</v>
      </c>
      <c r="H168" s="88">
        <f t="shared" si="8"/>
        <v>12495.824000000001</v>
      </c>
    </row>
    <row r="169" spans="1:8" x14ac:dyDescent="0.25">
      <c r="A169" s="52">
        <v>166</v>
      </c>
      <c r="B169" s="41">
        <v>18308775000194</v>
      </c>
      <c r="C169" s="53" t="s">
        <v>942</v>
      </c>
      <c r="D169" s="86">
        <v>0</v>
      </c>
      <c r="E169" s="86">
        <v>62009.58</v>
      </c>
      <c r="F169" s="88">
        <f t="shared" si="6"/>
        <v>62009.58</v>
      </c>
      <c r="G169" s="81">
        <f t="shared" si="7"/>
        <v>12401.916000000001</v>
      </c>
      <c r="H169" s="88">
        <f t="shared" si="8"/>
        <v>49607.664000000004</v>
      </c>
    </row>
    <row r="170" spans="1:8" x14ac:dyDescent="0.25">
      <c r="A170" s="52">
        <v>167</v>
      </c>
      <c r="B170" s="41">
        <v>18132464000117</v>
      </c>
      <c r="C170" s="53" t="s">
        <v>166</v>
      </c>
      <c r="D170" s="86">
        <v>0</v>
      </c>
      <c r="E170" s="86">
        <v>23497.66</v>
      </c>
      <c r="F170" s="88">
        <f t="shared" si="6"/>
        <v>23497.66</v>
      </c>
      <c r="G170" s="81">
        <f t="shared" si="7"/>
        <v>4699.5320000000002</v>
      </c>
      <c r="H170" s="88">
        <f t="shared" si="8"/>
        <v>18798.128000000001</v>
      </c>
    </row>
    <row r="171" spans="1:8" x14ac:dyDescent="0.25">
      <c r="A171" s="52">
        <v>168</v>
      </c>
      <c r="B171" s="41">
        <v>18307397000124</v>
      </c>
      <c r="C171" s="53" t="s">
        <v>167</v>
      </c>
      <c r="D171" s="86">
        <v>0</v>
      </c>
      <c r="E171" s="86">
        <v>16387.38</v>
      </c>
      <c r="F171" s="88">
        <f t="shared" si="6"/>
        <v>16387.38</v>
      </c>
      <c r="G171" s="81">
        <f t="shared" si="7"/>
        <v>3277.4760000000006</v>
      </c>
      <c r="H171" s="88">
        <f t="shared" si="8"/>
        <v>13109.904</v>
      </c>
    </row>
    <row r="172" spans="1:8" x14ac:dyDescent="0.25">
      <c r="A172" s="52">
        <v>169</v>
      </c>
      <c r="B172" s="41">
        <v>18449173000157</v>
      </c>
      <c r="C172" s="53" t="s">
        <v>168</v>
      </c>
      <c r="D172" s="86">
        <v>0</v>
      </c>
      <c r="E172" s="86">
        <v>29563.41</v>
      </c>
      <c r="F172" s="88">
        <f t="shared" si="6"/>
        <v>29563.41</v>
      </c>
      <c r="G172" s="81">
        <f t="shared" si="7"/>
        <v>5912.6820000000007</v>
      </c>
      <c r="H172" s="88">
        <f t="shared" si="8"/>
        <v>23650.727999999999</v>
      </c>
    </row>
    <row r="173" spans="1:8" x14ac:dyDescent="0.25">
      <c r="A173" s="52">
        <v>170</v>
      </c>
      <c r="B173" s="41">
        <v>18414615000120</v>
      </c>
      <c r="C173" s="53" t="s">
        <v>169</v>
      </c>
      <c r="D173" s="86">
        <v>0</v>
      </c>
      <c r="E173" s="86">
        <v>14558.12</v>
      </c>
      <c r="F173" s="88">
        <f t="shared" si="6"/>
        <v>14558.12</v>
      </c>
      <c r="G173" s="81">
        <f t="shared" si="7"/>
        <v>2911.6240000000003</v>
      </c>
      <c r="H173" s="88">
        <f t="shared" si="8"/>
        <v>11646.496000000001</v>
      </c>
    </row>
    <row r="174" spans="1:8" x14ac:dyDescent="0.25">
      <c r="A174" s="52">
        <v>171</v>
      </c>
      <c r="B174" s="41">
        <v>18243295000192</v>
      </c>
      <c r="C174" s="53" t="s">
        <v>943</v>
      </c>
      <c r="D174" s="86">
        <v>0</v>
      </c>
      <c r="E174" s="86">
        <v>36689.43</v>
      </c>
      <c r="F174" s="88">
        <f t="shared" si="6"/>
        <v>36689.43</v>
      </c>
      <c r="G174" s="81">
        <f t="shared" si="7"/>
        <v>7337.8860000000004</v>
      </c>
      <c r="H174" s="88">
        <f t="shared" si="8"/>
        <v>29351.544000000002</v>
      </c>
    </row>
    <row r="175" spans="1:8" x14ac:dyDescent="0.25">
      <c r="A175" s="52">
        <v>172</v>
      </c>
      <c r="B175" s="41">
        <v>18428854000139</v>
      </c>
      <c r="C175" s="53" t="s">
        <v>944</v>
      </c>
      <c r="D175" s="86">
        <v>0</v>
      </c>
      <c r="E175" s="86">
        <v>0</v>
      </c>
      <c r="F175" s="88">
        <f t="shared" si="6"/>
        <v>0</v>
      </c>
      <c r="G175" s="81">
        <f t="shared" si="7"/>
        <v>0</v>
      </c>
      <c r="H175" s="88">
        <f t="shared" si="8"/>
        <v>0</v>
      </c>
    </row>
    <row r="176" spans="1:8" x14ac:dyDescent="0.25">
      <c r="A176" s="52">
        <v>173</v>
      </c>
      <c r="B176" s="41">
        <v>18025908000115</v>
      </c>
      <c r="C176" s="53" t="s">
        <v>945</v>
      </c>
      <c r="D176" s="86">
        <v>0</v>
      </c>
      <c r="E176" s="86">
        <v>11156.13</v>
      </c>
      <c r="F176" s="88">
        <f t="shared" si="6"/>
        <v>11156.13</v>
      </c>
      <c r="G176" s="81">
        <f t="shared" si="7"/>
        <v>2231.2260000000001</v>
      </c>
      <c r="H176" s="88">
        <f t="shared" si="8"/>
        <v>8924.9039999999986</v>
      </c>
    </row>
    <row r="177" spans="1:8" x14ac:dyDescent="0.25">
      <c r="A177" s="52">
        <v>174</v>
      </c>
      <c r="B177" s="41">
        <v>18334300000172</v>
      </c>
      <c r="C177" s="53" t="s">
        <v>946</v>
      </c>
      <c r="D177" s="86">
        <v>0</v>
      </c>
      <c r="E177" s="86">
        <v>10103.950000000001</v>
      </c>
      <c r="F177" s="88">
        <f t="shared" si="6"/>
        <v>10103.950000000001</v>
      </c>
      <c r="G177" s="81">
        <f t="shared" si="7"/>
        <v>2020.7900000000002</v>
      </c>
      <c r="H177" s="88">
        <f t="shared" si="8"/>
        <v>8083.1600000000008</v>
      </c>
    </row>
    <row r="178" spans="1:8" x14ac:dyDescent="0.25">
      <c r="A178" s="52">
        <v>175</v>
      </c>
      <c r="B178" s="41">
        <v>18303156000107</v>
      </c>
      <c r="C178" s="53" t="s">
        <v>947</v>
      </c>
      <c r="D178" s="86">
        <v>0</v>
      </c>
      <c r="E178" s="86">
        <v>209692.58</v>
      </c>
      <c r="F178" s="88">
        <f t="shared" si="6"/>
        <v>209692.58</v>
      </c>
      <c r="G178" s="81">
        <f t="shared" si="7"/>
        <v>41938.516000000003</v>
      </c>
      <c r="H178" s="88">
        <f t="shared" si="8"/>
        <v>167754.06399999998</v>
      </c>
    </row>
    <row r="179" spans="1:8" x14ac:dyDescent="0.25">
      <c r="A179" s="52">
        <v>176</v>
      </c>
      <c r="B179" s="41">
        <v>18315200000107</v>
      </c>
      <c r="C179" s="53" t="s">
        <v>948</v>
      </c>
      <c r="D179" s="86">
        <v>0</v>
      </c>
      <c r="E179" s="86">
        <v>45349.9</v>
      </c>
      <c r="F179" s="88">
        <f t="shared" si="6"/>
        <v>45349.9</v>
      </c>
      <c r="G179" s="81">
        <f t="shared" si="7"/>
        <v>9069.9800000000014</v>
      </c>
      <c r="H179" s="88">
        <f t="shared" si="8"/>
        <v>36279.919999999998</v>
      </c>
    </row>
    <row r="180" spans="1:8" x14ac:dyDescent="0.25">
      <c r="A180" s="52">
        <v>177</v>
      </c>
      <c r="B180" s="41">
        <v>18008888000174</v>
      </c>
      <c r="C180" s="53" t="s">
        <v>949</v>
      </c>
      <c r="D180" s="86">
        <v>0</v>
      </c>
      <c r="E180" s="86">
        <v>26014.2</v>
      </c>
      <c r="F180" s="88">
        <f t="shared" si="6"/>
        <v>26014.2</v>
      </c>
      <c r="G180" s="81">
        <f t="shared" si="7"/>
        <v>5202.84</v>
      </c>
      <c r="H180" s="88">
        <f t="shared" si="8"/>
        <v>20811.36</v>
      </c>
    </row>
    <row r="181" spans="1:8" x14ac:dyDescent="0.25">
      <c r="A181" s="52">
        <v>178</v>
      </c>
      <c r="B181" s="41">
        <v>18677609000165</v>
      </c>
      <c r="C181" s="53" t="s">
        <v>950</v>
      </c>
      <c r="D181" s="86">
        <v>0</v>
      </c>
      <c r="E181" s="86">
        <v>23116.21</v>
      </c>
      <c r="F181" s="88">
        <f t="shared" si="6"/>
        <v>23116.21</v>
      </c>
      <c r="G181" s="81">
        <f t="shared" si="7"/>
        <v>4623.2420000000002</v>
      </c>
      <c r="H181" s="88">
        <f t="shared" si="8"/>
        <v>18492.968000000001</v>
      </c>
    </row>
    <row r="182" spans="1:8" x14ac:dyDescent="0.25">
      <c r="A182" s="52">
        <v>179</v>
      </c>
      <c r="B182" s="41">
        <v>18675967000139</v>
      </c>
      <c r="C182" s="53" t="s">
        <v>178</v>
      </c>
      <c r="D182" s="86">
        <v>0</v>
      </c>
      <c r="E182" s="86">
        <v>24013.08</v>
      </c>
      <c r="F182" s="88">
        <f t="shared" si="6"/>
        <v>24013.08</v>
      </c>
      <c r="G182" s="81">
        <f t="shared" si="7"/>
        <v>4802.6160000000009</v>
      </c>
      <c r="H182" s="88">
        <f t="shared" si="8"/>
        <v>19210.464</v>
      </c>
    </row>
    <row r="183" spans="1:8" x14ac:dyDescent="0.25">
      <c r="A183" s="52">
        <v>180</v>
      </c>
      <c r="B183" s="41">
        <v>16752446000102</v>
      </c>
      <c r="C183" s="53" t="s">
        <v>179</v>
      </c>
      <c r="D183" s="86">
        <v>0</v>
      </c>
      <c r="E183" s="86">
        <v>680545.44</v>
      </c>
      <c r="F183" s="88">
        <f t="shared" si="6"/>
        <v>680545.44</v>
      </c>
      <c r="G183" s="81">
        <f t="shared" si="7"/>
        <v>136109.08799999999</v>
      </c>
      <c r="H183" s="88">
        <f t="shared" si="8"/>
        <v>544436.35199999996</v>
      </c>
    </row>
    <row r="184" spans="1:8" x14ac:dyDescent="0.25">
      <c r="A184" s="52">
        <v>181</v>
      </c>
      <c r="B184" s="41">
        <v>18303180000146</v>
      </c>
      <c r="C184" s="53" t="s">
        <v>180</v>
      </c>
      <c r="D184" s="86">
        <v>0</v>
      </c>
      <c r="E184" s="86">
        <v>8586.75</v>
      </c>
      <c r="F184" s="88">
        <f t="shared" si="6"/>
        <v>8586.75</v>
      </c>
      <c r="G184" s="81">
        <f t="shared" si="7"/>
        <v>1717.3500000000001</v>
      </c>
      <c r="H184" s="88">
        <f t="shared" si="8"/>
        <v>6869.4</v>
      </c>
    </row>
    <row r="185" spans="1:8" x14ac:dyDescent="0.25">
      <c r="A185" s="52">
        <v>182</v>
      </c>
      <c r="B185" s="41">
        <v>18428888000123</v>
      </c>
      <c r="C185" s="53" t="s">
        <v>181</v>
      </c>
      <c r="D185" s="86">
        <v>0</v>
      </c>
      <c r="E185" s="86">
        <v>74778.63</v>
      </c>
      <c r="F185" s="88">
        <f t="shared" si="6"/>
        <v>74778.63</v>
      </c>
      <c r="G185" s="81">
        <f t="shared" si="7"/>
        <v>14955.726000000002</v>
      </c>
      <c r="H185" s="88">
        <f t="shared" si="8"/>
        <v>59822.904000000002</v>
      </c>
    </row>
    <row r="186" spans="1:8" x14ac:dyDescent="0.25">
      <c r="A186" s="52">
        <v>183</v>
      </c>
      <c r="B186" s="41">
        <v>19718360000151</v>
      </c>
      <c r="C186" s="53" t="s">
        <v>182</v>
      </c>
      <c r="D186" s="86">
        <v>0</v>
      </c>
      <c r="E186" s="86">
        <v>155803.85</v>
      </c>
      <c r="F186" s="88">
        <f t="shared" si="6"/>
        <v>155803.85</v>
      </c>
      <c r="G186" s="81">
        <f t="shared" si="7"/>
        <v>31160.770000000004</v>
      </c>
      <c r="H186" s="88">
        <f t="shared" si="8"/>
        <v>124643.08</v>
      </c>
    </row>
    <row r="187" spans="1:8" x14ac:dyDescent="0.25">
      <c r="A187" s="52">
        <v>184</v>
      </c>
      <c r="B187" s="41">
        <v>19769660000160</v>
      </c>
      <c r="C187" s="53" t="s">
        <v>183</v>
      </c>
      <c r="D187" s="86">
        <v>0</v>
      </c>
      <c r="E187" s="86">
        <v>38757.22</v>
      </c>
      <c r="F187" s="88">
        <f t="shared" si="6"/>
        <v>38757.22</v>
      </c>
      <c r="G187" s="81">
        <f t="shared" si="7"/>
        <v>7751.4440000000004</v>
      </c>
      <c r="H187" s="88">
        <f t="shared" si="8"/>
        <v>31005.776000000002</v>
      </c>
    </row>
    <row r="188" spans="1:8" x14ac:dyDescent="0.25">
      <c r="A188" s="52">
        <v>185</v>
      </c>
      <c r="B188" s="41">
        <v>18025916000161</v>
      </c>
      <c r="C188" s="53" t="s">
        <v>951</v>
      </c>
      <c r="D188" s="86">
        <v>0</v>
      </c>
      <c r="E188" s="86">
        <v>9160.24</v>
      </c>
      <c r="F188" s="88">
        <f t="shared" si="6"/>
        <v>9160.24</v>
      </c>
      <c r="G188" s="81">
        <f t="shared" si="7"/>
        <v>1832.048</v>
      </c>
      <c r="H188" s="88">
        <f t="shared" si="8"/>
        <v>7328.192</v>
      </c>
    </row>
    <row r="189" spans="1:8" x14ac:dyDescent="0.25">
      <c r="A189" s="52">
        <v>186</v>
      </c>
      <c r="B189" s="41">
        <v>18715508000131</v>
      </c>
      <c r="C189" s="53" t="s">
        <v>185</v>
      </c>
      <c r="D189" s="86">
        <v>0</v>
      </c>
      <c r="E189" s="86">
        <v>0</v>
      </c>
      <c r="F189" s="88">
        <f t="shared" si="6"/>
        <v>0</v>
      </c>
      <c r="G189" s="81">
        <f t="shared" si="7"/>
        <v>0</v>
      </c>
      <c r="H189" s="88">
        <f t="shared" si="8"/>
        <v>0</v>
      </c>
    </row>
    <row r="190" spans="1:8" x14ac:dyDescent="0.25">
      <c r="A190" s="52">
        <v>187</v>
      </c>
      <c r="B190" s="41">
        <v>18239624000121</v>
      </c>
      <c r="C190" s="53" t="s">
        <v>186</v>
      </c>
      <c r="D190" s="86">
        <v>0</v>
      </c>
      <c r="E190" s="86">
        <v>25196.35</v>
      </c>
      <c r="F190" s="88">
        <f t="shared" si="6"/>
        <v>25196.35</v>
      </c>
      <c r="G190" s="81">
        <f t="shared" si="7"/>
        <v>5039.2700000000004</v>
      </c>
      <c r="H190" s="88">
        <f t="shared" si="8"/>
        <v>20157.079999999998</v>
      </c>
    </row>
    <row r="191" spans="1:8" x14ac:dyDescent="0.25">
      <c r="A191" s="52">
        <v>188</v>
      </c>
      <c r="B191" s="41">
        <v>22680672000128</v>
      </c>
      <c r="C191" s="53" t="s">
        <v>952</v>
      </c>
      <c r="D191" s="86">
        <v>0</v>
      </c>
      <c r="E191" s="86">
        <v>30569.75</v>
      </c>
      <c r="F191" s="88">
        <f t="shared" si="6"/>
        <v>30569.75</v>
      </c>
      <c r="G191" s="81">
        <f t="shared" si="7"/>
        <v>6113.9500000000007</v>
      </c>
      <c r="H191" s="88">
        <f t="shared" si="8"/>
        <v>24455.8</v>
      </c>
    </row>
    <row r="192" spans="1:8" x14ac:dyDescent="0.25">
      <c r="A192" s="52">
        <v>189</v>
      </c>
      <c r="B192" s="41">
        <v>18116137000171</v>
      </c>
      <c r="C192" s="53" t="s">
        <v>188</v>
      </c>
      <c r="D192" s="86">
        <v>0</v>
      </c>
      <c r="E192" s="86">
        <v>18748.38</v>
      </c>
      <c r="F192" s="88">
        <f t="shared" si="6"/>
        <v>18748.38</v>
      </c>
      <c r="G192" s="81">
        <f t="shared" si="7"/>
        <v>3749.6760000000004</v>
      </c>
      <c r="H192" s="88">
        <f t="shared" si="8"/>
        <v>14998.704000000002</v>
      </c>
    </row>
    <row r="193" spans="1:8" x14ac:dyDescent="0.25">
      <c r="A193" s="52">
        <v>190</v>
      </c>
      <c r="B193" s="41">
        <v>18712166000104</v>
      </c>
      <c r="C193" s="53" t="s">
        <v>953</v>
      </c>
      <c r="D193" s="86">
        <v>0</v>
      </c>
      <c r="E193" s="86">
        <v>11031.07</v>
      </c>
      <c r="F193" s="88">
        <f t="shared" si="6"/>
        <v>11031.07</v>
      </c>
      <c r="G193" s="81">
        <f t="shared" si="7"/>
        <v>2206.2139999999999</v>
      </c>
      <c r="H193" s="88">
        <f t="shared" si="8"/>
        <v>8824.8559999999998</v>
      </c>
    </row>
    <row r="194" spans="1:8" x14ac:dyDescent="0.25">
      <c r="A194" s="52">
        <v>191</v>
      </c>
      <c r="B194" s="41">
        <v>17695016000169</v>
      </c>
      <c r="C194" s="53" t="s">
        <v>190</v>
      </c>
      <c r="D194" s="86">
        <v>0</v>
      </c>
      <c r="E194" s="86">
        <v>35166.47</v>
      </c>
      <c r="F194" s="88">
        <f t="shared" si="6"/>
        <v>35166.47</v>
      </c>
      <c r="G194" s="81">
        <f t="shared" si="7"/>
        <v>7033.2940000000008</v>
      </c>
      <c r="H194" s="88">
        <f t="shared" si="8"/>
        <v>28133.175999999999</v>
      </c>
    </row>
    <row r="195" spans="1:8" x14ac:dyDescent="0.25">
      <c r="A195" s="52">
        <v>192</v>
      </c>
      <c r="B195" s="41">
        <v>18085647000129</v>
      </c>
      <c r="C195" s="53" t="s">
        <v>191</v>
      </c>
      <c r="D195" s="86">
        <v>0</v>
      </c>
      <c r="E195" s="86">
        <v>0</v>
      </c>
      <c r="F195" s="88">
        <f t="shared" si="6"/>
        <v>0</v>
      </c>
      <c r="G195" s="81">
        <f t="shared" si="7"/>
        <v>0</v>
      </c>
      <c r="H195" s="88">
        <f t="shared" si="8"/>
        <v>0</v>
      </c>
    </row>
    <row r="196" spans="1:8" x14ac:dyDescent="0.25">
      <c r="A196" s="52">
        <v>193</v>
      </c>
      <c r="B196" s="41">
        <v>18591149000158</v>
      </c>
      <c r="C196" s="53" t="s">
        <v>192</v>
      </c>
      <c r="D196" s="86">
        <v>0</v>
      </c>
      <c r="E196" s="86">
        <v>128571.75</v>
      </c>
      <c r="F196" s="88">
        <f t="shared" si="6"/>
        <v>128571.75</v>
      </c>
      <c r="G196" s="81">
        <f t="shared" si="7"/>
        <v>25714.350000000002</v>
      </c>
      <c r="H196" s="88">
        <f t="shared" si="8"/>
        <v>102857.4</v>
      </c>
    </row>
    <row r="197" spans="1:8" x14ac:dyDescent="0.25">
      <c r="A197" s="52">
        <v>194</v>
      </c>
      <c r="B197" s="41">
        <v>19875046000182</v>
      </c>
      <c r="C197" s="53" t="s">
        <v>193</v>
      </c>
      <c r="D197" s="86">
        <v>0</v>
      </c>
      <c r="E197" s="86">
        <v>121689.4</v>
      </c>
      <c r="F197" s="88">
        <f t="shared" ref="F197:F260" si="9">D197+E197</f>
        <v>121689.4</v>
      </c>
      <c r="G197" s="81">
        <f t="shared" ref="G197:G260" si="10">F197*0.2</f>
        <v>24337.88</v>
      </c>
      <c r="H197" s="88">
        <f t="shared" ref="H197:H260" si="11">F197-G197</f>
        <v>97351.51999999999</v>
      </c>
    </row>
    <row r="198" spans="1:8" x14ac:dyDescent="0.25">
      <c r="A198" s="52">
        <v>195</v>
      </c>
      <c r="B198" s="41">
        <v>18348722000105</v>
      </c>
      <c r="C198" s="53" t="s">
        <v>194</v>
      </c>
      <c r="D198" s="86">
        <v>0</v>
      </c>
      <c r="E198" s="86">
        <v>18566.5</v>
      </c>
      <c r="F198" s="88">
        <f t="shared" si="9"/>
        <v>18566.5</v>
      </c>
      <c r="G198" s="81">
        <f t="shared" si="10"/>
        <v>3713.3</v>
      </c>
      <c r="H198" s="88">
        <f t="shared" si="11"/>
        <v>14853.2</v>
      </c>
    </row>
    <row r="199" spans="1:8" x14ac:dyDescent="0.25">
      <c r="A199" s="52">
        <v>196</v>
      </c>
      <c r="B199" s="41">
        <v>18338152000164</v>
      </c>
      <c r="C199" s="53" t="s">
        <v>195</v>
      </c>
      <c r="D199" s="86">
        <v>0</v>
      </c>
      <c r="E199" s="86">
        <v>8743.2199999999993</v>
      </c>
      <c r="F199" s="88">
        <f t="shared" si="9"/>
        <v>8743.2199999999993</v>
      </c>
      <c r="G199" s="81">
        <f t="shared" si="10"/>
        <v>1748.644</v>
      </c>
      <c r="H199" s="88">
        <f t="shared" si="11"/>
        <v>6994.5759999999991</v>
      </c>
    </row>
    <row r="200" spans="1:8" x14ac:dyDescent="0.25">
      <c r="A200" s="52">
        <v>197</v>
      </c>
      <c r="B200" s="41">
        <v>18557546000103</v>
      </c>
      <c r="C200" s="53" t="s">
        <v>196</v>
      </c>
      <c r="D200" s="86">
        <v>0</v>
      </c>
      <c r="E200" s="86">
        <v>13763.34</v>
      </c>
      <c r="F200" s="88">
        <f t="shared" si="9"/>
        <v>13763.34</v>
      </c>
      <c r="G200" s="81">
        <f t="shared" si="10"/>
        <v>2752.6680000000001</v>
      </c>
      <c r="H200" s="88">
        <f t="shared" si="11"/>
        <v>11010.672</v>
      </c>
    </row>
    <row r="201" spans="1:8" x14ac:dyDescent="0.25">
      <c r="A201" s="52">
        <v>198</v>
      </c>
      <c r="B201" s="41">
        <v>18298174000148</v>
      </c>
      <c r="C201" s="53" t="s">
        <v>954</v>
      </c>
      <c r="D201" s="86">
        <v>0</v>
      </c>
      <c r="E201" s="86">
        <v>15233.22</v>
      </c>
      <c r="F201" s="88">
        <f t="shared" si="9"/>
        <v>15233.22</v>
      </c>
      <c r="G201" s="81">
        <f t="shared" si="10"/>
        <v>3046.6440000000002</v>
      </c>
      <c r="H201" s="88">
        <f t="shared" si="11"/>
        <v>12186.575999999999</v>
      </c>
    </row>
    <row r="202" spans="1:8" x14ac:dyDescent="0.25">
      <c r="A202" s="52">
        <v>199</v>
      </c>
      <c r="B202" s="41">
        <v>18677633000102</v>
      </c>
      <c r="C202" s="53" t="s">
        <v>955</v>
      </c>
      <c r="D202" s="86">
        <v>0</v>
      </c>
      <c r="E202" s="86">
        <v>10977.06</v>
      </c>
      <c r="F202" s="88">
        <f t="shared" si="9"/>
        <v>10977.06</v>
      </c>
      <c r="G202" s="81">
        <f t="shared" si="10"/>
        <v>2195.4119999999998</v>
      </c>
      <c r="H202" s="88">
        <f t="shared" si="11"/>
        <v>8781.6479999999992</v>
      </c>
    </row>
    <row r="203" spans="1:8" x14ac:dyDescent="0.25">
      <c r="A203" s="52">
        <v>200</v>
      </c>
      <c r="B203" s="41">
        <v>18334284000118</v>
      </c>
      <c r="C203" s="53" t="s">
        <v>956</v>
      </c>
      <c r="D203" s="86">
        <v>0</v>
      </c>
      <c r="E203" s="86">
        <v>10662.3</v>
      </c>
      <c r="F203" s="88">
        <f t="shared" si="9"/>
        <v>10662.3</v>
      </c>
      <c r="G203" s="81">
        <f t="shared" si="10"/>
        <v>2132.46</v>
      </c>
      <c r="H203" s="88">
        <f t="shared" si="11"/>
        <v>8529.84</v>
      </c>
    </row>
    <row r="204" spans="1:8" x14ac:dyDescent="0.25">
      <c r="A204" s="52">
        <v>201</v>
      </c>
      <c r="B204" s="41">
        <v>17754177000186</v>
      </c>
      <c r="C204" s="53" t="s">
        <v>957</v>
      </c>
      <c r="D204" s="86">
        <v>0</v>
      </c>
      <c r="E204" s="86">
        <v>12351.62</v>
      </c>
      <c r="F204" s="88">
        <f t="shared" si="9"/>
        <v>12351.62</v>
      </c>
      <c r="G204" s="81">
        <f t="shared" si="10"/>
        <v>2470.3240000000005</v>
      </c>
      <c r="H204" s="88">
        <f t="shared" si="11"/>
        <v>9881.2960000000003</v>
      </c>
    </row>
    <row r="205" spans="1:8" x14ac:dyDescent="0.25">
      <c r="A205" s="52">
        <v>202</v>
      </c>
      <c r="B205" s="41">
        <v>17888082000155</v>
      </c>
      <c r="C205" s="53" t="s">
        <v>201</v>
      </c>
      <c r="D205" s="86">
        <v>0</v>
      </c>
      <c r="E205" s="86">
        <v>30366.18</v>
      </c>
      <c r="F205" s="88">
        <f t="shared" si="9"/>
        <v>30366.18</v>
      </c>
      <c r="G205" s="81">
        <f t="shared" si="10"/>
        <v>6073.2360000000008</v>
      </c>
      <c r="H205" s="88">
        <f t="shared" si="11"/>
        <v>24292.944</v>
      </c>
    </row>
    <row r="206" spans="1:8" x14ac:dyDescent="0.25">
      <c r="A206" s="52">
        <v>203</v>
      </c>
      <c r="B206" s="41">
        <v>18017434000160</v>
      </c>
      <c r="C206" s="53" t="s">
        <v>958</v>
      </c>
      <c r="D206" s="86">
        <v>0</v>
      </c>
      <c r="E206" s="86">
        <v>12029.33</v>
      </c>
      <c r="F206" s="88">
        <f t="shared" si="9"/>
        <v>12029.33</v>
      </c>
      <c r="G206" s="81">
        <f t="shared" si="10"/>
        <v>2405.866</v>
      </c>
      <c r="H206" s="88">
        <f t="shared" si="11"/>
        <v>9623.4639999999999</v>
      </c>
    </row>
    <row r="207" spans="1:8" x14ac:dyDescent="0.25">
      <c r="A207" s="52">
        <v>204</v>
      </c>
      <c r="B207" s="41">
        <v>19718402000154</v>
      </c>
      <c r="C207" s="53" t="s">
        <v>203</v>
      </c>
      <c r="D207" s="86">
        <v>0</v>
      </c>
      <c r="E207" s="86">
        <v>16013.3</v>
      </c>
      <c r="F207" s="88">
        <f t="shared" si="9"/>
        <v>16013.3</v>
      </c>
      <c r="G207" s="81">
        <f t="shared" si="10"/>
        <v>3202.66</v>
      </c>
      <c r="H207" s="88">
        <f t="shared" si="11"/>
        <v>12810.64</v>
      </c>
    </row>
    <row r="208" spans="1:8" x14ac:dyDescent="0.25">
      <c r="A208" s="52">
        <v>205</v>
      </c>
      <c r="B208" s="41">
        <v>18188250000162</v>
      </c>
      <c r="C208" s="53" t="s">
        <v>204</v>
      </c>
      <c r="D208" s="86">
        <v>0</v>
      </c>
      <c r="E208" s="86">
        <v>0</v>
      </c>
      <c r="F208" s="88">
        <f t="shared" si="9"/>
        <v>0</v>
      </c>
      <c r="G208" s="81">
        <f t="shared" si="10"/>
        <v>0</v>
      </c>
      <c r="H208" s="88">
        <f t="shared" si="11"/>
        <v>0</v>
      </c>
    </row>
    <row r="209" spans="1:8" x14ac:dyDescent="0.25">
      <c r="A209" s="52">
        <v>206</v>
      </c>
      <c r="B209" s="41">
        <v>18313007000129</v>
      </c>
      <c r="C209" s="53" t="s">
        <v>959</v>
      </c>
      <c r="D209" s="86">
        <v>0</v>
      </c>
      <c r="E209" s="86">
        <v>14363.59</v>
      </c>
      <c r="F209" s="88">
        <f t="shared" si="9"/>
        <v>14363.59</v>
      </c>
      <c r="G209" s="81">
        <f t="shared" si="10"/>
        <v>2872.7180000000003</v>
      </c>
      <c r="H209" s="88">
        <f t="shared" si="11"/>
        <v>11490.871999999999</v>
      </c>
    </row>
    <row r="210" spans="1:8" x14ac:dyDescent="0.25">
      <c r="A210" s="52">
        <v>207</v>
      </c>
      <c r="B210" s="41">
        <v>18468041000172</v>
      </c>
      <c r="C210" s="53" t="s">
        <v>206</v>
      </c>
      <c r="D210" s="86">
        <v>0</v>
      </c>
      <c r="E210" s="86">
        <v>21955.43</v>
      </c>
      <c r="F210" s="88">
        <f t="shared" si="9"/>
        <v>21955.43</v>
      </c>
      <c r="G210" s="81">
        <f t="shared" si="10"/>
        <v>4391.0860000000002</v>
      </c>
      <c r="H210" s="88">
        <f t="shared" si="11"/>
        <v>17564.344000000001</v>
      </c>
    </row>
    <row r="211" spans="1:8" x14ac:dyDescent="0.25">
      <c r="A211" s="52">
        <v>208</v>
      </c>
      <c r="B211" s="41">
        <v>18008904000129</v>
      </c>
      <c r="C211" s="53" t="s">
        <v>960</v>
      </c>
      <c r="D211" s="86">
        <v>0</v>
      </c>
      <c r="E211" s="86">
        <v>0</v>
      </c>
      <c r="F211" s="88">
        <f t="shared" si="9"/>
        <v>0</v>
      </c>
      <c r="G211" s="81">
        <f t="shared" si="10"/>
        <v>0</v>
      </c>
      <c r="H211" s="88">
        <f t="shared" si="11"/>
        <v>0</v>
      </c>
    </row>
    <row r="212" spans="1:8" x14ac:dyDescent="0.25">
      <c r="A212" s="52">
        <v>209</v>
      </c>
      <c r="B212" s="41">
        <v>17695024000105</v>
      </c>
      <c r="C212" s="53" t="s">
        <v>208</v>
      </c>
      <c r="D212" s="86">
        <v>0</v>
      </c>
      <c r="E212" s="86">
        <v>125641.02</v>
      </c>
      <c r="F212" s="88">
        <f t="shared" si="9"/>
        <v>125641.02</v>
      </c>
      <c r="G212" s="81">
        <f t="shared" si="10"/>
        <v>25128.204000000002</v>
      </c>
      <c r="H212" s="88">
        <f t="shared" si="11"/>
        <v>100512.81600000001</v>
      </c>
    </row>
    <row r="213" spans="1:8" x14ac:dyDescent="0.25">
      <c r="A213" s="52">
        <v>210</v>
      </c>
      <c r="B213" s="41">
        <v>17754193000179</v>
      </c>
      <c r="C213" s="53" t="s">
        <v>209</v>
      </c>
      <c r="D213" s="86">
        <v>0</v>
      </c>
      <c r="E213" s="86">
        <v>11792.03</v>
      </c>
      <c r="F213" s="88">
        <f t="shared" si="9"/>
        <v>11792.03</v>
      </c>
      <c r="G213" s="81">
        <f t="shared" si="10"/>
        <v>2358.4060000000004</v>
      </c>
      <c r="H213" s="88">
        <f t="shared" si="11"/>
        <v>9433.6239999999998</v>
      </c>
    </row>
    <row r="214" spans="1:8" x14ac:dyDescent="0.25">
      <c r="A214" s="52">
        <v>211</v>
      </c>
      <c r="B214" s="41">
        <v>18025924000108</v>
      </c>
      <c r="C214" s="53" t="s">
        <v>210</v>
      </c>
      <c r="D214" s="86">
        <v>0</v>
      </c>
      <c r="E214" s="86">
        <v>20095.13</v>
      </c>
      <c r="F214" s="88">
        <f t="shared" si="9"/>
        <v>20095.13</v>
      </c>
      <c r="G214" s="81">
        <f t="shared" si="10"/>
        <v>4019.0260000000003</v>
      </c>
      <c r="H214" s="88">
        <f t="shared" si="11"/>
        <v>16076.104000000001</v>
      </c>
    </row>
    <row r="215" spans="1:8" x14ac:dyDescent="0.25">
      <c r="A215" s="52">
        <v>212</v>
      </c>
      <c r="B215" s="41">
        <v>17894064000186</v>
      </c>
      <c r="C215" s="53" t="s">
        <v>961</v>
      </c>
      <c r="D215" s="86">
        <v>0</v>
      </c>
      <c r="E215" s="86">
        <v>34806.6</v>
      </c>
      <c r="F215" s="88">
        <f t="shared" si="9"/>
        <v>34806.6</v>
      </c>
      <c r="G215" s="81">
        <f t="shared" si="10"/>
        <v>6961.32</v>
      </c>
      <c r="H215" s="88">
        <f t="shared" si="11"/>
        <v>27845.279999999999</v>
      </c>
    </row>
    <row r="216" spans="1:8" x14ac:dyDescent="0.25">
      <c r="A216" s="52">
        <v>213</v>
      </c>
      <c r="B216" s="41">
        <v>18558098000162</v>
      </c>
      <c r="C216" s="53" t="s">
        <v>212</v>
      </c>
      <c r="D216" s="86">
        <v>0</v>
      </c>
      <c r="E216" s="86">
        <v>11133.39</v>
      </c>
      <c r="F216" s="88">
        <f t="shared" si="9"/>
        <v>11133.39</v>
      </c>
      <c r="G216" s="81">
        <f t="shared" si="10"/>
        <v>2226.6779999999999</v>
      </c>
      <c r="H216" s="88">
        <f t="shared" si="11"/>
        <v>8906.7119999999995</v>
      </c>
    </row>
    <row r="217" spans="1:8" x14ac:dyDescent="0.25">
      <c r="A217" s="52">
        <v>214</v>
      </c>
      <c r="B217" s="41">
        <v>20356762000132</v>
      </c>
      <c r="C217" s="53" t="s">
        <v>213</v>
      </c>
      <c r="D217" s="86">
        <v>0</v>
      </c>
      <c r="E217" s="86">
        <v>14737.19</v>
      </c>
      <c r="F217" s="88">
        <f t="shared" si="9"/>
        <v>14737.19</v>
      </c>
      <c r="G217" s="81">
        <f t="shared" si="10"/>
        <v>2947.4380000000001</v>
      </c>
      <c r="H217" s="88">
        <f t="shared" si="11"/>
        <v>11789.752</v>
      </c>
    </row>
    <row r="218" spans="1:8" x14ac:dyDescent="0.25">
      <c r="A218" s="52">
        <v>215</v>
      </c>
      <c r="B218" s="41">
        <v>18094813000153</v>
      </c>
      <c r="C218" s="53" t="s">
        <v>214</v>
      </c>
      <c r="D218" s="86">
        <v>0</v>
      </c>
      <c r="E218" s="86">
        <v>9983.6200000000008</v>
      </c>
      <c r="F218" s="88">
        <f t="shared" si="9"/>
        <v>9983.6200000000008</v>
      </c>
      <c r="G218" s="81">
        <f t="shared" si="10"/>
        <v>1996.7240000000002</v>
      </c>
      <c r="H218" s="88">
        <f t="shared" si="11"/>
        <v>7986.8960000000006</v>
      </c>
    </row>
    <row r="219" spans="1:8" x14ac:dyDescent="0.25">
      <c r="A219" s="52">
        <v>216</v>
      </c>
      <c r="B219" s="41">
        <v>17754136000190</v>
      </c>
      <c r="C219" s="53" t="s">
        <v>215</v>
      </c>
      <c r="D219" s="86">
        <v>0</v>
      </c>
      <c r="E219" s="86">
        <v>59085.65</v>
      </c>
      <c r="F219" s="88">
        <f t="shared" si="9"/>
        <v>59085.65</v>
      </c>
      <c r="G219" s="81">
        <f t="shared" si="10"/>
        <v>11817.130000000001</v>
      </c>
      <c r="H219" s="88">
        <f t="shared" si="11"/>
        <v>47268.520000000004</v>
      </c>
    </row>
    <row r="220" spans="1:8" x14ac:dyDescent="0.25">
      <c r="A220" s="52">
        <v>217</v>
      </c>
      <c r="B220" s="41">
        <v>18295311000190</v>
      </c>
      <c r="C220" s="53" t="s">
        <v>216</v>
      </c>
      <c r="D220" s="86">
        <v>0</v>
      </c>
      <c r="E220" s="86">
        <v>9546.18</v>
      </c>
      <c r="F220" s="88">
        <f t="shared" si="9"/>
        <v>9546.18</v>
      </c>
      <c r="G220" s="81">
        <f t="shared" si="10"/>
        <v>1909.2360000000001</v>
      </c>
      <c r="H220" s="88">
        <f t="shared" si="11"/>
        <v>7636.9440000000004</v>
      </c>
    </row>
    <row r="221" spans="1:8" x14ac:dyDescent="0.25">
      <c r="A221" s="52">
        <v>218</v>
      </c>
      <c r="B221" s="41">
        <v>20126439000172</v>
      </c>
      <c r="C221" s="53" t="s">
        <v>962</v>
      </c>
      <c r="D221" s="86">
        <v>0</v>
      </c>
      <c r="E221" s="86">
        <v>18092.939999999999</v>
      </c>
      <c r="F221" s="88">
        <f t="shared" si="9"/>
        <v>18092.939999999999</v>
      </c>
      <c r="G221" s="81">
        <f t="shared" si="10"/>
        <v>3618.5879999999997</v>
      </c>
      <c r="H221" s="88">
        <f t="shared" si="11"/>
        <v>14474.351999999999</v>
      </c>
    </row>
    <row r="222" spans="1:8" x14ac:dyDescent="0.25">
      <c r="A222" s="52">
        <v>219</v>
      </c>
      <c r="B222" s="41">
        <v>18128280000183</v>
      </c>
      <c r="C222" s="53" t="s">
        <v>963</v>
      </c>
      <c r="D222" s="86">
        <v>0</v>
      </c>
      <c r="E222" s="86">
        <v>14097.78</v>
      </c>
      <c r="F222" s="88">
        <f t="shared" si="9"/>
        <v>14097.78</v>
      </c>
      <c r="G222" s="81">
        <f t="shared" si="10"/>
        <v>2819.5560000000005</v>
      </c>
      <c r="H222" s="88">
        <f t="shared" si="11"/>
        <v>11278.224</v>
      </c>
    </row>
    <row r="223" spans="1:8" x14ac:dyDescent="0.25">
      <c r="A223" s="52">
        <v>220</v>
      </c>
      <c r="B223" s="41">
        <v>18114272000188</v>
      </c>
      <c r="C223" s="53" t="s">
        <v>219</v>
      </c>
      <c r="D223" s="86">
        <v>0</v>
      </c>
      <c r="E223" s="86">
        <v>25493.35</v>
      </c>
      <c r="F223" s="88">
        <f t="shared" si="9"/>
        <v>25493.35</v>
      </c>
      <c r="G223" s="81">
        <f t="shared" si="10"/>
        <v>5098.67</v>
      </c>
      <c r="H223" s="88">
        <f t="shared" si="11"/>
        <v>20394.68</v>
      </c>
    </row>
    <row r="224" spans="1:8" x14ac:dyDescent="0.25">
      <c r="A224" s="52">
        <v>221</v>
      </c>
      <c r="B224" s="41">
        <v>18357079000178</v>
      </c>
      <c r="C224" s="53" t="s">
        <v>220</v>
      </c>
      <c r="D224" s="86">
        <v>0</v>
      </c>
      <c r="E224" s="86">
        <v>8829.18</v>
      </c>
      <c r="F224" s="88">
        <f t="shared" si="9"/>
        <v>8829.18</v>
      </c>
      <c r="G224" s="81">
        <f t="shared" si="10"/>
        <v>1765.8360000000002</v>
      </c>
      <c r="H224" s="88">
        <f t="shared" si="11"/>
        <v>7063.3440000000001</v>
      </c>
    </row>
    <row r="225" spans="1:8" x14ac:dyDescent="0.25">
      <c r="A225" s="52">
        <v>222</v>
      </c>
      <c r="B225" s="41">
        <v>18307405000132</v>
      </c>
      <c r="C225" s="53" t="s">
        <v>964</v>
      </c>
      <c r="D225" s="86">
        <v>0</v>
      </c>
      <c r="E225" s="86">
        <v>15024.5</v>
      </c>
      <c r="F225" s="88">
        <f t="shared" si="9"/>
        <v>15024.5</v>
      </c>
      <c r="G225" s="81">
        <f t="shared" si="10"/>
        <v>3004.9</v>
      </c>
      <c r="H225" s="88">
        <f t="shared" si="11"/>
        <v>12019.6</v>
      </c>
    </row>
    <row r="226" spans="1:8" x14ac:dyDescent="0.25">
      <c r="A226" s="52">
        <v>223</v>
      </c>
      <c r="B226" s="41">
        <v>18291351000164</v>
      </c>
      <c r="C226" s="53" t="s">
        <v>965</v>
      </c>
      <c r="D226" s="86">
        <v>0</v>
      </c>
      <c r="E226" s="86">
        <v>445957.19</v>
      </c>
      <c r="F226" s="88">
        <f t="shared" si="9"/>
        <v>445957.19</v>
      </c>
      <c r="G226" s="81">
        <f t="shared" si="10"/>
        <v>89191.438000000009</v>
      </c>
      <c r="H226" s="88">
        <f t="shared" si="11"/>
        <v>356765.75199999998</v>
      </c>
    </row>
    <row r="227" spans="1:8" x14ac:dyDescent="0.25">
      <c r="A227" s="52">
        <v>224</v>
      </c>
      <c r="B227" s="41">
        <v>18243279000108</v>
      </c>
      <c r="C227" s="53" t="s">
        <v>223</v>
      </c>
      <c r="D227" s="86">
        <v>0</v>
      </c>
      <c r="E227" s="86">
        <v>17484.009999999998</v>
      </c>
      <c r="F227" s="88">
        <f t="shared" si="9"/>
        <v>17484.009999999998</v>
      </c>
      <c r="G227" s="81">
        <f t="shared" si="10"/>
        <v>3496.8019999999997</v>
      </c>
      <c r="H227" s="88">
        <f t="shared" si="11"/>
        <v>13987.207999999999</v>
      </c>
    </row>
    <row r="228" spans="1:8" x14ac:dyDescent="0.25">
      <c r="A228" s="52">
        <v>225</v>
      </c>
      <c r="B228" s="41">
        <v>18080283000194</v>
      </c>
      <c r="C228" s="53" t="s">
        <v>224</v>
      </c>
      <c r="D228" s="86">
        <v>0</v>
      </c>
      <c r="E228" s="86">
        <v>10472.52</v>
      </c>
      <c r="F228" s="88">
        <f t="shared" si="9"/>
        <v>10472.52</v>
      </c>
      <c r="G228" s="81">
        <f t="shared" si="10"/>
        <v>2094.5040000000004</v>
      </c>
      <c r="H228" s="88">
        <f t="shared" si="11"/>
        <v>8378.0159999999996</v>
      </c>
    </row>
    <row r="229" spans="1:8" x14ac:dyDescent="0.25">
      <c r="A229" s="52">
        <v>226</v>
      </c>
      <c r="B229" s="41">
        <v>18303198000148</v>
      </c>
      <c r="C229" s="53" t="s">
        <v>225</v>
      </c>
      <c r="D229" s="86">
        <v>0</v>
      </c>
      <c r="E229" s="86">
        <v>11300.93</v>
      </c>
      <c r="F229" s="88">
        <f t="shared" si="9"/>
        <v>11300.93</v>
      </c>
      <c r="G229" s="81">
        <f t="shared" si="10"/>
        <v>2260.1860000000001</v>
      </c>
      <c r="H229" s="88">
        <f t="shared" si="11"/>
        <v>9040.7440000000006</v>
      </c>
    </row>
    <row r="230" spans="1:8" x14ac:dyDescent="0.25">
      <c r="A230" s="52">
        <v>227</v>
      </c>
      <c r="B230" s="41">
        <v>18297226000161</v>
      </c>
      <c r="C230" s="53" t="s">
        <v>966</v>
      </c>
      <c r="D230" s="86">
        <v>0</v>
      </c>
      <c r="E230" s="86">
        <v>14712.48</v>
      </c>
      <c r="F230" s="88">
        <f t="shared" si="9"/>
        <v>14712.48</v>
      </c>
      <c r="G230" s="81">
        <f t="shared" si="10"/>
        <v>2942.4960000000001</v>
      </c>
      <c r="H230" s="88">
        <f t="shared" si="11"/>
        <v>11769.984</v>
      </c>
    </row>
    <row r="231" spans="1:8" x14ac:dyDescent="0.25">
      <c r="A231" s="52">
        <v>228</v>
      </c>
      <c r="B231" s="41">
        <v>18188268000164</v>
      </c>
      <c r="C231" s="53" t="s">
        <v>967</v>
      </c>
      <c r="D231" s="86">
        <v>0</v>
      </c>
      <c r="E231" s="86">
        <v>9009.6200000000008</v>
      </c>
      <c r="F231" s="88">
        <f t="shared" si="9"/>
        <v>9009.6200000000008</v>
      </c>
      <c r="G231" s="81">
        <f t="shared" si="10"/>
        <v>1801.9240000000002</v>
      </c>
      <c r="H231" s="88">
        <f t="shared" si="11"/>
        <v>7207.6960000000008</v>
      </c>
    </row>
    <row r="232" spans="1:8" x14ac:dyDescent="0.25">
      <c r="A232" s="52">
        <v>229</v>
      </c>
      <c r="B232" s="41">
        <v>17706656000127</v>
      </c>
      <c r="C232" s="53" t="s">
        <v>968</v>
      </c>
      <c r="D232" s="86">
        <v>0</v>
      </c>
      <c r="E232" s="86">
        <v>14880.7</v>
      </c>
      <c r="F232" s="88">
        <f t="shared" si="9"/>
        <v>14880.7</v>
      </c>
      <c r="G232" s="81">
        <f t="shared" si="10"/>
        <v>2976.1400000000003</v>
      </c>
      <c r="H232" s="88">
        <f t="shared" si="11"/>
        <v>11904.560000000001</v>
      </c>
    </row>
    <row r="233" spans="1:8" x14ac:dyDescent="0.25">
      <c r="A233" s="52">
        <v>230</v>
      </c>
      <c r="B233" s="41">
        <v>18094821000108</v>
      </c>
      <c r="C233" s="53" t="s">
        <v>229</v>
      </c>
      <c r="D233" s="86">
        <v>0</v>
      </c>
      <c r="E233" s="86">
        <v>28268.720000000001</v>
      </c>
      <c r="F233" s="88">
        <f t="shared" si="9"/>
        <v>28268.720000000001</v>
      </c>
      <c r="G233" s="81">
        <f t="shared" si="10"/>
        <v>5653.7440000000006</v>
      </c>
      <c r="H233" s="88">
        <f t="shared" si="11"/>
        <v>22614.976000000002</v>
      </c>
    </row>
    <row r="234" spans="1:8" x14ac:dyDescent="0.25">
      <c r="A234" s="52">
        <v>231</v>
      </c>
      <c r="B234" s="41">
        <v>18307413000189</v>
      </c>
      <c r="C234" s="53" t="s">
        <v>969</v>
      </c>
      <c r="D234" s="86">
        <v>0</v>
      </c>
      <c r="E234" s="86">
        <v>0</v>
      </c>
      <c r="F234" s="88">
        <f t="shared" si="9"/>
        <v>0</v>
      </c>
      <c r="G234" s="81">
        <f t="shared" si="10"/>
        <v>0</v>
      </c>
      <c r="H234" s="88">
        <f t="shared" si="11"/>
        <v>0</v>
      </c>
    </row>
    <row r="235" spans="1:8" x14ac:dyDescent="0.25">
      <c r="A235" s="52">
        <v>232</v>
      </c>
      <c r="B235" s="41">
        <v>18301010000122</v>
      </c>
      <c r="C235" s="53" t="s">
        <v>970</v>
      </c>
      <c r="D235" s="86">
        <v>0</v>
      </c>
      <c r="E235" s="86">
        <v>32600.93</v>
      </c>
      <c r="F235" s="88">
        <f t="shared" si="9"/>
        <v>32600.93</v>
      </c>
      <c r="G235" s="81">
        <f t="shared" si="10"/>
        <v>6520.1860000000006</v>
      </c>
      <c r="H235" s="88">
        <f t="shared" si="11"/>
        <v>26080.743999999999</v>
      </c>
    </row>
    <row r="236" spans="1:8" x14ac:dyDescent="0.25">
      <c r="A236" s="52">
        <v>233</v>
      </c>
      <c r="B236" s="41">
        <v>18128249000142</v>
      </c>
      <c r="C236" s="53" t="s">
        <v>232</v>
      </c>
      <c r="D236" s="86">
        <v>0</v>
      </c>
      <c r="E236" s="86">
        <v>9230.4</v>
      </c>
      <c r="F236" s="88">
        <f t="shared" si="9"/>
        <v>9230.4</v>
      </c>
      <c r="G236" s="81">
        <f t="shared" si="10"/>
        <v>1846.08</v>
      </c>
      <c r="H236" s="88">
        <f t="shared" si="11"/>
        <v>7384.32</v>
      </c>
    </row>
    <row r="237" spans="1:8" x14ac:dyDescent="0.25">
      <c r="A237" s="52">
        <v>234</v>
      </c>
      <c r="B237" s="41">
        <v>18306647000101</v>
      </c>
      <c r="C237" s="53" t="s">
        <v>971</v>
      </c>
      <c r="D237" s="86">
        <v>0</v>
      </c>
      <c r="E237" s="86">
        <v>8646.14</v>
      </c>
      <c r="F237" s="88">
        <f t="shared" si="9"/>
        <v>8646.14</v>
      </c>
      <c r="G237" s="81">
        <f t="shared" si="10"/>
        <v>1729.2280000000001</v>
      </c>
      <c r="H237" s="88">
        <f t="shared" si="11"/>
        <v>6916.9119999999994</v>
      </c>
    </row>
    <row r="238" spans="1:8" x14ac:dyDescent="0.25">
      <c r="A238" s="52">
        <v>235</v>
      </c>
      <c r="B238" s="41">
        <v>18158261000108</v>
      </c>
      <c r="C238" s="53" t="s">
        <v>234</v>
      </c>
      <c r="D238" s="86">
        <v>0</v>
      </c>
      <c r="E238" s="86">
        <v>13899.06</v>
      </c>
      <c r="F238" s="88">
        <f t="shared" si="9"/>
        <v>13899.06</v>
      </c>
      <c r="G238" s="81">
        <f t="shared" si="10"/>
        <v>2779.8119999999999</v>
      </c>
      <c r="H238" s="88">
        <f t="shared" si="11"/>
        <v>11119.248</v>
      </c>
    </row>
    <row r="239" spans="1:8" x14ac:dyDescent="0.25">
      <c r="A239" s="52">
        <v>236</v>
      </c>
      <c r="B239" s="41">
        <v>20347225000126</v>
      </c>
      <c r="C239" s="53" t="s">
        <v>972</v>
      </c>
      <c r="D239" s="86">
        <v>0</v>
      </c>
      <c r="E239" s="86">
        <v>58808.800000000003</v>
      </c>
      <c r="F239" s="88">
        <f t="shared" si="9"/>
        <v>58808.800000000003</v>
      </c>
      <c r="G239" s="81">
        <f t="shared" si="10"/>
        <v>11761.760000000002</v>
      </c>
      <c r="H239" s="88">
        <f t="shared" si="11"/>
        <v>47047.040000000001</v>
      </c>
    </row>
    <row r="240" spans="1:8" x14ac:dyDescent="0.25">
      <c r="A240" s="52">
        <v>237</v>
      </c>
      <c r="B240" s="41">
        <v>18080655000182</v>
      </c>
      <c r="C240" s="53" t="s">
        <v>236</v>
      </c>
      <c r="D240" s="86">
        <v>0</v>
      </c>
      <c r="E240" s="86">
        <v>19972.71</v>
      </c>
      <c r="F240" s="88">
        <f t="shared" si="9"/>
        <v>19972.71</v>
      </c>
      <c r="G240" s="81">
        <f t="shared" si="10"/>
        <v>3994.5419999999999</v>
      </c>
      <c r="H240" s="88">
        <f t="shared" si="11"/>
        <v>15978.168</v>
      </c>
    </row>
    <row r="241" spans="1:8" x14ac:dyDescent="0.25">
      <c r="A241" s="52">
        <v>238</v>
      </c>
      <c r="B241" s="41">
        <v>17697152000198</v>
      </c>
      <c r="C241" s="53" t="s">
        <v>237</v>
      </c>
      <c r="D241" s="86">
        <v>0</v>
      </c>
      <c r="E241" s="86">
        <v>13266.75</v>
      </c>
      <c r="F241" s="88">
        <f t="shared" si="9"/>
        <v>13266.75</v>
      </c>
      <c r="G241" s="81">
        <f t="shared" si="10"/>
        <v>2653.3500000000004</v>
      </c>
      <c r="H241" s="88">
        <f t="shared" si="11"/>
        <v>10613.4</v>
      </c>
    </row>
    <row r="242" spans="1:8" x14ac:dyDescent="0.25">
      <c r="A242" s="52">
        <v>239</v>
      </c>
      <c r="B242" s="41">
        <v>20356747000194</v>
      </c>
      <c r="C242" s="53" t="s">
        <v>238</v>
      </c>
      <c r="D242" s="86">
        <v>0</v>
      </c>
      <c r="E242" s="86">
        <v>20962.27</v>
      </c>
      <c r="F242" s="88">
        <f t="shared" si="9"/>
        <v>20962.27</v>
      </c>
      <c r="G242" s="81">
        <f t="shared" si="10"/>
        <v>4192.4540000000006</v>
      </c>
      <c r="H242" s="88">
        <f t="shared" si="11"/>
        <v>16769.815999999999</v>
      </c>
    </row>
    <row r="243" spans="1:8" x14ac:dyDescent="0.25">
      <c r="A243" s="52">
        <v>240</v>
      </c>
      <c r="B243" s="41">
        <v>18133306000181</v>
      </c>
      <c r="C243" s="53" t="s">
        <v>973</v>
      </c>
      <c r="D243" s="86">
        <v>0</v>
      </c>
      <c r="E243" s="86">
        <v>35578.839999999997</v>
      </c>
      <c r="F243" s="88">
        <f t="shared" si="9"/>
        <v>35578.839999999997</v>
      </c>
      <c r="G243" s="81">
        <f t="shared" si="10"/>
        <v>7115.768</v>
      </c>
      <c r="H243" s="88">
        <f t="shared" si="11"/>
        <v>28463.071999999996</v>
      </c>
    </row>
    <row r="244" spans="1:8" x14ac:dyDescent="0.25">
      <c r="A244" s="52">
        <v>241</v>
      </c>
      <c r="B244" s="41">
        <v>18715466000139</v>
      </c>
      <c r="C244" s="53" t="s">
        <v>240</v>
      </c>
      <c r="D244" s="86">
        <v>0</v>
      </c>
      <c r="E244" s="86">
        <v>75718.539999999994</v>
      </c>
      <c r="F244" s="88">
        <f t="shared" si="9"/>
        <v>75718.539999999994</v>
      </c>
      <c r="G244" s="81">
        <f t="shared" si="10"/>
        <v>15143.707999999999</v>
      </c>
      <c r="H244" s="88">
        <f t="shared" si="11"/>
        <v>60574.831999999995</v>
      </c>
    </row>
    <row r="245" spans="1:8" x14ac:dyDescent="0.25">
      <c r="A245" s="52">
        <v>242</v>
      </c>
      <c r="B245" s="41">
        <v>18114264000131</v>
      </c>
      <c r="C245" s="53" t="s">
        <v>241</v>
      </c>
      <c r="D245" s="86">
        <v>0</v>
      </c>
      <c r="E245" s="86">
        <v>40504.9</v>
      </c>
      <c r="F245" s="88">
        <f t="shared" si="9"/>
        <v>40504.9</v>
      </c>
      <c r="G245" s="81">
        <f t="shared" si="10"/>
        <v>8100.9800000000005</v>
      </c>
      <c r="H245" s="88">
        <f t="shared" si="11"/>
        <v>32403.920000000002</v>
      </c>
    </row>
    <row r="246" spans="1:8" x14ac:dyDescent="0.25">
      <c r="A246" s="52">
        <v>243</v>
      </c>
      <c r="B246" s="41">
        <v>18650952000116</v>
      </c>
      <c r="C246" s="53" t="s">
        <v>242</v>
      </c>
      <c r="D246" s="86">
        <v>0</v>
      </c>
      <c r="E246" s="86">
        <v>33048.910000000003</v>
      </c>
      <c r="F246" s="88">
        <f t="shared" si="9"/>
        <v>33048.910000000003</v>
      </c>
      <c r="G246" s="81">
        <f t="shared" si="10"/>
        <v>6609.7820000000011</v>
      </c>
      <c r="H246" s="88">
        <f t="shared" si="11"/>
        <v>26439.128000000004</v>
      </c>
    </row>
    <row r="247" spans="1:8" x14ac:dyDescent="0.25">
      <c r="A247" s="52">
        <v>244</v>
      </c>
      <c r="B247" s="41">
        <v>18675900000102</v>
      </c>
      <c r="C247" s="53" t="s">
        <v>974</v>
      </c>
      <c r="D247" s="86">
        <v>0</v>
      </c>
      <c r="E247" s="86">
        <v>16481.77</v>
      </c>
      <c r="F247" s="88">
        <f t="shared" si="9"/>
        <v>16481.77</v>
      </c>
      <c r="G247" s="81">
        <f t="shared" si="10"/>
        <v>3296.3540000000003</v>
      </c>
      <c r="H247" s="88">
        <f t="shared" si="11"/>
        <v>13185.416000000001</v>
      </c>
    </row>
    <row r="248" spans="1:8" x14ac:dyDescent="0.25">
      <c r="A248" s="52">
        <v>245</v>
      </c>
      <c r="B248" s="41">
        <v>18675918000104</v>
      </c>
      <c r="C248" s="53" t="s">
        <v>244</v>
      </c>
      <c r="D248" s="86">
        <v>0</v>
      </c>
      <c r="E248" s="86">
        <v>24679.05</v>
      </c>
      <c r="F248" s="88">
        <f t="shared" si="9"/>
        <v>24679.05</v>
      </c>
      <c r="G248" s="81">
        <f t="shared" si="10"/>
        <v>4935.8100000000004</v>
      </c>
      <c r="H248" s="88">
        <f t="shared" si="11"/>
        <v>19743.239999999998</v>
      </c>
    </row>
    <row r="249" spans="1:8" x14ac:dyDescent="0.25">
      <c r="A249" s="52">
        <v>246</v>
      </c>
      <c r="B249" s="41">
        <v>17710096000184</v>
      </c>
      <c r="C249" s="53" t="s">
        <v>245</v>
      </c>
      <c r="D249" s="86">
        <v>0</v>
      </c>
      <c r="E249" s="86">
        <v>8988.82</v>
      </c>
      <c r="F249" s="88">
        <f t="shared" si="9"/>
        <v>8988.82</v>
      </c>
      <c r="G249" s="81">
        <f t="shared" si="10"/>
        <v>1797.7640000000001</v>
      </c>
      <c r="H249" s="88">
        <f t="shared" si="11"/>
        <v>7191.0559999999996</v>
      </c>
    </row>
    <row r="250" spans="1:8" x14ac:dyDescent="0.25">
      <c r="A250" s="52">
        <v>247</v>
      </c>
      <c r="B250" s="41">
        <v>18301028000124</v>
      </c>
      <c r="C250" s="53" t="s">
        <v>975</v>
      </c>
      <c r="D250" s="86">
        <v>0</v>
      </c>
      <c r="E250" s="86">
        <v>13298.57</v>
      </c>
      <c r="F250" s="88">
        <f t="shared" si="9"/>
        <v>13298.57</v>
      </c>
      <c r="G250" s="81">
        <f t="shared" si="10"/>
        <v>2659.7139999999999</v>
      </c>
      <c r="H250" s="88">
        <f t="shared" si="11"/>
        <v>10638.856</v>
      </c>
    </row>
    <row r="251" spans="1:8" x14ac:dyDescent="0.25">
      <c r="A251" s="52">
        <v>248</v>
      </c>
      <c r="B251" s="41">
        <v>18592162000121</v>
      </c>
      <c r="C251" s="53" t="s">
        <v>247</v>
      </c>
      <c r="D251" s="86">
        <v>0</v>
      </c>
      <c r="E251" s="86">
        <v>33680.089999999997</v>
      </c>
      <c r="F251" s="88">
        <f t="shared" si="9"/>
        <v>33680.089999999997</v>
      </c>
      <c r="G251" s="81">
        <f t="shared" si="10"/>
        <v>6736.018</v>
      </c>
      <c r="H251" s="88">
        <f t="shared" si="11"/>
        <v>26944.071999999996</v>
      </c>
    </row>
    <row r="252" spans="1:8" x14ac:dyDescent="0.25">
      <c r="A252" s="52">
        <v>249</v>
      </c>
      <c r="B252" s="41">
        <v>17947656000119</v>
      </c>
      <c r="C252" s="53" t="s">
        <v>976</v>
      </c>
      <c r="D252" s="86">
        <v>0</v>
      </c>
      <c r="E252" s="86">
        <v>20905.2</v>
      </c>
      <c r="F252" s="88">
        <f t="shared" si="9"/>
        <v>20905.2</v>
      </c>
      <c r="G252" s="81">
        <f t="shared" si="10"/>
        <v>4181.04</v>
      </c>
      <c r="H252" s="88">
        <f t="shared" si="11"/>
        <v>16724.16</v>
      </c>
    </row>
    <row r="253" spans="1:8" x14ac:dyDescent="0.25">
      <c r="A253" s="52">
        <v>250</v>
      </c>
      <c r="B253" s="41">
        <v>17747932000103</v>
      </c>
      <c r="C253" s="53" t="s">
        <v>977</v>
      </c>
      <c r="D253" s="86">
        <v>0</v>
      </c>
      <c r="E253" s="86">
        <v>9492.24</v>
      </c>
      <c r="F253" s="88">
        <f t="shared" si="9"/>
        <v>9492.24</v>
      </c>
      <c r="G253" s="81">
        <f t="shared" si="10"/>
        <v>1898.4480000000001</v>
      </c>
      <c r="H253" s="88">
        <f t="shared" si="11"/>
        <v>7593.7919999999995</v>
      </c>
    </row>
    <row r="254" spans="1:8" x14ac:dyDescent="0.25">
      <c r="A254" s="52">
        <v>251</v>
      </c>
      <c r="B254" s="41">
        <v>18677591000100</v>
      </c>
      <c r="C254" s="53" t="s">
        <v>250</v>
      </c>
      <c r="D254" s="86">
        <v>0</v>
      </c>
      <c r="E254" s="86">
        <v>884255.79</v>
      </c>
      <c r="F254" s="88">
        <f t="shared" si="9"/>
        <v>884255.79</v>
      </c>
      <c r="G254" s="81">
        <f t="shared" si="10"/>
        <v>176851.15800000002</v>
      </c>
      <c r="H254" s="88">
        <f t="shared" si="11"/>
        <v>707404.63199999998</v>
      </c>
    </row>
    <row r="255" spans="1:8" x14ac:dyDescent="0.25">
      <c r="A255" s="52">
        <v>252</v>
      </c>
      <c r="B255" s="41">
        <v>18243253000151</v>
      </c>
      <c r="C255" s="53" t="s">
        <v>251</v>
      </c>
      <c r="D255" s="86">
        <v>0</v>
      </c>
      <c r="E255" s="86">
        <v>10302.39</v>
      </c>
      <c r="F255" s="88">
        <f t="shared" si="9"/>
        <v>10302.39</v>
      </c>
      <c r="G255" s="81">
        <f t="shared" si="10"/>
        <v>2060.4780000000001</v>
      </c>
      <c r="H255" s="88">
        <f t="shared" si="11"/>
        <v>8241.9120000000003</v>
      </c>
    </row>
    <row r="256" spans="1:8" x14ac:dyDescent="0.25">
      <c r="A256" s="52">
        <v>253</v>
      </c>
      <c r="B256" s="41">
        <v>18114280000124</v>
      </c>
      <c r="C256" s="53" t="s">
        <v>252</v>
      </c>
      <c r="D256" s="86">
        <v>0</v>
      </c>
      <c r="E256" s="86">
        <v>10799.96</v>
      </c>
      <c r="F256" s="88">
        <f t="shared" si="9"/>
        <v>10799.96</v>
      </c>
      <c r="G256" s="81">
        <f t="shared" si="10"/>
        <v>2159.9919999999997</v>
      </c>
      <c r="H256" s="88">
        <f t="shared" si="11"/>
        <v>8639.9679999999989</v>
      </c>
    </row>
    <row r="257" spans="1:8" x14ac:dyDescent="0.25">
      <c r="A257" s="52">
        <v>254</v>
      </c>
      <c r="B257" s="41">
        <v>17754201000187</v>
      </c>
      <c r="C257" s="53" t="s">
        <v>978</v>
      </c>
      <c r="D257" s="86">
        <v>0</v>
      </c>
      <c r="E257" s="86">
        <v>14333.79</v>
      </c>
      <c r="F257" s="88">
        <f t="shared" si="9"/>
        <v>14333.79</v>
      </c>
      <c r="G257" s="81">
        <f t="shared" si="10"/>
        <v>2866.7580000000003</v>
      </c>
      <c r="H257" s="88">
        <f t="shared" si="11"/>
        <v>11467.032000000001</v>
      </c>
    </row>
    <row r="258" spans="1:8" x14ac:dyDescent="0.25">
      <c r="A258" s="52">
        <v>255</v>
      </c>
      <c r="B258" s="41">
        <v>17754151000138</v>
      </c>
      <c r="C258" s="53" t="s">
        <v>979</v>
      </c>
      <c r="D258" s="86">
        <v>0</v>
      </c>
      <c r="E258" s="86">
        <v>14585.09</v>
      </c>
      <c r="F258" s="88">
        <f t="shared" si="9"/>
        <v>14585.09</v>
      </c>
      <c r="G258" s="81">
        <f t="shared" si="10"/>
        <v>2917.018</v>
      </c>
      <c r="H258" s="88">
        <f t="shared" si="11"/>
        <v>11668.072</v>
      </c>
    </row>
    <row r="259" spans="1:8" x14ac:dyDescent="0.25">
      <c r="A259" s="52">
        <v>256</v>
      </c>
      <c r="B259" s="41">
        <v>18083071000160</v>
      </c>
      <c r="C259" s="53" t="s">
        <v>255</v>
      </c>
      <c r="D259" s="86">
        <v>0</v>
      </c>
      <c r="E259" s="86">
        <v>13834.55</v>
      </c>
      <c r="F259" s="88">
        <f t="shared" si="9"/>
        <v>13834.55</v>
      </c>
      <c r="G259" s="81">
        <f t="shared" si="10"/>
        <v>2766.91</v>
      </c>
      <c r="H259" s="88">
        <f t="shared" si="11"/>
        <v>11067.64</v>
      </c>
    </row>
    <row r="260" spans="1:8" x14ac:dyDescent="0.25">
      <c r="A260" s="52">
        <v>257</v>
      </c>
      <c r="B260" s="41">
        <v>17695032000151</v>
      </c>
      <c r="C260" s="53" t="s">
        <v>980</v>
      </c>
      <c r="D260" s="86">
        <v>0</v>
      </c>
      <c r="E260" s="86">
        <v>0</v>
      </c>
      <c r="F260" s="88">
        <f t="shared" si="9"/>
        <v>0</v>
      </c>
      <c r="G260" s="81">
        <f t="shared" si="10"/>
        <v>0</v>
      </c>
      <c r="H260" s="88">
        <f t="shared" si="11"/>
        <v>0</v>
      </c>
    </row>
    <row r="261" spans="1:8" x14ac:dyDescent="0.25">
      <c r="A261" s="52">
        <v>258</v>
      </c>
      <c r="B261" s="41">
        <v>18080887000130</v>
      </c>
      <c r="C261" s="53" t="s">
        <v>257</v>
      </c>
      <c r="D261" s="86">
        <v>0</v>
      </c>
      <c r="E261" s="86">
        <v>8725.56</v>
      </c>
      <c r="F261" s="88">
        <f t="shared" ref="F261:F324" si="12">D261+E261</f>
        <v>8725.56</v>
      </c>
      <c r="G261" s="81">
        <f t="shared" ref="G261:G324" si="13">F261*0.2</f>
        <v>1745.1120000000001</v>
      </c>
      <c r="H261" s="88">
        <f t="shared" ref="H261:H324" si="14">F261-G261</f>
        <v>6980.4479999999994</v>
      </c>
    </row>
    <row r="262" spans="1:8" x14ac:dyDescent="0.25">
      <c r="A262" s="52">
        <v>259</v>
      </c>
      <c r="B262" s="41">
        <v>18299529000113</v>
      </c>
      <c r="C262" s="53" t="s">
        <v>258</v>
      </c>
      <c r="D262" s="86">
        <v>0</v>
      </c>
      <c r="E262" s="86">
        <v>15310.05</v>
      </c>
      <c r="F262" s="88">
        <f t="shared" si="12"/>
        <v>15310.05</v>
      </c>
      <c r="G262" s="81">
        <f t="shared" si="13"/>
        <v>3062.01</v>
      </c>
      <c r="H262" s="88">
        <f t="shared" si="14"/>
        <v>12248.039999999999</v>
      </c>
    </row>
    <row r="263" spans="1:8" x14ac:dyDescent="0.25">
      <c r="A263" s="52">
        <v>260</v>
      </c>
      <c r="B263" s="41">
        <v>18313833000178</v>
      </c>
      <c r="C263" s="53" t="s">
        <v>259</v>
      </c>
      <c r="D263" s="86">
        <v>0</v>
      </c>
      <c r="E263" s="86">
        <v>20888.82</v>
      </c>
      <c r="F263" s="88">
        <f t="shared" si="12"/>
        <v>20888.82</v>
      </c>
      <c r="G263" s="81">
        <f t="shared" si="13"/>
        <v>4177.7640000000001</v>
      </c>
      <c r="H263" s="88">
        <f t="shared" si="14"/>
        <v>16711.056</v>
      </c>
    </row>
    <row r="264" spans="1:8" x14ac:dyDescent="0.25">
      <c r="A264" s="52">
        <v>261</v>
      </c>
      <c r="B264" s="41">
        <v>16784720000125</v>
      </c>
      <c r="C264" s="53" t="s">
        <v>260</v>
      </c>
      <c r="D264" s="86">
        <v>0</v>
      </c>
      <c r="E264" s="86">
        <v>118838.25</v>
      </c>
      <c r="F264" s="88">
        <f t="shared" si="12"/>
        <v>118838.25</v>
      </c>
      <c r="G264" s="81">
        <f t="shared" si="13"/>
        <v>23767.65</v>
      </c>
      <c r="H264" s="88">
        <f t="shared" si="14"/>
        <v>95070.6</v>
      </c>
    </row>
    <row r="265" spans="1:8" x14ac:dyDescent="0.25">
      <c r="A265" s="52">
        <v>262</v>
      </c>
      <c r="B265" s="41">
        <v>18125153000120</v>
      </c>
      <c r="C265" s="53" t="s">
        <v>261</v>
      </c>
      <c r="D265" s="86">
        <v>0</v>
      </c>
      <c r="E265" s="86">
        <v>39691.89</v>
      </c>
      <c r="F265" s="88">
        <f t="shared" si="12"/>
        <v>39691.89</v>
      </c>
      <c r="G265" s="81">
        <f t="shared" si="13"/>
        <v>7938.3780000000006</v>
      </c>
      <c r="H265" s="88">
        <f t="shared" si="14"/>
        <v>31753.511999999999</v>
      </c>
    </row>
    <row r="266" spans="1:8" x14ac:dyDescent="0.25">
      <c r="A266" s="52">
        <v>263</v>
      </c>
      <c r="B266" s="41">
        <v>18241760000156</v>
      </c>
      <c r="C266" s="53" t="s">
        <v>262</v>
      </c>
      <c r="D266" s="86">
        <v>0</v>
      </c>
      <c r="E266" s="86">
        <v>18578.43</v>
      </c>
      <c r="F266" s="88">
        <f t="shared" si="12"/>
        <v>18578.43</v>
      </c>
      <c r="G266" s="81">
        <f t="shared" si="13"/>
        <v>3715.6860000000001</v>
      </c>
      <c r="H266" s="88">
        <f t="shared" si="14"/>
        <v>14862.744000000001</v>
      </c>
    </row>
    <row r="267" spans="1:8" x14ac:dyDescent="0.25">
      <c r="A267" s="52">
        <v>264</v>
      </c>
      <c r="B267" s="41">
        <v>18116145000118</v>
      </c>
      <c r="C267" s="53" t="s">
        <v>263</v>
      </c>
      <c r="D267" s="86">
        <v>0</v>
      </c>
      <c r="E267" s="86">
        <v>11205.58</v>
      </c>
      <c r="F267" s="88">
        <f t="shared" si="12"/>
        <v>11205.58</v>
      </c>
      <c r="G267" s="81">
        <f t="shared" si="13"/>
        <v>2241.116</v>
      </c>
      <c r="H267" s="88">
        <f t="shared" si="14"/>
        <v>8964.4639999999999</v>
      </c>
    </row>
    <row r="268" spans="1:8" x14ac:dyDescent="0.25">
      <c r="A268" s="52">
        <v>265</v>
      </c>
      <c r="B268" s="41">
        <v>18051524000177</v>
      </c>
      <c r="C268" s="53" t="s">
        <v>981</v>
      </c>
      <c r="D268" s="86">
        <v>0</v>
      </c>
      <c r="E268" s="86">
        <v>13554.94</v>
      </c>
      <c r="F268" s="88">
        <f t="shared" si="12"/>
        <v>13554.94</v>
      </c>
      <c r="G268" s="81">
        <f t="shared" si="13"/>
        <v>2710.9880000000003</v>
      </c>
      <c r="H268" s="88">
        <f t="shared" si="14"/>
        <v>10843.952000000001</v>
      </c>
    </row>
    <row r="269" spans="1:8" x14ac:dyDescent="0.25">
      <c r="A269" s="52">
        <v>266</v>
      </c>
      <c r="B269" s="41">
        <v>16885485000188</v>
      </c>
      <c r="C269" s="53" t="s">
        <v>265</v>
      </c>
      <c r="D269" s="86">
        <v>0</v>
      </c>
      <c r="E269" s="86">
        <v>15322.68</v>
      </c>
      <c r="F269" s="88">
        <f t="shared" si="12"/>
        <v>15322.68</v>
      </c>
      <c r="G269" s="81">
        <f t="shared" si="13"/>
        <v>3064.5360000000001</v>
      </c>
      <c r="H269" s="88">
        <f t="shared" si="14"/>
        <v>12258.144</v>
      </c>
    </row>
    <row r="270" spans="1:8" x14ac:dyDescent="0.25">
      <c r="A270" s="52">
        <v>267</v>
      </c>
      <c r="B270" s="41">
        <v>22681423000157</v>
      </c>
      <c r="C270" s="53" t="s">
        <v>982</v>
      </c>
      <c r="D270" s="86">
        <v>0</v>
      </c>
      <c r="E270" s="86">
        <v>0</v>
      </c>
      <c r="F270" s="88">
        <f t="shared" si="12"/>
        <v>0</v>
      </c>
      <c r="G270" s="81">
        <f t="shared" si="13"/>
        <v>0</v>
      </c>
      <c r="H270" s="88">
        <f t="shared" si="14"/>
        <v>0</v>
      </c>
    </row>
    <row r="271" spans="1:8" x14ac:dyDescent="0.25">
      <c r="A271" s="52">
        <v>268</v>
      </c>
      <c r="B271" s="41">
        <v>18404913000139</v>
      </c>
      <c r="C271" s="53" t="s">
        <v>267</v>
      </c>
      <c r="D271" s="86">
        <v>0</v>
      </c>
      <c r="E271" s="86">
        <v>13863.52</v>
      </c>
      <c r="F271" s="88">
        <f t="shared" si="12"/>
        <v>13863.52</v>
      </c>
      <c r="G271" s="81">
        <f t="shared" si="13"/>
        <v>2772.7040000000002</v>
      </c>
      <c r="H271" s="88">
        <f t="shared" si="14"/>
        <v>11090.816000000001</v>
      </c>
    </row>
    <row r="272" spans="1:8" x14ac:dyDescent="0.25">
      <c r="A272" s="52">
        <v>269</v>
      </c>
      <c r="B272" s="41">
        <v>16945990000170</v>
      </c>
      <c r="C272" s="53" t="s">
        <v>983</v>
      </c>
      <c r="D272" s="86">
        <v>0</v>
      </c>
      <c r="E272" s="86">
        <v>17407.91</v>
      </c>
      <c r="F272" s="88">
        <f t="shared" si="12"/>
        <v>17407.91</v>
      </c>
      <c r="G272" s="81">
        <f t="shared" si="13"/>
        <v>3481.5820000000003</v>
      </c>
      <c r="H272" s="88">
        <f t="shared" si="14"/>
        <v>13926.328</v>
      </c>
    </row>
    <row r="273" spans="1:8" x14ac:dyDescent="0.25">
      <c r="A273" s="52">
        <v>270</v>
      </c>
      <c r="B273" s="41">
        <v>18449140000107</v>
      </c>
      <c r="C273" s="53" t="s">
        <v>269</v>
      </c>
      <c r="D273" s="86">
        <v>0</v>
      </c>
      <c r="E273" s="86">
        <v>0</v>
      </c>
      <c r="F273" s="88">
        <f t="shared" si="12"/>
        <v>0</v>
      </c>
      <c r="G273" s="81">
        <f t="shared" si="13"/>
        <v>0</v>
      </c>
      <c r="H273" s="88">
        <f t="shared" si="14"/>
        <v>0</v>
      </c>
    </row>
    <row r="274" spans="1:8" x14ac:dyDescent="0.25">
      <c r="A274" s="52">
        <v>271</v>
      </c>
      <c r="B274" s="41">
        <v>18449132000160</v>
      </c>
      <c r="C274" s="53" t="s">
        <v>270</v>
      </c>
      <c r="D274" s="86">
        <v>0</v>
      </c>
      <c r="E274" s="86">
        <v>0</v>
      </c>
      <c r="F274" s="88">
        <f t="shared" si="12"/>
        <v>0</v>
      </c>
      <c r="G274" s="81">
        <f t="shared" si="13"/>
        <v>0</v>
      </c>
      <c r="H274" s="88">
        <f t="shared" si="14"/>
        <v>0</v>
      </c>
    </row>
    <row r="275" spans="1:8" x14ac:dyDescent="0.25">
      <c r="A275" s="52">
        <v>272</v>
      </c>
      <c r="B275" s="41">
        <v>18062414000100</v>
      </c>
      <c r="C275" s="53" t="s">
        <v>984</v>
      </c>
      <c r="D275" s="86">
        <v>0</v>
      </c>
      <c r="E275" s="86">
        <v>11866.49</v>
      </c>
      <c r="F275" s="88">
        <f t="shared" si="12"/>
        <v>11866.49</v>
      </c>
      <c r="G275" s="81">
        <f t="shared" si="13"/>
        <v>2373.2980000000002</v>
      </c>
      <c r="H275" s="88">
        <f t="shared" si="14"/>
        <v>9493.1919999999991</v>
      </c>
    </row>
    <row r="276" spans="1:8" x14ac:dyDescent="0.25">
      <c r="A276" s="52">
        <v>273</v>
      </c>
      <c r="B276" s="41">
        <v>17005000000187</v>
      </c>
      <c r="C276" s="53" t="s">
        <v>985</v>
      </c>
      <c r="D276" s="86">
        <v>0</v>
      </c>
      <c r="E276" s="86">
        <v>15214.89</v>
      </c>
      <c r="F276" s="88">
        <f t="shared" si="12"/>
        <v>15214.89</v>
      </c>
      <c r="G276" s="81">
        <f t="shared" si="13"/>
        <v>3042.9780000000001</v>
      </c>
      <c r="H276" s="88">
        <f t="shared" si="14"/>
        <v>12171.912</v>
      </c>
    </row>
    <row r="277" spans="1:8" x14ac:dyDescent="0.25">
      <c r="A277" s="52">
        <v>274</v>
      </c>
      <c r="B277" s="41">
        <v>18025932000154</v>
      </c>
      <c r="C277" s="53" t="s">
        <v>986</v>
      </c>
      <c r="D277" s="86">
        <v>0</v>
      </c>
      <c r="E277" s="86">
        <v>13876.21</v>
      </c>
      <c r="F277" s="88">
        <f t="shared" si="12"/>
        <v>13876.21</v>
      </c>
      <c r="G277" s="81">
        <f t="shared" si="13"/>
        <v>2775.2420000000002</v>
      </c>
      <c r="H277" s="88">
        <f t="shared" si="14"/>
        <v>11100.967999999999</v>
      </c>
    </row>
    <row r="278" spans="1:8" x14ac:dyDescent="0.25">
      <c r="A278" s="52">
        <v>275</v>
      </c>
      <c r="B278" s="41">
        <v>18307421000125</v>
      </c>
      <c r="C278" s="53" t="s">
        <v>274</v>
      </c>
      <c r="D278" s="86">
        <v>0</v>
      </c>
      <c r="E278" s="86">
        <v>17824.78</v>
      </c>
      <c r="F278" s="88">
        <f t="shared" si="12"/>
        <v>17824.78</v>
      </c>
      <c r="G278" s="81">
        <f t="shared" si="13"/>
        <v>3564.9560000000001</v>
      </c>
      <c r="H278" s="88">
        <f t="shared" si="14"/>
        <v>14259.823999999999</v>
      </c>
    </row>
    <row r="279" spans="1:8" x14ac:dyDescent="0.25">
      <c r="A279" s="52">
        <v>276</v>
      </c>
      <c r="B279" s="41">
        <v>17754144000136</v>
      </c>
      <c r="C279" s="53" t="s">
        <v>987</v>
      </c>
      <c r="D279" s="86">
        <v>0</v>
      </c>
      <c r="E279" s="86">
        <v>23970.09</v>
      </c>
      <c r="F279" s="88">
        <f t="shared" si="12"/>
        <v>23970.09</v>
      </c>
      <c r="G279" s="81">
        <f t="shared" si="13"/>
        <v>4794.018</v>
      </c>
      <c r="H279" s="88">
        <f t="shared" si="14"/>
        <v>19176.072</v>
      </c>
    </row>
    <row r="280" spans="1:8" x14ac:dyDescent="0.25">
      <c r="A280" s="52">
        <v>277</v>
      </c>
      <c r="B280" s="41">
        <v>20622890000180</v>
      </c>
      <c r="C280" s="53" t="s">
        <v>276</v>
      </c>
      <c r="D280" s="86">
        <v>0</v>
      </c>
      <c r="E280" s="86">
        <v>419715.82</v>
      </c>
      <c r="F280" s="88">
        <f t="shared" si="12"/>
        <v>419715.82</v>
      </c>
      <c r="G280" s="81">
        <f t="shared" si="13"/>
        <v>83943.164000000004</v>
      </c>
      <c r="H280" s="88">
        <f t="shared" si="14"/>
        <v>335772.65600000002</v>
      </c>
    </row>
    <row r="281" spans="1:8" x14ac:dyDescent="0.25">
      <c r="A281" s="52">
        <v>278</v>
      </c>
      <c r="B281" s="41">
        <v>20716627000150</v>
      </c>
      <c r="C281" s="53" t="s">
        <v>988</v>
      </c>
      <c r="D281" s="86">
        <v>0</v>
      </c>
      <c r="E281" s="86">
        <v>61118.5</v>
      </c>
      <c r="F281" s="88">
        <f t="shared" si="12"/>
        <v>61118.5</v>
      </c>
      <c r="G281" s="81">
        <f t="shared" si="13"/>
        <v>12223.7</v>
      </c>
      <c r="H281" s="88">
        <f t="shared" si="14"/>
        <v>48894.8</v>
      </c>
    </row>
    <row r="282" spans="1:8" x14ac:dyDescent="0.25">
      <c r="A282" s="52">
        <v>279</v>
      </c>
      <c r="B282" s="41">
        <v>17827858000127</v>
      </c>
      <c r="C282" s="53" t="s">
        <v>278</v>
      </c>
      <c r="D282" s="86">
        <v>0</v>
      </c>
      <c r="E282" s="86">
        <v>13134.24</v>
      </c>
      <c r="F282" s="88">
        <f t="shared" si="12"/>
        <v>13134.24</v>
      </c>
      <c r="G282" s="81">
        <f t="shared" si="13"/>
        <v>2626.848</v>
      </c>
      <c r="H282" s="88">
        <f t="shared" si="14"/>
        <v>10507.392</v>
      </c>
    </row>
    <row r="283" spans="1:8" x14ac:dyDescent="0.25">
      <c r="A283" s="52">
        <v>280</v>
      </c>
      <c r="B283" s="41">
        <v>18307439000127</v>
      </c>
      <c r="C283" s="53" t="s">
        <v>989</v>
      </c>
      <c r="D283" s="86">
        <v>0</v>
      </c>
      <c r="E283" s="86">
        <v>49602.79</v>
      </c>
      <c r="F283" s="88">
        <f t="shared" si="12"/>
        <v>49602.79</v>
      </c>
      <c r="G283" s="81">
        <f t="shared" si="13"/>
        <v>9920.5580000000009</v>
      </c>
      <c r="H283" s="88">
        <f t="shared" si="14"/>
        <v>39682.232000000004</v>
      </c>
    </row>
    <row r="284" spans="1:8" x14ac:dyDescent="0.25">
      <c r="A284" s="52">
        <v>281</v>
      </c>
      <c r="B284" s="41">
        <v>18239616000185</v>
      </c>
      <c r="C284" s="53" t="s">
        <v>990</v>
      </c>
      <c r="D284" s="86">
        <v>0</v>
      </c>
      <c r="E284" s="86">
        <v>38634.379999999997</v>
      </c>
      <c r="F284" s="88">
        <f t="shared" si="12"/>
        <v>38634.379999999997</v>
      </c>
      <c r="G284" s="81">
        <f t="shared" si="13"/>
        <v>7726.8760000000002</v>
      </c>
      <c r="H284" s="88">
        <f t="shared" si="14"/>
        <v>30907.503999999997</v>
      </c>
    </row>
    <row r="285" spans="1:8" x14ac:dyDescent="0.25">
      <c r="A285" s="52">
        <v>282</v>
      </c>
      <c r="B285" s="41">
        <v>19382647000153</v>
      </c>
      <c r="C285" s="53" t="s">
        <v>281</v>
      </c>
      <c r="D285" s="86">
        <v>0</v>
      </c>
      <c r="E285" s="86">
        <v>15943.36</v>
      </c>
      <c r="F285" s="88">
        <f t="shared" si="12"/>
        <v>15943.36</v>
      </c>
      <c r="G285" s="81">
        <f t="shared" si="13"/>
        <v>3188.6720000000005</v>
      </c>
      <c r="H285" s="88">
        <f t="shared" si="14"/>
        <v>12754.688</v>
      </c>
    </row>
    <row r="286" spans="1:8" x14ac:dyDescent="0.25">
      <c r="A286" s="52">
        <v>283</v>
      </c>
      <c r="B286" s="41">
        <v>17900473000148</v>
      </c>
      <c r="C286" s="53" t="s">
        <v>991</v>
      </c>
      <c r="D286" s="86">
        <v>0</v>
      </c>
      <c r="E286" s="86">
        <v>44624.61</v>
      </c>
      <c r="F286" s="88">
        <f t="shared" si="12"/>
        <v>44624.61</v>
      </c>
      <c r="G286" s="81">
        <f t="shared" si="13"/>
        <v>8924.9220000000005</v>
      </c>
      <c r="H286" s="88">
        <f t="shared" si="14"/>
        <v>35699.688000000002</v>
      </c>
    </row>
    <row r="287" spans="1:8" x14ac:dyDescent="0.25">
      <c r="A287" s="52">
        <v>284</v>
      </c>
      <c r="B287" s="41">
        <v>18338160000100</v>
      </c>
      <c r="C287" s="53" t="s">
        <v>283</v>
      </c>
      <c r="D287" s="86">
        <v>0</v>
      </c>
      <c r="E287" s="86">
        <v>25212.16</v>
      </c>
      <c r="F287" s="88">
        <f t="shared" si="12"/>
        <v>25212.16</v>
      </c>
      <c r="G287" s="81">
        <f t="shared" si="13"/>
        <v>5042.4320000000007</v>
      </c>
      <c r="H287" s="88">
        <f t="shared" si="14"/>
        <v>20169.727999999999</v>
      </c>
    </row>
    <row r="288" spans="1:8" x14ac:dyDescent="0.25">
      <c r="A288" s="52">
        <v>285</v>
      </c>
      <c r="B288" s="41">
        <v>17723172000196</v>
      </c>
      <c r="C288" s="53" t="s">
        <v>992</v>
      </c>
      <c r="D288" s="86">
        <v>0</v>
      </c>
      <c r="E288" s="86">
        <v>11579.44</v>
      </c>
      <c r="F288" s="88">
        <f t="shared" si="12"/>
        <v>11579.44</v>
      </c>
      <c r="G288" s="81">
        <f t="shared" si="13"/>
        <v>2315.8880000000004</v>
      </c>
      <c r="H288" s="88">
        <f t="shared" si="14"/>
        <v>9263.5519999999997</v>
      </c>
    </row>
    <row r="289" spans="1:8" x14ac:dyDescent="0.25">
      <c r="A289" s="52">
        <v>286</v>
      </c>
      <c r="B289" s="41">
        <v>18277947000100</v>
      </c>
      <c r="C289" s="53" t="s">
        <v>285</v>
      </c>
      <c r="D289" s="86">
        <v>0</v>
      </c>
      <c r="E289" s="86">
        <v>104405.77</v>
      </c>
      <c r="F289" s="88">
        <f t="shared" si="12"/>
        <v>104405.77</v>
      </c>
      <c r="G289" s="81">
        <f t="shared" si="13"/>
        <v>20881.154000000002</v>
      </c>
      <c r="H289" s="88">
        <f t="shared" si="14"/>
        <v>83524.616000000009</v>
      </c>
    </row>
    <row r="290" spans="1:8" x14ac:dyDescent="0.25">
      <c r="A290" s="52">
        <v>287</v>
      </c>
      <c r="B290" s="41">
        <v>18663401000197</v>
      </c>
      <c r="C290" s="53" t="s">
        <v>993</v>
      </c>
      <c r="D290" s="86">
        <v>0</v>
      </c>
      <c r="E290" s="86">
        <v>163165.76999999999</v>
      </c>
      <c r="F290" s="88">
        <f t="shared" si="12"/>
        <v>163165.76999999999</v>
      </c>
      <c r="G290" s="81">
        <f t="shared" si="13"/>
        <v>32633.153999999999</v>
      </c>
      <c r="H290" s="88">
        <f t="shared" si="14"/>
        <v>130532.61599999999</v>
      </c>
    </row>
    <row r="291" spans="1:8" x14ac:dyDescent="0.25">
      <c r="A291" s="52">
        <v>288</v>
      </c>
      <c r="B291" s="41">
        <v>18128215000158</v>
      </c>
      <c r="C291" s="53" t="s">
        <v>287</v>
      </c>
      <c r="D291" s="86">
        <v>0</v>
      </c>
      <c r="E291" s="86">
        <v>16489.59</v>
      </c>
      <c r="F291" s="88">
        <f t="shared" si="12"/>
        <v>16489.59</v>
      </c>
      <c r="G291" s="81">
        <f t="shared" si="13"/>
        <v>3297.9180000000001</v>
      </c>
      <c r="H291" s="88">
        <f t="shared" si="14"/>
        <v>13191.672</v>
      </c>
    </row>
    <row r="292" spans="1:8" x14ac:dyDescent="0.25">
      <c r="A292" s="52">
        <v>289</v>
      </c>
      <c r="B292" s="41">
        <v>18602052000101</v>
      </c>
      <c r="C292" s="53" t="s">
        <v>994</v>
      </c>
      <c r="D292" s="86">
        <v>0</v>
      </c>
      <c r="E292" s="86">
        <v>30423.439999999999</v>
      </c>
      <c r="F292" s="88">
        <f t="shared" si="12"/>
        <v>30423.439999999999</v>
      </c>
      <c r="G292" s="81">
        <f t="shared" si="13"/>
        <v>6084.6880000000001</v>
      </c>
      <c r="H292" s="88">
        <f t="shared" si="14"/>
        <v>24338.752</v>
      </c>
    </row>
    <row r="293" spans="1:8" x14ac:dyDescent="0.25">
      <c r="A293" s="52">
        <v>290</v>
      </c>
      <c r="B293" s="41">
        <v>18137943000126</v>
      </c>
      <c r="C293" s="53" t="s">
        <v>289</v>
      </c>
      <c r="D293" s="86">
        <v>0</v>
      </c>
      <c r="E293" s="86">
        <v>16746.150000000001</v>
      </c>
      <c r="F293" s="88">
        <f t="shared" si="12"/>
        <v>16746.150000000001</v>
      </c>
      <c r="G293" s="81">
        <f t="shared" si="13"/>
        <v>3349.2300000000005</v>
      </c>
      <c r="H293" s="88">
        <f t="shared" si="14"/>
        <v>13396.920000000002</v>
      </c>
    </row>
    <row r="294" spans="1:8" x14ac:dyDescent="0.25">
      <c r="A294" s="52">
        <v>291</v>
      </c>
      <c r="B294" s="41">
        <v>18457192000125</v>
      </c>
      <c r="C294" s="53" t="s">
        <v>995</v>
      </c>
      <c r="D294" s="86">
        <v>0</v>
      </c>
      <c r="E294" s="86">
        <v>28786.400000000001</v>
      </c>
      <c r="F294" s="88">
        <f t="shared" si="12"/>
        <v>28786.400000000001</v>
      </c>
      <c r="G294" s="81">
        <f t="shared" si="13"/>
        <v>5757.2800000000007</v>
      </c>
      <c r="H294" s="88">
        <f t="shared" si="14"/>
        <v>23029.120000000003</v>
      </c>
    </row>
    <row r="295" spans="1:8" x14ac:dyDescent="0.25">
      <c r="A295" s="52">
        <v>292</v>
      </c>
      <c r="B295" s="41">
        <v>18712133000156</v>
      </c>
      <c r="C295" s="53" t="s">
        <v>291</v>
      </c>
      <c r="D295" s="86">
        <v>0</v>
      </c>
      <c r="E295" s="86">
        <v>18107.54</v>
      </c>
      <c r="F295" s="88">
        <f t="shared" si="12"/>
        <v>18107.54</v>
      </c>
      <c r="G295" s="81">
        <f t="shared" si="13"/>
        <v>3621.5080000000003</v>
      </c>
      <c r="H295" s="88">
        <f t="shared" si="14"/>
        <v>14486.032000000001</v>
      </c>
    </row>
    <row r="296" spans="1:8" x14ac:dyDescent="0.25">
      <c r="A296" s="52">
        <v>293</v>
      </c>
      <c r="B296" s="41">
        <v>18338830000199</v>
      </c>
      <c r="C296" s="53" t="s">
        <v>292</v>
      </c>
      <c r="D296" s="86">
        <v>0</v>
      </c>
      <c r="E296" s="86">
        <v>17325.849999999999</v>
      </c>
      <c r="F296" s="88">
        <f t="shared" si="12"/>
        <v>17325.849999999999</v>
      </c>
      <c r="G296" s="81">
        <f t="shared" si="13"/>
        <v>3465.17</v>
      </c>
      <c r="H296" s="88">
        <f t="shared" si="14"/>
        <v>13860.679999999998</v>
      </c>
    </row>
    <row r="297" spans="1:8" x14ac:dyDescent="0.25">
      <c r="A297" s="52">
        <v>294</v>
      </c>
      <c r="B297" s="41">
        <v>18094839000100</v>
      </c>
      <c r="C297" s="53" t="s">
        <v>293</v>
      </c>
      <c r="D297" s="86">
        <v>0</v>
      </c>
      <c r="E297" s="86">
        <v>14344.37</v>
      </c>
      <c r="F297" s="88">
        <f t="shared" si="12"/>
        <v>14344.37</v>
      </c>
      <c r="G297" s="81">
        <f t="shared" si="13"/>
        <v>2868.8740000000003</v>
      </c>
      <c r="H297" s="88">
        <f t="shared" si="14"/>
        <v>11475.496000000001</v>
      </c>
    </row>
    <row r="298" spans="1:8" x14ac:dyDescent="0.25">
      <c r="A298" s="52">
        <v>295</v>
      </c>
      <c r="B298" s="41">
        <v>18584961000156</v>
      </c>
      <c r="C298" s="53" t="s">
        <v>996</v>
      </c>
      <c r="D298" s="86">
        <v>0</v>
      </c>
      <c r="E298" s="86">
        <v>0</v>
      </c>
      <c r="F298" s="88">
        <f t="shared" si="12"/>
        <v>0</v>
      </c>
      <c r="G298" s="81">
        <f t="shared" si="13"/>
        <v>0</v>
      </c>
      <c r="H298" s="88">
        <f t="shared" si="14"/>
        <v>0</v>
      </c>
    </row>
    <row r="299" spans="1:8" x14ac:dyDescent="0.25">
      <c r="A299" s="52">
        <v>296</v>
      </c>
      <c r="B299" s="41">
        <v>16899700000108</v>
      </c>
      <c r="C299" s="53" t="s">
        <v>997</v>
      </c>
      <c r="D299" s="86">
        <v>0</v>
      </c>
      <c r="E299" s="86">
        <v>49227.05</v>
      </c>
      <c r="F299" s="88">
        <f t="shared" si="12"/>
        <v>49227.05</v>
      </c>
      <c r="G299" s="81">
        <f t="shared" si="13"/>
        <v>9845.4100000000017</v>
      </c>
      <c r="H299" s="88">
        <f t="shared" si="14"/>
        <v>39381.64</v>
      </c>
    </row>
    <row r="300" spans="1:8" x14ac:dyDescent="0.25">
      <c r="A300" s="52">
        <v>297</v>
      </c>
      <c r="B300" s="41">
        <v>17894072000122</v>
      </c>
      <c r="C300" s="53" t="s">
        <v>296</v>
      </c>
      <c r="D300" s="86">
        <v>0</v>
      </c>
      <c r="E300" s="86">
        <v>93117.94</v>
      </c>
      <c r="F300" s="88">
        <f t="shared" si="12"/>
        <v>93117.94</v>
      </c>
      <c r="G300" s="81">
        <f t="shared" si="13"/>
        <v>18623.588</v>
      </c>
      <c r="H300" s="88">
        <f t="shared" si="14"/>
        <v>74494.351999999999</v>
      </c>
    </row>
    <row r="301" spans="1:8" x14ac:dyDescent="0.25">
      <c r="A301" s="52">
        <v>298</v>
      </c>
      <c r="B301" s="41">
        <v>18715490000178</v>
      </c>
      <c r="C301" s="53" t="s">
        <v>998</v>
      </c>
      <c r="D301" s="86">
        <v>0</v>
      </c>
      <c r="E301" s="86">
        <v>334908.74</v>
      </c>
      <c r="F301" s="88">
        <f t="shared" si="12"/>
        <v>334908.74</v>
      </c>
      <c r="G301" s="81">
        <f t="shared" si="13"/>
        <v>66981.748000000007</v>
      </c>
      <c r="H301" s="88">
        <f t="shared" si="14"/>
        <v>267926.99199999997</v>
      </c>
    </row>
    <row r="302" spans="1:8" x14ac:dyDescent="0.25">
      <c r="A302" s="52">
        <v>299</v>
      </c>
      <c r="B302" s="41">
        <v>18178962000109</v>
      </c>
      <c r="C302" s="53" t="s">
        <v>298</v>
      </c>
      <c r="D302" s="86">
        <v>0</v>
      </c>
      <c r="E302" s="86">
        <v>12306.49</v>
      </c>
      <c r="F302" s="88">
        <f t="shared" si="12"/>
        <v>12306.49</v>
      </c>
      <c r="G302" s="81">
        <f t="shared" si="13"/>
        <v>2461.2980000000002</v>
      </c>
      <c r="H302" s="88">
        <f t="shared" si="14"/>
        <v>9845.1919999999991</v>
      </c>
    </row>
    <row r="303" spans="1:8" x14ac:dyDescent="0.25">
      <c r="A303" s="52">
        <v>300</v>
      </c>
      <c r="B303" s="41">
        <v>18244418000100</v>
      </c>
      <c r="C303" s="53" t="s">
        <v>299</v>
      </c>
      <c r="D303" s="86">
        <v>0</v>
      </c>
      <c r="E303" s="86">
        <v>10012.51</v>
      </c>
      <c r="F303" s="88">
        <f t="shared" si="12"/>
        <v>10012.51</v>
      </c>
      <c r="G303" s="81">
        <f t="shared" si="13"/>
        <v>2002.5020000000002</v>
      </c>
      <c r="H303" s="88">
        <f t="shared" si="14"/>
        <v>8010.0079999999998</v>
      </c>
    </row>
    <row r="304" spans="1:8" x14ac:dyDescent="0.25">
      <c r="A304" s="52">
        <v>301</v>
      </c>
      <c r="B304" s="41">
        <v>18715474000185</v>
      </c>
      <c r="C304" s="53" t="s">
        <v>999</v>
      </c>
      <c r="D304" s="86">
        <v>0</v>
      </c>
      <c r="E304" s="86">
        <v>86088.45</v>
      </c>
      <c r="F304" s="88">
        <f t="shared" si="12"/>
        <v>86088.45</v>
      </c>
      <c r="G304" s="81">
        <f t="shared" si="13"/>
        <v>17217.689999999999</v>
      </c>
      <c r="H304" s="88">
        <f t="shared" si="14"/>
        <v>68870.759999999995</v>
      </c>
    </row>
    <row r="305" spans="1:8" x14ac:dyDescent="0.25">
      <c r="A305" s="52">
        <v>302</v>
      </c>
      <c r="B305" s="41">
        <v>18313825000121</v>
      </c>
      <c r="C305" s="53" t="s">
        <v>301</v>
      </c>
      <c r="D305" s="86">
        <v>0</v>
      </c>
      <c r="E305" s="86">
        <v>32993.97</v>
      </c>
      <c r="F305" s="88">
        <f t="shared" si="12"/>
        <v>32993.97</v>
      </c>
      <c r="G305" s="81">
        <f t="shared" si="13"/>
        <v>6598.7940000000008</v>
      </c>
      <c r="H305" s="88">
        <f t="shared" si="14"/>
        <v>26395.175999999999</v>
      </c>
    </row>
    <row r="306" spans="1:8" x14ac:dyDescent="0.25">
      <c r="A306" s="52">
        <v>303</v>
      </c>
      <c r="B306" s="41">
        <v>18306688000106</v>
      </c>
      <c r="C306" s="53" t="s">
        <v>302</v>
      </c>
      <c r="D306" s="86">
        <v>0</v>
      </c>
      <c r="E306" s="86">
        <v>35162.81</v>
      </c>
      <c r="F306" s="88">
        <f t="shared" si="12"/>
        <v>35162.81</v>
      </c>
      <c r="G306" s="81">
        <f t="shared" si="13"/>
        <v>7032.5619999999999</v>
      </c>
      <c r="H306" s="88">
        <f t="shared" si="14"/>
        <v>28130.248</v>
      </c>
    </row>
    <row r="307" spans="1:8" x14ac:dyDescent="0.25">
      <c r="A307" s="52">
        <v>304</v>
      </c>
      <c r="B307" s="41">
        <v>18244400000108</v>
      </c>
      <c r="C307" s="53" t="s">
        <v>303</v>
      </c>
      <c r="D307" s="86">
        <v>0</v>
      </c>
      <c r="E307" s="86">
        <v>63513.05</v>
      </c>
      <c r="F307" s="88">
        <f t="shared" si="12"/>
        <v>63513.05</v>
      </c>
      <c r="G307" s="81">
        <f t="shared" si="13"/>
        <v>12702.61</v>
      </c>
      <c r="H307" s="88">
        <f t="shared" si="14"/>
        <v>50810.44</v>
      </c>
    </row>
    <row r="308" spans="1:8" x14ac:dyDescent="0.25">
      <c r="A308" s="52">
        <v>305</v>
      </c>
      <c r="B308" s="41">
        <v>18239608000139</v>
      </c>
      <c r="C308" s="53" t="s">
        <v>1000</v>
      </c>
      <c r="D308" s="86">
        <v>0</v>
      </c>
      <c r="E308" s="86">
        <v>32268.46</v>
      </c>
      <c r="F308" s="88">
        <f t="shared" si="12"/>
        <v>32268.46</v>
      </c>
      <c r="G308" s="81">
        <f t="shared" si="13"/>
        <v>6453.692</v>
      </c>
      <c r="H308" s="88">
        <f t="shared" si="14"/>
        <v>25814.768</v>
      </c>
    </row>
    <row r="309" spans="1:8" x14ac:dyDescent="0.25">
      <c r="A309" s="52">
        <v>306</v>
      </c>
      <c r="B309" s="41">
        <v>18028829000168</v>
      </c>
      <c r="C309" s="53" t="s">
        <v>305</v>
      </c>
      <c r="D309" s="86">
        <v>0</v>
      </c>
      <c r="E309" s="86">
        <v>17036.990000000002</v>
      </c>
      <c r="F309" s="88">
        <f t="shared" si="12"/>
        <v>17036.990000000002</v>
      </c>
      <c r="G309" s="81">
        <f t="shared" si="13"/>
        <v>3407.3980000000006</v>
      </c>
      <c r="H309" s="88">
        <f t="shared" si="14"/>
        <v>13629.592000000001</v>
      </c>
    </row>
    <row r="310" spans="1:8" x14ac:dyDescent="0.25">
      <c r="A310" s="52">
        <v>307</v>
      </c>
      <c r="B310" s="41">
        <v>18259390000184</v>
      </c>
      <c r="C310" s="53" t="s">
        <v>1001</v>
      </c>
      <c r="D310" s="86">
        <v>0</v>
      </c>
      <c r="E310" s="86">
        <v>98696.57</v>
      </c>
      <c r="F310" s="88">
        <f t="shared" si="12"/>
        <v>98696.57</v>
      </c>
      <c r="G310" s="81">
        <f t="shared" si="13"/>
        <v>19739.314000000002</v>
      </c>
      <c r="H310" s="88">
        <f t="shared" si="14"/>
        <v>78957.256000000008</v>
      </c>
    </row>
    <row r="311" spans="1:8" x14ac:dyDescent="0.25">
      <c r="A311" s="52">
        <v>308</v>
      </c>
      <c r="B311" s="41">
        <v>18244319000128</v>
      </c>
      <c r="C311" s="53" t="s">
        <v>1002</v>
      </c>
      <c r="D311" s="86">
        <v>0</v>
      </c>
      <c r="E311" s="86">
        <v>14206.21</v>
      </c>
      <c r="F311" s="88">
        <f t="shared" si="12"/>
        <v>14206.21</v>
      </c>
      <c r="G311" s="81">
        <f t="shared" si="13"/>
        <v>2841.2420000000002</v>
      </c>
      <c r="H311" s="88">
        <f t="shared" si="14"/>
        <v>11364.967999999999</v>
      </c>
    </row>
    <row r="312" spans="1:8" x14ac:dyDescent="0.25">
      <c r="A312" s="52">
        <v>309</v>
      </c>
      <c r="B312" s="41">
        <v>20905865000104</v>
      </c>
      <c r="C312" s="53" t="s">
        <v>308</v>
      </c>
      <c r="D312" s="86">
        <v>0</v>
      </c>
      <c r="E312" s="86">
        <v>31860.51</v>
      </c>
      <c r="F312" s="88">
        <f t="shared" si="12"/>
        <v>31860.51</v>
      </c>
      <c r="G312" s="81">
        <f t="shared" si="13"/>
        <v>6372.1019999999999</v>
      </c>
      <c r="H312" s="88">
        <f t="shared" si="14"/>
        <v>25488.407999999999</v>
      </c>
    </row>
    <row r="313" spans="1:8" x14ac:dyDescent="0.25">
      <c r="A313" s="52">
        <v>310</v>
      </c>
      <c r="B313" s="41">
        <v>18116152000110</v>
      </c>
      <c r="C313" s="53" t="s">
        <v>1003</v>
      </c>
      <c r="D313" s="86">
        <v>0</v>
      </c>
      <c r="E313" s="86">
        <v>22013.57</v>
      </c>
      <c r="F313" s="88">
        <f t="shared" si="12"/>
        <v>22013.57</v>
      </c>
      <c r="G313" s="81">
        <f t="shared" si="13"/>
        <v>4402.7139999999999</v>
      </c>
      <c r="H313" s="88">
        <f t="shared" si="14"/>
        <v>17610.856</v>
      </c>
    </row>
    <row r="314" spans="1:8" x14ac:dyDescent="0.25">
      <c r="A314" s="52">
        <v>311</v>
      </c>
      <c r="B314" s="41">
        <v>17694860000175</v>
      </c>
      <c r="C314" s="53" t="s">
        <v>310</v>
      </c>
      <c r="D314" s="86">
        <v>0</v>
      </c>
      <c r="E314" s="86">
        <v>16326.54</v>
      </c>
      <c r="F314" s="88">
        <f t="shared" si="12"/>
        <v>16326.54</v>
      </c>
      <c r="G314" s="81">
        <f t="shared" si="13"/>
        <v>3265.3080000000004</v>
      </c>
      <c r="H314" s="88">
        <f t="shared" si="14"/>
        <v>13061.232</v>
      </c>
    </row>
    <row r="315" spans="1:8" x14ac:dyDescent="0.25">
      <c r="A315" s="52">
        <v>312</v>
      </c>
      <c r="B315" s="41">
        <v>18334292000164</v>
      </c>
      <c r="C315" s="53" t="s">
        <v>311</v>
      </c>
      <c r="D315" s="86">
        <v>0</v>
      </c>
      <c r="E315" s="86">
        <v>29436.25</v>
      </c>
      <c r="F315" s="88">
        <f t="shared" si="12"/>
        <v>29436.25</v>
      </c>
      <c r="G315" s="81">
        <f t="shared" si="13"/>
        <v>5887.25</v>
      </c>
      <c r="H315" s="88">
        <f t="shared" si="14"/>
        <v>23549</v>
      </c>
    </row>
    <row r="316" spans="1:8" x14ac:dyDescent="0.25">
      <c r="A316" s="52">
        <v>313</v>
      </c>
      <c r="B316" s="41">
        <v>19876424000142</v>
      </c>
      <c r="C316" s="53" t="s">
        <v>312</v>
      </c>
      <c r="D316" s="86">
        <v>0</v>
      </c>
      <c r="E316" s="86">
        <v>768898.01</v>
      </c>
      <c r="F316" s="88">
        <f t="shared" si="12"/>
        <v>768898.01</v>
      </c>
      <c r="G316" s="81">
        <f t="shared" si="13"/>
        <v>153779.60200000001</v>
      </c>
      <c r="H316" s="88">
        <f t="shared" si="14"/>
        <v>615118.40800000005</v>
      </c>
    </row>
    <row r="317" spans="1:8" x14ac:dyDescent="0.25">
      <c r="A317" s="52">
        <v>314</v>
      </c>
      <c r="B317" s="41">
        <v>18457259000121</v>
      </c>
      <c r="C317" s="53" t="s">
        <v>1004</v>
      </c>
      <c r="D317" s="86">
        <v>0</v>
      </c>
      <c r="E317" s="86">
        <v>46700.18</v>
      </c>
      <c r="F317" s="88">
        <f t="shared" si="12"/>
        <v>46700.18</v>
      </c>
      <c r="G317" s="81">
        <f t="shared" si="13"/>
        <v>9340.0360000000001</v>
      </c>
      <c r="H317" s="88">
        <f t="shared" si="14"/>
        <v>37360.144</v>
      </c>
    </row>
    <row r="318" spans="1:8" x14ac:dyDescent="0.25">
      <c r="A318" s="52">
        <v>315</v>
      </c>
      <c r="B318" s="41">
        <v>18179226000167</v>
      </c>
      <c r="C318" s="53" t="s">
        <v>314</v>
      </c>
      <c r="D318" s="86">
        <v>0</v>
      </c>
      <c r="E318" s="86">
        <v>28558.11</v>
      </c>
      <c r="F318" s="88">
        <f t="shared" si="12"/>
        <v>28558.11</v>
      </c>
      <c r="G318" s="81">
        <f t="shared" si="13"/>
        <v>5711.6220000000003</v>
      </c>
      <c r="H318" s="88">
        <f t="shared" si="14"/>
        <v>22846.488000000001</v>
      </c>
    </row>
    <row r="319" spans="1:8" x14ac:dyDescent="0.25">
      <c r="A319" s="52">
        <v>316</v>
      </c>
      <c r="B319" s="41">
        <v>18158642000189</v>
      </c>
      <c r="C319" s="53" t="s">
        <v>1005</v>
      </c>
      <c r="D319" s="86">
        <v>0</v>
      </c>
      <c r="E319" s="86">
        <v>30690.080000000002</v>
      </c>
      <c r="F319" s="88">
        <f t="shared" si="12"/>
        <v>30690.080000000002</v>
      </c>
      <c r="G319" s="81">
        <f t="shared" si="13"/>
        <v>6138.0160000000005</v>
      </c>
      <c r="H319" s="88">
        <f t="shared" si="14"/>
        <v>24552.064000000002</v>
      </c>
    </row>
    <row r="320" spans="1:8" x14ac:dyDescent="0.25">
      <c r="A320" s="52">
        <v>317</v>
      </c>
      <c r="B320" s="41">
        <v>18299446000124</v>
      </c>
      <c r="C320" s="53" t="s">
        <v>316</v>
      </c>
      <c r="D320" s="86">
        <v>0</v>
      </c>
      <c r="E320" s="86">
        <v>537853.98</v>
      </c>
      <c r="F320" s="88">
        <f t="shared" si="12"/>
        <v>537853.98</v>
      </c>
      <c r="G320" s="81">
        <f t="shared" si="13"/>
        <v>107570.796</v>
      </c>
      <c r="H320" s="88">
        <f t="shared" si="14"/>
        <v>430283.18400000001</v>
      </c>
    </row>
    <row r="321" spans="1:8" x14ac:dyDescent="0.25">
      <c r="A321" s="52">
        <v>318</v>
      </c>
      <c r="B321" s="41">
        <v>17125444000156</v>
      </c>
      <c r="C321" s="53" t="s">
        <v>1006</v>
      </c>
      <c r="D321" s="86">
        <v>0</v>
      </c>
      <c r="E321" s="86">
        <v>15014.39</v>
      </c>
      <c r="F321" s="88">
        <f t="shared" si="12"/>
        <v>15014.39</v>
      </c>
      <c r="G321" s="81">
        <f t="shared" si="13"/>
        <v>3002.8780000000002</v>
      </c>
      <c r="H321" s="88">
        <f t="shared" si="14"/>
        <v>12011.511999999999</v>
      </c>
    </row>
    <row r="322" spans="1:8" x14ac:dyDescent="0.25">
      <c r="A322" s="52">
        <v>319</v>
      </c>
      <c r="B322" s="41">
        <v>18307835000154</v>
      </c>
      <c r="C322" s="53" t="s">
        <v>318</v>
      </c>
      <c r="D322" s="86">
        <v>0</v>
      </c>
      <c r="E322" s="86">
        <v>423704.48</v>
      </c>
      <c r="F322" s="88">
        <f t="shared" si="12"/>
        <v>423704.48</v>
      </c>
      <c r="G322" s="81">
        <f t="shared" si="13"/>
        <v>84740.896000000008</v>
      </c>
      <c r="H322" s="88">
        <f t="shared" si="14"/>
        <v>338963.58399999997</v>
      </c>
    </row>
    <row r="323" spans="1:8" x14ac:dyDescent="0.25">
      <c r="A323" s="52">
        <v>320</v>
      </c>
      <c r="B323" s="41">
        <v>18017400000175</v>
      </c>
      <c r="C323" s="53" t="s">
        <v>319</v>
      </c>
      <c r="D323" s="86">
        <v>0</v>
      </c>
      <c r="E323" s="86">
        <v>19968.78</v>
      </c>
      <c r="F323" s="88">
        <f t="shared" si="12"/>
        <v>19968.78</v>
      </c>
      <c r="G323" s="81">
        <f t="shared" si="13"/>
        <v>3993.7559999999999</v>
      </c>
      <c r="H323" s="88">
        <f t="shared" si="14"/>
        <v>15975.023999999999</v>
      </c>
    </row>
    <row r="324" spans="1:8" x14ac:dyDescent="0.25">
      <c r="A324" s="52">
        <v>321</v>
      </c>
      <c r="B324" s="41">
        <v>18283101000182</v>
      </c>
      <c r="C324" s="53" t="s">
        <v>320</v>
      </c>
      <c r="D324" s="86">
        <v>0</v>
      </c>
      <c r="E324" s="86">
        <v>33445.81</v>
      </c>
      <c r="F324" s="88">
        <f t="shared" si="12"/>
        <v>33445.81</v>
      </c>
      <c r="G324" s="81">
        <f t="shared" si="13"/>
        <v>6689.1620000000003</v>
      </c>
      <c r="H324" s="88">
        <f t="shared" si="14"/>
        <v>26756.647999999997</v>
      </c>
    </row>
    <row r="325" spans="1:8" x14ac:dyDescent="0.25">
      <c r="A325" s="52">
        <v>322</v>
      </c>
      <c r="B325" s="41">
        <v>18313015000175</v>
      </c>
      <c r="C325" s="53" t="s">
        <v>321</v>
      </c>
      <c r="D325" s="86">
        <v>0</v>
      </c>
      <c r="E325" s="86">
        <v>0</v>
      </c>
      <c r="F325" s="88">
        <f t="shared" ref="F325:F388" si="15">D325+E325</f>
        <v>0</v>
      </c>
      <c r="G325" s="81">
        <f t="shared" ref="G325:G388" si="16">F325*0.2</f>
        <v>0</v>
      </c>
      <c r="H325" s="88">
        <f t="shared" ref="H325:H388" si="17">F325-G325</f>
        <v>0</v>
      </c>
    </row>
    <row r="326" spans="1:8" x14ac:dyDescent="0.25">
      <c r="A326" s="52">
        <v>323</v>
      </c>
      <c r="B326" s="41">
        <v>18404756000161</v>
      </c>
      <c r="C326" s="53" t="s">
        <v>1007</v>
      </c>
      <c r="D326" s="86">
        <v>0</v>
      </c>
      <c r="E326" s="86">
        <v>16458.41</v>
      </c>
      <c r="F326" s="88">
        <f t="shared" si="15"/>
        <v>16458.41</v>
      </c>
      <c r="G326" s="81">
        <f t="shared" si="16"/>
        <v>3291.6820000000002</v>
      </c>
      <c r="H326" s="88">
        <f t="shared" si="17"/>
        <v>13166.727999999999</v>
      </c>
    </row>
    <row r="327" spans="1:8" x14ac:dyDescent="0.25">
      <c r="A327" s="52">
        <v>324</v>
      </c>
      <c r="B327" s="41">
        <v>18025940000109</v>
      </c>
      <c r="C327" s="53" t="s">
        <v>1008</v>
      </c>
      <c r="D327" s="86">
        <v>0</v>
      </c>
      <c r="E327" s="86">
        <v>0</v>
      </c>
      <c r="F327" s="88">
        <f t="shared" si="15"/>
        <v>0</v>
      </c>
      <c r="G327" s="81">
        <f t="shared" si="16"/>
        <v>0</v>
      </c>
      <c r="H327" s="88">
        <f t="shared" si="17"/>
        <v>0</v>
      </c>
    </row>
    <row r="328" spans="1:8" x14ac:dyDescent="0.25">
      <c r="A328" s="52">
        <v>325</v>
      </c>
      <c r="B328" s="41">
        <v>16886871000194</v>
      </c>
      <c r="C328" s="53" t="s">
        <v>324</v>
      </c>
      <c r="D328" s="86">
        <v>0</v>
      </c>
      <c r="E328" s="86">
        <v>55547.73</v>
      </c>
      <c r="F328" s="88">
        <f t="shared" si="15"/>
        <v>55547.73</v>
      </c>
      <c r="G328" s="81">
        <f t="shared" si="16"/>
        <v>11109.546000000002</v>
      </c>
      <c r="H328" s="88">
        <f t="shared" si="17"/>
        <v>44438.184000000001</v>
      </c>
    </row>
    <row r="329" spans="1:8" x14ac:dyDescent="0.25">
      <c r="A329" s="52">
        <v>326</v>
      </c>
      <c r="B329" s="41">
        <v>17706813000102</v>
      </c>
      <c r="C329" s="53" t="s">
        <v>325</v>
      </c>
      <c r="D329" s="86">
        <v>0</v>
      </c>
      <c r="E329" s="86">
        <v>12639.87</v>
      </c>
      <c r="F329" s="88">
        <f t="shared" si="15"/>
        <v>12639.87</v>
      </c>
      <c r="G329" s="81">
        <f t="shared" si="16"/>
        <v>2527.9740000000002</v>
      </c>
      <c r="H329" s="88">
        <f t="shared" si="17"/>
        <v>10111.896000000001</v>
      </c>
    </row>
    <row r="330" spans="1:8" x14ac:dyDescent="0.25">
      <c r="A330" s="52">
        <v>327</v>
      </c>
      <c r="B330" s="41">
        <v>18404855000143</v>
      </c>
      <c r="C330" s="53" t="s">
        <v>326</v>
      </c>
      <c r="D330" s="86">
        <v>0</v>
      </c>
      <c r="E330" s="86">
        <v>33498.11</v>
      </c>
      <c r="F330" s="88">
        <f t="shared" si="15"/>
        <v>33498.11</v>
      </c>
      <c r="G330" s="81">
        <f t="shared" si="16"/>
        <v>6699.6220000000003</v>
      </c>
      <c r="H330" s="88">
        <f t="shared" si="17"/>
        <v>26798.488000000001</v>
      </c>
    </row>
    <row r="331" spans="1:8" x14ac:dyDescent="0.25">
      <c r="A331" s="52">
        <v>328</v>
      </c>
      <c r="B331" s="41">
        <v>18299537000160</v>
      </c>
      <c r="C331" s="53" t="s">
        <v>1009</v>
      </c>
      <c r="D331" s="86">
        <v>0</v>
      </c>
      <c r="E331" s="86">
        <v>11073.94</v>
      </c>
      <c r="F331" s="88">
        <f t="shared" si="15"/>
        <v>11073.94</v>
      </c>
      <c r="G331" s="81">
        <f t="shared" si="16"/>
        <v>2214.788</v>
      </c>
      <c r="H331" s="88">
        <f t="shared" si="17"/>
        <v>8859.152</v>
      </c>
    </row>
    <row r="332" spans="1:8" x14ac:dyDescent="0.25">
      <c r="A332" s="52">
        <v>329</v>
      </c>
      <c r="B332" s="41">
        <v>18241380000111</v>
      </c>
      <c r="C332" s="53" t="s">
        <v>328</v>
      </c>
      <c r="D332" s="86">
        <v>0</v>
      </c>
      <c r="E332" s="86">
        <v>34753.93</v>
      </c>
      <c r="F332" s="88">
        <f t="shared" si="15"/>
        <v>34753.93</v>
      </c>
      <c r="G332" s="81">
        <f t="shared" si="16"/>
        <v>6950.7860000000001</v>
      </c>
      <c r="H332" s="88">
        <f t="shared" si="17"/>
        <v>27803.144</v>
      </c>
    </row>
    <row r="333" spans="1:8" x14ac:dyDescent="0.25">
      <c r="A333" s="52">
        <v>330</v>
      </c>
      <c r="B333" s="41">
        <v>18666750000162</v>
      </c>
      <c r="C333" s="53" t="s">
        <v>329</v>
      </c>
      <c r="D333" s="86">
        <v>0</v>
      </c>
      <c r="E333" s="86">
        <v>71021.039999999994</v>
      </c>
      <c r="F333" s="88">
        <f t="shared" si="15"/>
        <v>71021.039999999994</v>
      </c>
      <c r="G333" s="81">
        <f t="shared" si="16"/>
        <v>14204.207999999999</v>
      </c>
      <c r="H333" s="88">
        <f t="shared" si="17"/>
        <v>56816.831999999995</v>
      </c>
    </row>
    <row r="334" spans="1:8" x14ac:dyDescent="0.25">
      <c r="A334" s="52">
        <v>331</v>
      </c>
      <c r="B334" s="41">
        <v>18186718000180</v>
      </c>
      <c r="C334" s="53" t="s">
        <v>330</v>
      </c>
      <c r="D334" s="86">
        <v>0</v>
      </c>
      <c r="E334" s="86">
        <v>48759.45</v>
      </c>
      <c r="F334" s="88">
        <f t="shared" si="15"/>
        <v>48759.45</v>
      </c>
      <c r="G334" s="81">
        <f t="shared" si="16"/>
        <v>9751.89</v>
      </c>
      <c r="H334" s="88">
        <f t="shared" si="17"/>
        <v>39007.56</v>
      </c>
    </row>
    <row r="335" spans="1:8" x14ac:dyDescent="0.25">
      <c r="A335" s="52">
        <v>332</v>
      </c>
      <c r="B335" s="41">
        <v>18493239000106</v>
      </c>
      <c r="C335" s="53" t="s">
        <v>331</v>
      </c>
      <c r="D335" s="86">
        <v>0</v>
      </c>
      <c r="E335" s="86">
        <v>17928.349999999999</v>
      </c>
      <c r="F335" s="88">
        <f t="shared" si="15"/>
        <v>17928.349999999999</v>
      </c>
      <c r="G335" s="81">
        <f t="shared" si="16"/>
        <v>3585.67</v>
      </c>
      <c r="H335" s="88">
        <f t="shared" si="17"/>
        <v>14342.679999999998</v>
      </c>
    </row>
    <row r="336" spans="1:8" x14ac:dyDescent="0.25">
      <c r="A336" s="52">
        <v>333</v>
      </c>
      <c r="B336" s="41">
        <v>18414573000127</v>
      </c>
      <c r="C336" s="53" t="s">
        <v>332</v>
      </c>
      <c r="D336" s="86">
        <v>0</v>
      </c>
      <c r="E336" s="86">
        <v>31725.78</v>
      </c>
      <c r="F336" s="88">
        <f t="shared" si="15"/>
        <v>31725.78</v>
      </c>
      <c r="G336" s="81">
        <f t="shared" si="16"/>
        <v>6345.1559999999999</v>
      </c>
      <c r="H336" s="88">
        <f t="shared" si="17"/>
        <v>25380.624</v>
      </c>
    </row>
    <row r="337" spans="1:8" x14ac:dyDescent="0.25">
      <c r="A337" s="52">
        <v>334</v>
      </c>
      <c r="B337" s="41">
        <v>21226840000147</v>
      </c>
      <c r="C337" s="53" t="s">
        <v>333</v>
      </c>
      <c r="D337" s="86">
        <v>0</v>
      </c>
      <c r="E337" s="86">
        <v>90946.22</v>
      </c>
      <c r="F337" s="88">
        <f t="shared" si="15"/>
        <v>90946.22</v>
      </c>
      <c r="G337" s="81">
        <f t="shared" si="16"/>
        <v>18189.244000000002</v>
      </c>
      <c r="H337" s="88">
        <f t="shared" si="17"/>
        <v>72756.975999999995</v>
      </c>
    </row>
    <row r="338" spans="1:8" x14ac:dyDescent="0.25">
      <c r="A338" s="52">
        <v>335</v>
      </c>
      <c r="B338" s="41">
        <v>18308742000144</v>
      </c>
      <c r="C338" s="53" t="s">
        <v>334</v>
      </c>
      <c r="D338" s="86">
        <v>0</v>
      </c>
      <c r="E338" s="86">
        <v>46767.41</v>
      </c>
      <c r="F338" s="88">
        <f t="shared" si="15"/>
        <v>46767.41</v>
      </c>
      <c r="G338" s="81">
        <f t="shared" si="16"/>
        <v>9353.4820000000018</v>
      </c>
      <c r="H338" s="88">
        <f t="shared" si="17"/>
        <v>37413.928</v>
      </c>
    </row>
    <row r="339" spans="1:8" x14ac:dyDescent="0.25">
      <c r="A339" s="52">
        <v>336</v>
      </c>
      <c r="B339" s="41">
        <v>18677625000158</v>
      </c>
      <c r="C339" s="53" t="s">
        <v>335</v>
      </c>
      <c r="D339" s="86">
        <v>0</v>
      </c>
      <c r="E339" s="86">
        <v>47829.19</v>
      </c>
      <c r="F339" s="88">
        <f t="shared" si="15"/>
        <v>47829.19</v>
      </c>
      <c r="G339" s="81">
        <f t="shared" si="16"/>
        <v>9565.8380000000016</v>
      </c>
      <c r="H339" s="88">
        <f t="shared" si="17"/>
        <v>38263.351999999999</v>
      </c>
    </row>
    <row r="340" spans="1:8" x14ac:dyDescent="0.25">
      <c r="A340" s="52">
        <v>337</v>
      </c>
      <c r="B340" s="41">
        <v>18691766000125</v>
      </c>
      <c r="C340" s="53" t="s">
        <v>1010</v>
      </c>
      <c r="D340" s="86">
        <v>0</v>
      </c>
      <c r="E340" s="86">
        <v>111581.18</v>
      </c>
      <c r="F340" s="88">
        <f t="shared" si="15"/>
        <v>111581.18</v>
      </c>
      <c r="G340" s="81">
        <f t="shared" si="16"/>
        <v>22316.236000000001</v>
      </c>
      <c r="H340" s="88">
        <f t="shared" si="17"/>
        <v>89264.943999999989</v>
      </c>
    </row>
    <row r="341" spans="1:8" x14ac:dyDescent="0.25">
      <c r="A341" s="52">
        <v>338</v>
      </c>
      <c r="B341" s="41">
        <v>18309724000187</v>
      </c>
      <c r="C341" s="53" t="s">
        <v>1011</v>
      </c>
      <c r="D341" s="86">
        <v>0</v>
      </c>
      <c r="E341" s="86">
        <v>248677.57</v>
      </c>
      <c r="F341" s="88">
        <f t="shared" si="15"/>
        <v>248677.57</v>
      </c>
      <c r="G341" s="81">
        <f t="shared" si="16"/>
        <v>49735.514000000003</v>
      </c>
      <c r="H341" s="88">
        <f t="shared" si="17"/>
        <v>198942.05600000001</v>
      </c>
    </row>
    <row r="342" spans="1:8" x14ac:dyDescent="0.25">
      <c r="A342" s="52">
        <v>339</v>
      </c>
      <c r="B342" s="41">
        <v>19718386000108</v>
      </c>
      <c r="C342" s="53" t="s">
        <v>338</v>
      </c>
      <c r="D342" s="86">
        <v>0</v>
      </c>
      <c r="E342" s="86">
        <v>11792.07</v>
      </c>
      <c r="F342" s="88">
        <f t="shared" si="15"/>
        <v>11792.07</v>
      </c>
      <c r="G342" s="81">
        <f t="shared" si="16"/>
        <v>2358.4140000000002</v>
      </c>
      <c r="H342" s="88">
        <f t="shared" si="17"/>
        <v>9433.655999999999</v>
      </c>
    </row>
    <row r="343" spans="1:8" x14ac:dyDescent="0.25">
      <c r="A343" s="52">
        <v>340</v>
      </c>
      <c r="B343" s="41">
        <v>18348748000145</v>
      </c>
      <c r="C343" s="53" t="s">
        <v>339</v>
      </c>
      <c r="D343" s="86">
        <v>0</v>
      </c>
      <c r="E343" s="86">
        <v>23761.53</v>
      </c>
      <c r="F343" s="88">
        <f t="shared" si="15"/>
        <v>23761.53</v>
      </c>
      <c r="G343" s="81">
        <f t="shared" si="16"/>
        <v>4752.3059999999996</v>
      </c>
      <c r="H343" s="88">
        <f t="shared" si="17"/>
        <v>19009.223999999998</v>
      </c>
    </row>
    <row r="344" spans="1:8" x14ac:dyDescent="0.25">
      <c r="A344" s="52">
        <v>341</v>
      </c>
      <c r="B344" s="41">
        <v>18413179000174</v>
      </c>
      <c r="C344" s="53" t="s">
        <v>340</v>
      </c>
      <c r="D344" s="86">
        <v>0</v>
      </c>
      <c r="E344" s="86">
        <v>20236.93</v>
      </c>
      <c r="F344" s="88">
        <f t="shared" si="15"/>
        <v>20236.93</v>
      </c>
      <c r="G344" s="81">
        <f t="shared" si="16"/>
        <v>4047.3860000000004</v>
      </c>
      <c r="H344" s="88">
        <f t="shared" si="17"/>
        <v>16189.544</v>
      </c>
    </row>
    <row r="345" spans="1:8" x14ac:dyDescent="0.25">
      <c r="A345" s="52">
        <v>342</v>
      </c>
      <c r="B345" s="41">
        <v>18457218000135</v>
      </c>
      <c r="C345" s="53" t="s">
        <v>341</v>
      </c>
      <c r="D345" s="86">
        <v>0</v>
      </c>
      <c r="E345" s="86">
        <v>0</v>
      </c>
      <c r="F345" s="88">
        <f t="shared" si="15"/>
        <v>0</v>
      </c>
      <c r="G345" s="81">
        <f t="shared" si="16"/>
        <v>0</v>
      </c>
      <c r="H345" s="88">
        <f t="shared" si="17"/>
        <v>0</v>
      </c>
    </row>
    <row r="346" spans="1:8" x14ac:dyDescent="0.25">
      <c r="A346" s="52">
        <v>343</v>
      </c>
      <c r="B346" s="41">
        <v>18244392000108</v>
      </c>
      <c r="C346" s="53" t="s">
        <v>342</v>
      </c>
      <c r="D346" s="86">
        <v>0</v>
      </c>
      <c r="E346" s="86">
        <v>12667.07</v>
      </c>
      <c r="F346" s="88">
        <f t="shared" si="15"/>
        <v>12667.07</v>
      </c>
      <c r="G346" s="81">
        <f t="shared" si="16"/>
        <v>2533.4140000000002</v>
      </c>
      <c r="H346" s="88">
        <f t="shared" si="17"/>
        <v>10133.655999999999</v>
      </c>
    </row>
    <row r="347" spans="1:8" x14ac:dyDescent="0.25">
      <c r="A347" s="52">
        <v>344</v>
      </c>
      <c r="B347" s="41">
        <v>18457242000174</v>
      </c>
      <c r="C347" s="53" t="s">
        <v>343</v>
      </c>
      <c r="D347" s="86">
        <v>0</v>
      </c>
      <c r="E347" s="86">
        <v>182412.5</v>
      </c>
      <c r="F347" s="88">
        <f t="shared" si="15"/>
        <v>182412.5</v>
      </c>
      <c r="G347" s="81">
        <f t="shared" si="16"/>
        <v>36482.5</v>
      </c>
      <c r="H347" s="88">
        <f t="shared" si="17"/>
        <v>145930</v>
      </c>
    </row>
    <row r="348" spans="1:8" x14ac:dyDescent="0.25">
      <c r="A348" s="52">
        <v>345</v>
      </c>
      <c r="B348" s="41">
        <v>18244384000153</v>
      </c>
      <c r="C348" s="53" t="s">
        <v>344</v>
      </c>
      <c r="D348" s="86">
        <v>0</v>
      </c>
      <c r="E348" s="86">
        <v>0</v>
      </c>
      <c r="F348" s="88">
        <f t="shared" si="15"/>
        <v>0</v>
      </c>
      <c r="G348" s="81">
        <f t="shared" si="16"/>
        <v>0</v>
      </c>
      <c r="H348" s="88">
        <f t="shared" si="17"/>
        <v>0</v>
      </c>
    </row>
    <row r="349" spans="1:8" x14ac:dyDescent="0.25">
      <c r="A349" s="52">
        <v>346</v>
      </c>
      <c r="B349" s="41">
        <v>18715417000104</v>
      </c>
      <c r="C349" s="53" t="s">
        <v>345</v>
      </c>
      <c r="D349" s="86">
        <v>0</v>
      </c>
      <c r="E349" s="86">
        <v>31889.14</v>
      </c>
      <c r="F349" s="88">
        <f t="shared" si="15"/>
        <v>31889.14</v>
      </c>
      <c r="G349" s="81">
        <f t="shared" si="16"/>
        <v>6377.8280000000004</v>
      </c>
      <c r="H349" s="88">
        <f t="shared" si="17"/>
        <v>25511.311999999998</v>
      </c>
    </row>
    <row r="350" spans="1:8" x14ac:dyDescent="0.25">
      <c r="A350" s="52">
        <v>347</v>
      </c>
      <c r="B350" s="41">
        <v>18349910000140</v>
      </c>
      <c r="C350" s="53" t="s">
        <v>346</v>
      </c>
      <c r="D350" s="86">
        <v>0</v>
      </c>
      <c r="E350" s="86">
        <v>18489.07</v>
      </c>
      <c r="F350" s="88">
        <f t="shared" si="15"/>
        <v>18489.07</v>
      </c>
      <c r="G350" s="81">
        <f t="shared" si="16"/>
        <v>3697.8140000000003</v>
      </c>
      <c r="H350" s="88">
        <f t="shared" si="17"/>
        <v>14791.255999999999</v>
      </c>
    </row>
    <row r="351" spans="1:8" x14ac:dyDescent="0.25">
      <c r="A351" s="52">
        <v>348</v>
      </c>
      <c r="B351" s="41">
        <v>18186056000148</v>
      </c>
      <c r="C351" s="53" t="s">
        <v>1012</v>
      </c>
      <c r="D351" s="86">
        <v>0</v>
      </c>
      <c r="E351" s="86">
        <v>23452.78</v>
      </c>
      <c r="F351" s="88">
        <f t="shared" si="15"/>
        <v>23452.78</v>
      </c>
      <c r="G351" s="81">
        <f t="shared" si="16"/>
        <v>4690.5559999999996</v>
      </c>
      <c r="H351" s="88">
        <f t="shared" si="17"/>
        <v>18762.223999999998</v>
      </c>
    </row>
    <row r="352" spans="1:8" x14ac:dyDescent="0.25">
      <c r="A352" s="52">
        <v>349</v>
      </c>
      <c r="B352" s="41">
        <v>17914128000163</v>
      </c>
      <c r="C352" s="53" t="s">
        <v>348</v>
      </c>
      <c r="D352" s="86">
        <v>0</v>
      </c>
      <c r="E352" s="86">
        <v>60080.93</v>
      </c>
      <c r="F352" s="88">
        <f t="shared" si="15"/>
        <v>60080.93</v>
      </c>
      <c r="G352" s="81">
        <f t="shared" si="16"/>
        <v>12016.186000000002</v>
      </c>
      <c r="H352" s="88">
        <f t="shared" si="17"/>
        <v>48064.743999999999</v>
      </c>
    </row>
    <row r="353" spans="1:8" x14ac:dyDescent="0.25">
      <c r="A353" s="52">
        <v>350</v>
      </c>
      <c r="B353" s="41">
        <v>16816522000104</v>
      </c>
      <c r="C353" s="53" t="s">
        <v>1013</v>
      </c>
      <c r="D353" s="86">
        <v>0</v>
      </c>
      <c r="E353" s="86">
        <v>0</v>
      </c>
      <c r="F353" s="88">
        <f t="shared" si="15"/>
        <v>0</v>
      </c>
      <c r="G353" s="81">
        <f t="shared" si="16"/>
        <v>0</v>
      </c>
      <c r="H353" s="88">
        <f t="shared" si="17"/>
        <v>0</v>
      </c>
    </row>
    <row r="354" spans="1:8" x14ac:dyDescent="0.25">
      <c r="A354" s="52">
        <v>351</v>
      </c>
      <c r="B354" s="41">
        <v>18017392000167</v>
      </c>
      <c r="C354" s="53" t="s">
        <v>1014</v>
      </c>
      <c r="D354" s="86">
        <v>0</v>
      </c>
      <c r="E354" s="86">
        <v>89879.91</v>
      </c>
      <c r="F354" s="88">
        <f t="shared" si="15"/>
        <v>89879.91</v>
      </c>
      <c r="G354" s="81">
        <f t="shared" si="16"/>
        <v>17975.982</v>
      </c>
      <c r="H354" s="88">
        <f t="shared" si="17"/>
        <v>71903.928</v>
      </c>
    </row>
    <row r="355" spans="1:8" x14ac:dyDescent="0.25">
      <c r="A355" s="52">
        <v>352</v>
      </c>
      <c r="B355" s="41">
        <v>21461546000110</v>
      </c>
      <c r="C355" s="53" t="s">
        <v>1015</v>
      </c>
      <c r="D355" s="86">
        <v>0</v>
      </c>
      <c r="E355" s="86">
        <v>77711.009999999995</v>
      </c>
      <c r="F355" s="88">
        <f t="shared" si="15"/>
        <v>77711.009999999995</v>
      </c>
      <c r="G355" s="81">
        <f t="shared" si="16"/>
        <v>15542.201999999999</v>
      </c>
      <c r="H355" s="88">
        <f t="shared" si="17"/>
        <v>62168.807999999997</v>
      </c>
    </row>
    <row r="356" spans="1:8" x14ac:dyDescent="0.25">
      <c r="A356" s="52">
        <v>353</v>
      </c>
      <c r="B356" s="41">
        <v>18306654000103</v>
      </c>
      <c r="C356" s="53" t="s">
        <v>1016</v>
      </c>
      <c r="D356" s="86">
        <v>0</v>
      </c>
      <c r="E356" s="86">
        <v>12795.2</v>
      </c>
      <c r="F356" s="88">
        <f t="shared" si="15"/>
        <v>12795.2</v>
      </c>
      <c r="G356" s="81">
        <f t="shared" si="16"/>
        <v>2559.0400000000004</v>
      </c>
      <c r="H356" s="88">
        <f t="shared" si="17"/>
        <v>10236.16</v>
      </c>
    </row>
    <row r="357" spans="1:8" x14ac:dyDescent="0.25">
      <c r="A357" s="52">
        <v>354</v>
      </c>
      <c r="B357" s="41">
        <v>20356739000148</v>
      </c>
      <c r="C357" s="53" t="s">
        <v>353</v>
      </c>
      <c r="D357" s="86">
        <v>0</v>
      </c>
      <c r="E357" s="86">
        <v>134709.85999999999</v>
      </c>
      <c r="F357" s="88">
        <f t="shared" si="15"/>
        <v>134709.85999999999</v>
      </c>
      <c r="G357" s="81">
        <f t="shared" si="16"/>
        <v>26941.971999999998</v>
      </c>
      <c r="H357" s="88">
        <f t="shared" si="17"/>
        <v>107767.88799999999</v>
      </c>
    </row>
    <row r="358" spans="1:8" x14ac:dyDescent="0.25">
      <c r="A358" s="52">
        <v>355</v>
      </c>
      <c r="B358" s="41">
        <v>18316166000187</v>
      </c>
      <c r="C358" s="53" t="s">
        <v>354</v>
      </c>
      <c r="D358" s="86">
        <v>0</v>
      </c>
      <c r="E358" s="86">
        <v>34715.83</v>
      </c>
      <c r="F358" s="88">
        <f t="shared" si="15"/>
        <v>34715.83</v>
      </c>
      <c r="G358" s="81">
        <f t="shared" si="16"/>
        <v>6943.1660000000011</v>
      </c>
      <c r="H358" s="88">
        <f t="shared" si="17"/>
        <v>27772.664000000001</v>
      </c>
    </row>
    <row r="359" spans="1:8" x14ac:dyDescent="0.25">
      <c r="A359" s="52">
        <v>356</v>
      </c>
      <c r="B359" s="41">
        <v>18279083000165</v>
      </c>
      <c r="C359" s="53" t="s">
        <v>1017</v>
      </c>
      <c r="D359" s="86">
        <v>0</v>
      </c>
      <c r="E359" s="86">
        <v>20422.13</v>
      </c>
      <c r="F359" s="88">
        <f t="shared" si="15"/>
        <v>20422.13</v>
      </c>
      <c r="G359" s="81">
        <f t="shared" si="16"/>
        <v>4084.4260000000004</v>
      </c>
      <c r="H359" s="88">
        <f t="shared" si="17"/>
        <v>16337.704000000002</v>
      </c>
    </row>
    <row r="360" spans="1:8" x14ac:dyDescent="0.25">
      <c r="A360" s="52">
        <v>357</v>
      </c>
      <c r="B360" s="41">
        <v>18062208000109</v>
      </c>
      <c r="C360" s="53" t="s">
        <v>1018</v>
      </c>
      <c r="D360" s="86">
        <v>0</v>
      </c>
      <c r="E360" s="86">
        <v>16472.41</v>
      </c>
      <c r="F360" s="88">
        <f t="shared" si="15"/>
        <v>16472.41</v>
      </c>
      <c r="G360" s="81">
        <f t="shared" si="16"/>
        <v>3294.482</v>
      </c>
      <c r="H360" s="88">
        <f t="shared" si="17"/>
        <v>13177.928</v>
      </c>
    </row>
    <row r="361" spans="1:8" x14ac:dyDescent="0.25">
      <c r="A361" s="52">
        <v>358</v>
      </c>
      <c r="B361" s="41">
        <v>18083659000114</v>
      </c>
      <c r="C361" s="53" t="s">
        <v>357</v>
      </c>
      <c r="D361" s="86">
        <v>0</v>
      </c>
      <c r="E361" s="86">
        <v>34160.949999999997</v>
      </c>
      <c r="F361" s="88">
        <f t="shared" si="15"/>
        <v>34160.949999999997</v>
      </c>
      <c r="G361" s="81">
        <f t="shared" si="16"/>
        <v>6832.19</v>
      </c>
      <c r="H361" s="88">
        <f t="shared" si="17"/>
        <v>27328.76</v>
      </c>
    </row>
    <row r="362" spans="1:8" x14ac:dyDescent="0.25">
      <c r="A362" s="52">
        <v>359</v>
      </c>
      <c r="B362" s="41">
        <v>18188227000178</v>
      </c>
      <c r="C362" s="53" t="s">
        <v>1019</v>
      </c>
      <c r="D362" s="86">
        <v>0</v>
      </c>
      <c r="E362" s="86">
        <v>13651.24</v>
      </c>
      <c r="F362" s="88">
        <f t="shared" si="15"/>
        <v>13651.24</v>
      </c>
      <c r="G362" s="81">
        <f t="shared" si="16"/>
        <v>2730.248</v>
      </c>
      <c r="H362" s="88">
        <f t="shared" si="17"/>
        <v>10920.992</v>
      </c>
    </row>
    <row r="363" spans="1:8" x14ac:dyDescent="0.25">
      <c r="A363" s="52">
        <v>360</v>
      </c>
      <c r="B363" s="41">
        <v>18495812000110</v>
      </c>
      <c r="C363" s="53" t="s">
        <v>359</v>
      </c>
      <c r="D363" s="86">
        <v>0</v>
      </c>
      <c r="E363" s="86">
        <v>22232.99</v>
      </c>
      <c r="F363" s="88">
        <f t="shared" si="15"/>
        <v>22232.99</v>
      </c>
      <c r="G363" s="81">
        <f t="shared" si="16"/>
        <v>4446.5980000000009</v>
      </c>
      <c r="H363" s="88">
        <f t="shared" si="17"/>
        <v>17786.392</v>
      </c>
    </row>
    <row r="364" spans="1:8" x14ac:dyDescent="0.25">
      <c r="A364" s="52">
        <v>361</v>
      </c>
      <c r="B364" s="41">
        <v>17111626000178</v>
      </c>
      <c r="C364" s="53" t="s">
        <v>1020</v>
      </c>
      <c r="D364" s="86">
        <v>0</v>
      </c>
      <c r="E364" s="86">
        <v>18770.650000000001</v>
      </c>
      <c r="F364" s="88">
        <f t="shared" si="15"/>
        <v>18770.650000000001</v>
      </c>
      <c r="G364" s="81">
        <f t="shared" si="16"/>
        <v>3754.1300000000006</v>
      </c>
      <c r="H364" s="88">
        <f t="shared" si="17"/>
        <v>15016.52</v>
      </c>
    </row>
    <row r="365" spans="1:8" x14ac:dyDescent="0.25">
      <c r="A365" s="52">
        <v>362</v>
      </c>
      <c r="B365" s="41">
        <v>18401059000157</v>
      </c>
      <c r="C365" s="53" t="s">
        <v>1021</v>
      </c>
      <c r="D365" s="86">
        <v>0</v>
      </c>
      <c r="E365" s="86">
        <v>154836.54</v>
      </c>
      <c r="F365" s="88">
        <f t="shared" si="15"/>
        <v>154836.54</v>
      </c>
      <c r="G365" s="81">
        <f t="shared" si="16"/>
        <v>30967.308000000005</v>
      </c>
      <c r="H365" s="88">
        <f t="shared" si="17"/>
        <v>123869.232</v>
      </c>
    </row>
    <row r="366" spans="1:8" x14ac:dyDescent="0.25">
      <c r="A366" s="52">
        <v>363</v>
      </c>
      <c r="B366" s="41">
        <v>16930299000113</v>
      </c>
      <c r="C366" s="53" t="s">
        <v>1022</v>
      </c>
      <c r="D366" s="86">
        <v>0</v>
      </c>
      <c r="E366" s="86">
        <v>167182.56</v>
      </c>
      <c r="F366" s="88">
        <f t="shared" si="15"/>
        <v>167182.56</v>
      </c>
      <c r="G366" s="81">
        <f t="shared" si="16"/>
        <v>33436.512000000002</v>
      </c>
      <c r="H366" s="88">
        <f t="shared" si="17"/>
        <v>133746.04800000001</v>
      </c>
    </row>
    <row r="367" spans="1:8" x14ac:dyDescent="0.25">
      <c r="A367" s="52">
        <v>364</v>
      </c>
      <c r="B367" s="41">
        <v>17694878000177</v>
      </c>
      <c r="C367" s="53" t="s">
        <v>1023</v>
      </c>
      <c r="D367" s="86">
        <v>0</v>
      </c>
      <c r="E367" s="86">
        <v>16267.6</v>
      </c>
      <c r="F367" s="88">
        <f t="shared" si="15"/>
        <v>16267.6</v>
      </c>
      <c r="G367" s="81">
        <f t="shared" si="16"/>
        <v>3253.5200000000004</v>
      </c>
      <c r="H367" s="88">
        <f t="shared" si="17"/>
        <v>13014.08</v>
      </c>
    </row>
    <row r="368" spans="1:8" x14ac:dyDescent="0.25">
      <c r="A368" s="52">
        <v>365</v>
      </c>
      <c r="B368" s="41">
        <v>18349928000141</v>
      </c>
      <c r="C368" s="53" t="s">
        <v>1024</v>
      </c>
      <c r="D368" s="86">
        <v>0</v>
      </c>
      <c r="E368" s="86">
        <v>13609.4</v>
      </c>
      <c r="F368" s="88">
        <f t="shared" si="15"/>
        <v>13609.4</v>
      </c>
      <c r="G368" s="81">
        <f t="shared" si="16"/>
        <v>2721.88</v>
      </c>
      <c r="H368" s="88">
        <f t="shared" si="17"/>
        <v>10887.52</v>
      </c>
    </row>
    <row r="369" spans="1:8" x14ac:dyDescent="0.25">
      <c r="A369" s="52">
        <v>366</v>
      </c>
      <c r="B369" s="41">
        <v>18302307000102</v>
      </c>
      <c r="C369" s="53" t="s">
        <v>1025</v>
      </c>
      <c r="D369" s="86">
        <v>0</v>
      </c>
      <c r="E369" s="86">
        <v>14360.4</v>
      </c>
      <c r="F369" s="88">
        <f t="shared" si="15"/>
        <v>14360.4</v>
      </c>
      <c r="G369" s="81">
        <f t="shared" si="16"/>
        <v>2872.08</v>
      </c>
      <c r="H369" s="88">
        <f t="shared" si="17"/>
        <v>11488.32</v>
      </c>
    </row>
    <row r="370" spans="1:8" x14ac:dyDescent="0.25">
      <c r="A370" s="52">
        <v>367</v>
      </c>
      <c r="B370" s="41">
        <v>18338178000102</v>
      </c>
      <c r="C370" s="53" t="s">
        <v>366</v>
      </c>
      <c r="D370" s="86">
        <v>0</v>
      </c>
      <c r="E370" s="86">
        <v>0</v>
      </c>
      <c r="F370" s="88">
        <f t="shared" si="15"/>
        <v>0</v>
      </c>
      <c r="G370" s="81">
        <f t="shared" si="16"/>
        <v>0</v>
      </c>
      <c r="H370" s="88">
        <f t="shared" si="17"/>
        <v>0</v>
      </c>
    </row>
    <row r="371" spans="1:8" x14ac:dyDescent="0.25">
      <c r="A371" s="52">
        <v>368</v>
      </c>
      <c r="B371" s="41">
        <v>18017368000128</v>
      </c>
      <c r="C371" s="53" t="s">
        <v>367</v>
      </c>
      <c r="D371" s="86">
        <v>0</v>
      </c>
      <c r="E371" s="86">
        <v>11823.12</v>
      </c>
      <c r="F371" s="88">
        <f t="shared" si="15"/>
        <v>11823.12</v>
      </c>
      <c r="G371" s="81">
        <f t="shared" si="16"/>
        <v>2364.6240000000003</v>
      </c>
      <c r="H371" s="88">
        <f t="shared" si="17"/>
        <v>9458.496000000001</v>
      </c>
    </row>
    <row r="372" spans="1:8" x14ac:dyDescent="0.25">
      <c r="A372" s="52">
        <v>369</v>
      </c>
      <c r="B372" s="41">
        <v>18668368000198</v>
      </c>
      <c r="C372" s="53" t="s">
        <v>368</v>
      </c>
      <c r="D372" s="86">
        <v>0</v>
      </c>
      <c r="E372" s="86">
        <v>31042.14</v>
      </c>
      <c r="F372" s="88">
        <f t="shared" si="15"/>
        <v>31042.14</v>
      </c>
      <c r="G372" s="81">
        <f t="shared" si="16"/>
        <v>6208.4279999999999</v>
      </c>
      <c r="H372" s="88">
        <f t="shared" si="17"/>
        <v>24833.712</v>
      </c>
    </row>
    <row r="373" spans="1:8" x14ac:dyDescent="0.25">
      <c r="A373" s="52">
        <v>370</v>
      </c>
      <c r="B373" s="41">
        <v>18404863000190</v>
      </c>
      <c r="C373" s="53" t="s">
        <v>369</v>
      </c>
      <c r="D373" s="86">
        <v>0</v>
      </c>
      <c r="E373" s="86">
        <v>20019.169999999998</v>
      </c>
      <c r="F373" s="88">
        <f t="shared" si="15"/>
        <v>20019.169999999998</v>
      </c>
      <c r="G373" s="81">
        <f t="shared" si="16"/>
        <v>4003.8339999999998</v>
      </c>
      <c r="H373" s="88">
        <f t="shared" si="17"/>
        <v>16015.335999999999</v>
      </c>
    </row>
    <row r="374" spans="1:8" x14ac:dyDescent="0.25">
      <c r="A374" s="52">
        <v>371</v>
      </c>
      <c r="B374" s="41">
        <v>18192260000171</v>
      </c>
      <c r="C374" s="53" t="s">
        <v>370</v>
      </c>
      <c r="D374" s="86">
        <v>0</v>
      </c>
      <c r="E374" s="86">
        <v>30370.89</v>
      </c>
      <c r="F374" s="88">
        <f t="shared" si="15"/>
        <v>30370.89</v>
      </c>
      <c r="G374" s="81">
        <f t="shared" si="16"/>
        <v>6074.1779999999999</v>
      </c>
      <c r="H374" s="88">
        <f t="shared" si="17"/>
        <v>24296.712</v>
      </c>
    </row>
    <row r="375" spans="1:8" x14ac:dyDescent="0.25">
      <c r="A375" s="52">
        <v>372</v>
      </c>
      <c r="B375" s="41">
        <v>18318618000160</v>
      </c>
      <c r="C375" s="53" t="s">
        <v>371</v>
      </c>
      <c r="D375" s="86">
        <v>0</v>
      </c>
      <c r="E375" s="86">
        <v>139704.59</v>
      </c>
      <c r="F375" s="88">
        <f t="shared" si="15"/>
        <v>139704.59</v>
      </c>
      <c r="G375" s="81">
        <f t="shared" si="16"/>
        <v>27940.918000000001</v>
      </c>
      <c r="H375" s="88">
        <f t="shared" si="17"/>
        <v>111763.67199999999</v>
      </c>
    </row>
    <row r="376" spans="1:8" x14ac:dyDescent="0.25">
      <c r="A376" s="52">
        <v>373</v>
      </c>
      <c r="B376" s="41">
        <v>16901381000110</v>
      </c>
      <c r="C376" s="53" t="s">
        <v>372</v>
      </c>
      <c r="D376" s="86">
        <v>0</v>
      </c>
      <c r="E376" s="86">
        <v>11504.66</v>
      </c>
      <c r="F376" s="88">
        <f t="shared" si="15"/>
        <v>11504.66</v>
      </c>
      <c r="G376" s="81">
        <f t="shared" si="16"/>
        <v>2300.9320000000002</v>
      </c>
      <c r="H376" s="88">
        <f t="shared" si="17"/>
        <v>9203.7279999999992</v>
      </c>
    </row>
    <row r="377" spans="1:8" x14ac:dyDescent="0.25">
      <c r="A377" s="52">
        <v>374</v>
      </c>
      <c r="B377" s="41">
        <v>18557595000146</v>
      </c>
      <c r="C377" s="53" t="s">
        <v>373</v>
      </c>
      <c r="D377" s="86">
        <v>0</v>
      </c>
      <c r="E377" s="86">
        <v>0</v>
      </c>
      <c r="F377" s="88">
        <f t="shared" si="15"/>
        <v>0</v>
      </c>
      <c r="G377" s="81">
        <f t="shared" si="16"/>
        <v>0</v>
      </c>
      <c r="H377" s="88">
        <f t="shared" si="17"/>
        <v>0</v>
      </c>
    </row>
    <row r="378" spans="1:8" x14ac:dyDescent="0.25">
      <c r="A378" s="52">
        <v>375</v>
      </c>
      <c r="B378" s="41">
        <v>18602078000141</v>
      </c>
      <c r="C378" s="53" t="s">
        <v>374</v>
      </c>
      <c r="D378" s="86">
        <v>0</v>
      </c>
      <c r="E378" s="86">
        <v>49122.41</v>
      </c>
      <c r="F378" s="88">
        <f t="shared" si="15"/>
        <v>49122.41</v>
      </c>
      <c r="G378" s="81">
        <f t="shared" si="16"/>
        <v>9824.4820000000018</v>
      </c>
      <c r="H378" s="88">
        <f t="shared" si="17"/>
        <v>39297.928</v>
      </c>
    </row>
    <row r="379" spans="1:8" x14ac:dyDescent="0.25">
      <c r="A379" s="52">
        <v>376</v>
      </c>
      <c r="B379" s="41">
        <v>73357469000156</v>
      </c>
      <c r="C379" s="53" t="s">
        <v>375</v>
      </c>
      <c r="D379" s="86">
        <v>0</v>
      </c>
      <c r="E379" s="86">
        <v>182791.69</v>
      </c>
      <c r="F379" s="88">
        <f t="shared" si="15"/>
        <v>182791.69</v>
      </c>
      <c r="G379" s="81">
        <f t="shared" si="16"/>
        <v>36558.338000000003</v>
      </c>
      <c r="H379" s="88">
        <f t="shared" si="17"/>
        <v>146233.35200000001</v>
      </c>
    </row>
    <row r="380" spans="1:8" x14ac:dyDescent="0.25">
      <c r="A380" s="52">
        <v>377</v>
      </c>
      <c r="B380" s="41">
        <v>18392522000141</v>
      </c>
      <c r="C380" s="53" t="s">
        <v>376</v>
      </c>
      <c r="D380" s="86">
        <v>0</v>
      </c>
      <c r="E380" s="86">
        <v>0</v>
      </c>
      <c r="F380" s="88">
        <f t="shared" si="15"/>
        <v>0</v>
      </c>
      <c r="G380" s="81">
        <f t="shared" si="16"/>
        <v>0</v>
      </c>
      <c r="H380" s="88">
        <f t="shared" si="17"/>
        <v>0</v>
      </c>
    </row>
    <row r="381" spans="1:8" x14ac:dyDescent="0.25">
      <c r="A381" s="52">
        <v>378</v>
      </c>
      <c r="B381" s="41">
        <v>17877200000120</v>
      </c>
      <c r="C381" s="53" t="s">
        <v>377</v>
      </c>
      <c r="D381" s="86">
        <v>0</v>
      </c>
      <c r="E381" s="86">
        <v>39016.46</v>
      </c>
      <c r="F381" s="88">
        <f t="shared" si="15"/>
        <v>39016.46</v>
      </c>
      <c r="G381" s="81">
        <f t="shared" si="16"/>
        <v>7803.2920000000004</v>
      </c>
      <c r="H381" s="88">
        <f t="shared" si="17"/>
        <v>31213.167999999998</v>
      </c>
    </row>
    <row r="382" spans="1:8" x14ac:dyDescent="0.25">
      <c r="A382" s="52">
        <v>379</v>
      </c>
      <c r="B382" s="41">
        <v>24179426000112</v>
      </c>
      <c r="C382" s="53" t="s">
        <v>378</v>
      </c>
      <c r="D382" s="86">
        <v>0</v>
      </c>
      <c r="E382" s="86">
        <v>8664.9699999999993</v>
      </c>
      <c r="F382" s="88">
        <f t="shared" si="15"/>
        <v>8664.9699999999993</v>
      </c>
      <c r="G382" s="81">
        <f t="shared" si="16"/>
        <v>1732.9939999999999</v>
      </c>
      <c r="H382" s="88">
        <f t="shared" si="17"/>
        <v>6931.9759999999997</v>
      </c>
    </row>
    <row r="383" spans="1:8" x14ac:dyDescent="0.25">
      <c r="A383" s="52">
        <v>380</v>
      </c>
      <c r="B383" s="41">
        <v>17947615000122</v>
      </c>
      <c r="C383" s="53" t="s">
        <v>379</v>
      </c>
      <c r="D383" s="86">
        <v>0</v>
      </c>
      <c r="E383" s="86">
        <v>13403.54</v>
      </c>
      <c r="F383" s="88">
        <f t="shared" si="15"/>
        <v>13403.54</v>
      </c>
      <c r="G383" s="81">
        <f t="shared" si="16"/>
        <v>2680.7080000000005</v>
      </c>
      <c r="H383" s="88">
        <f t="shared" si="17"/>
        <v>10722.832</v>
      </c>
    </row>
    <row r="384" spans="1:8" x14ac:dyDescent="0.25">
      <c r="A384" s="52">
        <v>381</v>
      </c>
      <c r="B384" s="41">
        <v>18279125000168</v>
      </c>
      <c r="C384" s="53" t="s">
        <v>380</v>
      </c>
      <c r="D384" s="86">
        <v>0</v>
      </c>
      <c r="E384" s="86">
        <v>31437.14</v>
      </c>
      <c r="F384" s="88">
        <f t="shared" si="15"/>
        <v>31437.14</v>
      </c>
      <c r="G384" s="81">
        <f t="shared" si="16"/>
        <v>6287.4279999999999</v>
      </c>
      <c r="H384" s="88">
        <f t="shared" si="17"/>
        <v>25149.712</v>
      </c>
    </row>
    <row r="385" spans="1:8" x14ac:dyDescent="0.25">
      <c r="A385" s="52">
        <v>382</v>
      </c>
      <c r="B385" s="41">
        <v>18244376000107</v>
      </c>
      <c r="C385" s="53" t="s">
        <v>381</v>
      </c>
      <c r="D385" s="86">
        <v>0</v>
      </c>
      <c r="E385" s="86">
        <v>175192.09</v>
      </c>
      <c r="F385" s="88">
        <f t="shared" si="15"/>
        <v>175192.09</v>
      </c>
      <c r="G385" s="81">
        <f t="shared" si="16"/>
        <v>35038.417999999998</v>
      </c>
      <c r="H385" s="88">
        <f t="shared" si="17"/>
        <v>140153.67199999999</v>
      </c>
    </row>
    <row r="386" spans="1:8" x14ac:dyDescent="0.25">
      <c r="A386" s="52">
        <v>383</v>
      </c>
      <c r="B386" s="41">
        <v>18315218000109</v>
      </c>
      <c r="C386" s="53" t="s">
        <v>382</v>
      </c>
      <c r="D386" s="86">
        <v>0</v>
      </c>
      <c r="E386" s="86">
        <v>10712.6</v>
      </c>
      <c r="F386" s="88">
        <f t="shared" si="15"/>
        <v>10712.6</v>
      </c>
      <c r="G386" s="81">
        <f t="shared" si="16"/>
        <v>2142.52</v>
      </c>
      <c r="H386" s="88">
        <f t="shared" si="17"/>
        <v>8570.08</v>
      </c>
    </row>
    <row r="387" spans="1:8" x14ac:dyDescent="0.25">
      <c r="A387" s="52">
        <v>384</v>
      </c>
      <c r="B387" s="41">
        <v>17733643000147</v>
      </c>
      <c r="C387" s="53" t="s">
        <v>383</v>
      </c>
      <c r="D387" s="86">
        <v>0</v>
      </c>
      <c r="E387" s="86">
        <v>90901.09</v>
      </c>
      <c r="F387" s="88">
        <f t="shared" si="15"/>
        <v>90901.09</v>
      </c>
      <c r="G387" s="81">
        <f t="shared" si="16"/>
        <v>18180.218000000001</v>
      </c>
      <c r="H387" s="88">
        <f t="shared" si="17"/>
        <v>72720.872000000003</v>
      </c>
    </row>
    <row r="388" spans="1:8" x14ac:dyDescent="0.25">
      <c r="A388" s="52">
        <v>385</v>
      </c>
      <c r="B388" s="41">
        <v>18029165000151</v>
      </c>
      <c r="C388" s="53" t="s">
        <v>384</v>
      </c>
      <c r="D388" s="86">
        <v>0</v>
      </c>
      <c r="E388" s="86">
        <v>13491.5</v>
      </c>
      <c r="F388" s="88">
        <f t="shared" si="15"/>
        <v>13491.5</v>
      </c>
      <c r="G388" s="81">
        <f t="shared" si="16"/>
        <v>2698.3</v>
      </c>
      <c r="H388" s="88">
        <f t="shared" si="17"/>
        <v>10793.2</v>
      </c>
    </row>
    <row r="389" spans="1:8" x14ac:dyDescent="0.25">
      <c r="A389" s="52">
        <v>386</v>
      </c>
      <c r="B389" s="41">
        <v>18338186000159</v>
      </c>
      <c r="C389" s="53" t="s">
        <v>385</v>
      </c>
      <c r="D389" s="86">
        <v>0</v>
      </c>
      <c r="E389" s="86">
        <v>30147.17</v>
      </c>
      <c r="F389" s="88">
        <f t="shared" ref="F389:F452" si="18">D389+E389</f>
        <v>30147.17</v>
      </c>
      <c r="G389" s="81">
        <f t="shared" ref="G389:G452" si="19">F389*0.2</f>
        <v>6029.4340000000002</v>
      </c>
      <c r="H389" s="88">
        <f t="shared" ref="H389:H452" si="20">F389-G389</f>
        <v>24117.735999999997</v>
      </c>
    </row>
    <row r="390" spans="1:8" x14ac:dyDescent="0.25">
      <c r="A390" s="52">
        <v>387</v>
      </c>
      <c r="B390" s="41">
        <v>18244301000126</v>
      </c>
      <c r="C390" s="53" t="s">
        <v>1026</v>
      </c>
      <c r="D390" s="86">
        <v>0</v>
      </c>
      <c r="E390" s="86">
        <v>18432.04</v>
      </c>
      <c r="F390" s="88">
        <f t="shared" si="18"/>
        <v>18432.04</v>
      </c>
      <c r="G390" s="81">
        <f t="shared" si="19"/>
        <v>3686.4080000000004</v>
      </c>
      <c r="H390" s="88">
        <f t="shared" si="20"/>
        <v>14745.632000000001</v>
      </c>
    </row>
    <row r="391" spans="1:8" x14ac:dyDescent="0.25">
      <c r="A391" s="52">
        <v>388</v>
      </c>
      <c r="B391" s="41">
        <v>18301036000170</v>
      </c>
      <c r="C391" s="53" t="s">
        <v>387</v>
      </c>
      <c r="D391" s="86">
        <v>0</v>
      </c>
      <c r="E391" s="86">
        <v>53469.07</v>
      </c>
      <c r="F391" s="88">
        <f t="shared" si="18"/>
        <v>53469.07</v>
      </c>
      <c r="G391" s="81">
        <f t="shared" si="19"/>
        <v>10693.814</v>
      </c>
      <c r="H391" s="88">
        <f t="shared" si="20"/>
        <v>42775.256000000001</v>
      </c>
    </row>
    <row r="392" spans="1:8" x14ac:dyDescent="0.25">
      <c r="A392" s="52">
        <v>389</v>
      </c>
      <c r="B392" s="41">
        <v>18404921000185</v>
      </c>
      <c r="C392" s="53" t="s">
        <v>388</v>
      </c>
      <c r="D392" s="86">
        <v>0</v>
      </c>
      <c r="E392" s="86">
        <v>14251.12</v>
      </c>
      <c r="F392" s="88">
        <f t="shared" si="18"/>
        <v>14251.12</v>
      </c>
      <c r="G392" s="81">
        <f t="shared" si="19"/>
        <v>2850.2240000000002</v>
      </c>
      <c r="H392" s="88">
        <f t="shared" si="20"/>
        <v>11400.896000000001</v>
      </c>
    </row>
    <row r="393" spans="1:8" x14ac:dyDescent="0.25">
      <c r="A393" s="52">
        <v>390</v>
      </c>
      <c r="B393" s="41">
        <v>18242784000120</v>
      </c>
      <c r="C393" s="53" t="s">
        <v>389</v>
      </c>
      <c r="D393" s="86">
        <v>0</v>
      </c>
      <c r="E393" s="86">
        <v>119914.81</v>
      </c>
      <c r="F393" s="88">
        <f t="shared" si="18"/>
        <v>119914.81</v>
      </c>
      <c r="G393" s="81">
        <f t="shared" si="19"/>
        <v>23982.962</v>
      </c>
      <c r="H393" s="88">
        <f t="shared" si="20"/>
        <v>95931.847999999998</v>
      </c>
    </row>
    <row r="394" spans="1:8" x14ac:dyDescent="0.25">
      <c r="A394" s="52">
        <v>391</v>
      </c>
      <c r="B394" s="41">
        <v>18029371000161</v>
      </c>
      <c r="C394" s="53" t="s">
        <v>390</v>
      </c>
      <c r="D394" s="86">
        <v>0</v>
      </c>
      <c r="E394" s="86">
        <v>22124.49</v>
      </c>
      <c r="F394" s="88">
        <f t="shared" si="18"/>
        <v>22124.49</v>
      </c>
      <c r="G394" s="81">
        <f t="shared" si="19"/>
        <v>4424.8980000000001</v>
      </c>
      <c r="H394" s="88">
        <f t="shared" si="20"/>
        <v>17699.592000000001</v>
      </c>
    </row>
    <row r="395" spans="1:8" x14ac:dyDescent="0.25">
      <c r="A395" s="52">
        <v>392</v>
      </c>
      <c r="B395" s="41">
        <v>18404871000136</v>
      </c>
      <c r="C395" s="53" t="s">
        <v>391</v>
      </c>
      <c r="D395" s="86">
        <v>0</v>
      </c>
      <c r="E395" s="86">
        <v>21369.03</v>
      </c>
      <c r="F395" s="88">
        <f t="shared" si="18"/>
        <v>21369.03</v>
      </c>
      <c r="G395" s="81">
        <f t="shared" si="19"/>
        <v>4273.8059999999996</v>
      </c>
      <c r="H395" s="88">
        <f t="shared" si="20"/>
        <v>17095.223999999998</v>
      </c>
    </row>
    <row r="396" spans="1:8" x14ac:dyDescent="0.25">
      <c r="A396" s="52">
        <v>393</v>
      </c>
      <c r="B396" s="41">
        <v>18270447000146</v>
      </c>
      <c r="C396" s="53" t="s">
        <v>392</v>
      </c>
      <c r="D396" s="86">
        <v>0</v>
      </c>
      <c r="E396" s="86">
        <v>32673.95</v>
      </c>
      <c r="F396" s="88">
        <f t="shared" si="18"/>
        <v>32673.95</v>
      </c>
      <c r="G396" s="81">
        <f t="shared" si="19"/>
        <v>6534.7900000000009</v>
      </c>
      <c r="H396" s="88">
        <f t="shared" si="20"/>
        <v>26139.16</v>
      </c>
    </row>
    <row r="397" spans="1:8" x14ac:dyDescent="0.25">
      <c r="A397" s="52">
        <v>394</v>
      </c>
      <c r="B397" s="41">
        <v>18385088000172</v>
      </c>
      <c r="C397" s="53" t="s">
        <v>1027</v>
      </c>
      <c r="D397" s="86">
        <v>0</v>
      </c>
      <c r="E397" s="86">
        <v>129018.71</v>
      </c>
      <c r="F397" s="88">
        <f t="shared" si="18"/>
        <v>129018.71</v>
      </c>
      <c r="G397" s="81">
        <f t="shared" si="19"/>
        <v>25803.742000000002</v>
      </c>
      <c r="H397" s="88">
        <f t="shared" si="20"/>
        <v>103214.96800000001</v>
      </c>
    </row>
    <row r="398" spans="1:8" x14ac:dyDescent="0.25">
      <c r="A398" s="52">
        <v>395</v>
      </c>
      <c r="B398" s="41">
        <v>18392530000198</v>
      </c>
      <c r="C398" s="53" t="s">
        <v>394</v>
      </c>
      <c r="D398" s="86">
        <v>0</v>
      </c>
      <c r="E398" s="86">
        <v>42682.080000000002</v>
      </c>
      <c r="F398" s="88">
        <f t="shared" si="18"/>
        <v>42682.080000000002</v>
      </c>
      <c r="G398" s="81">
        <f t="shared" si="19"/>
        <v>8536.4160000000011</v>
      </c>
      <c r="H398" s="88">
        <f t="shared" si="20"/>
        <v>34145.664000000004</v>
      </c>
    </row>
    <row r="399" spans="1:8" x14ac:dyDescent="0.25">
      <c r="A399" s="52">
        <v>396</v>
      </c>
      <c r="B399" s="41">
        <v>18504167000155</v>
      </c>
      <c r="C399" s="53" t="s">
        <v>395</v>
      </c>
      <c r="D399" s="86">
        <v>0</v>
      </c>
      <c r="E399" s="86">
        <v>34809.769999999997</v>
      </c>
      <c r="F399" s="88">
        <f t="shared" si="18"/>
        <v>34809.769999999997</v>
      </c>
      <c r="G399" s="81">
        <f t="shared" si="19"/>
        <v>6961.9539999999997</v>
      </c>
      <c r="H399" s="88">
        <f t="shared" si="20"/>
        <v>27847.815999999999</v>
      </c>
    </row>
    <row r="400" spans="1:8" x14ac:dyDescent="0.25">
      <c r="A400" s="52">
        <v>397</v>
      </c>
      <c r="B400" s="41">
        <v>18313841000114</v>
      </c>
      <c r="C400" s="53" t="s">
        <v>396</v>
      </c>
      <c r="D400" s="86">
        <v>0</v>
      </c>
      <c r="E400" s="86">
        <v>20758.82</v>
      </c>
      <c r="F400" s="88">
        <f t="shared" si="18"/>
        <v>20758.82</v>
      </c>
      <c r="G400" s="81">
        <f t="shared" si="19"/>
        <v>4151.7640000000001</v>
      </c>
      <c r="H400" s="88">
        <f t="shared" si="20"/>
        <v>16607.056</v>
      </c>
    </row>
    <row r="401" spans="1:8" x14ac:dyDescent="0.25">
      <c r="A401" s="52">
        <v>398</v>
      </c>
      <c r="B401" s="41">
        <v>18535658000163</v>
      </c>
      <c r="C401" s="53" t="s">
        <v>397</v>
      </c>
      <c r="D401" s="86">
        <v>0</v>
      </c>
      <c r="E401" s="86">
        <v>24154.65</v>
      </c>
      <c r="F401" s="88">
        <f t="shared" si="18"/>
        <v>24154.65</v>
      </c>
      <c r="G401" s="81">
        <f t="shared" si="19"/>
        <v>4830.93</v>
      </c>
      <c r="H401" s="88">
        <f t="shared" si="20"/>
        <v>19323.72</v>
      </c>
    </row>
    <row r="402" spans="1:8" x14ac:dyDescent="0.25">
      <c r="A402" s="52">
        <v>399</v>
      </c>
      <c r="B402" s="41">
        <v>18025957000158</v>
      </c>
      <c r="C402" s="53" t="s">
        <v>1028</v>
      </c>
      <c r="D402" s="86">
        <v>0</v>
      </c>
      <c r="E402" s="86">
        <v>24858.45</v>
      </c>
      <c r="F402" s="88">
        <f t="shared" si="18"/>
        <v>24858.45</v>
      </c>
      <c r="G402" s="81">
        <f t="shared" si="19"/>
        <v>4971.6900000000005</v>
      </c>
      <c r="H402" s="88">
        <f t="shared" si="20"/>
        <v>19886.760000000002</v>
      </c>
    </row>
    <row r="403" spans="1:8" x14ac:dyDescent="0.25">
      <c r="A403" s="52">
        <v>400</v>
      </c>
      <c r="B403" s="41">
        <v>18295303000144</v>
      </c>
      <c r="C403" s="53" t="s">
        <v>399</v>
      </c>
      <c r="D403" s="86">
        <v>0</v>
      </c>
      <c r="E403" s="86">
        <v>311827.95</v>
      </c>
      <c r="F403" s="88">
        <f t="shared" si="18"/>
        <v>311827.95</v>
      </c>
      <c r="G403" s="81">
        <f t="shared" si="19"/>
        <v>62365.590000000004</v>
      </c>
      <c r="H403" s="88">
        <f t="shared" si="20"/>
        <v>249462.36000000002</v>
      </c>
    </row>
    <row r="404" spans="1:8" x14ac:dyDescent="0.25">
      <c r="A404" s="52">
        <v>401</v>
      </c>
      <c r="B404" s="41">
        <v>18409193000102</v>
      </c>
      <c r="C404" s="53" t="s">
        <v>400</v>
      </c>
      <c r="D404" s="86">
        <v>0</v>
      </c>
      <c r="E404" s="86">
        <v>12148.81</v>
      </c>
      <c r="F404" s="88">
        <f t="shared" si="18"/>
        <v>12148.81</v>
      </c>
      <c r="G404" s="81">
        <f t="shared" si="19"/>
        <v>2429.7620000000002</v>
      </c>
      <c r="H404" s="88">
        <f t="shared" si="20"/>
        <v>9719.0479999999989</v>
      </c>
    </row>
    <row r="405" spans="1:8" x14ac:dyDescent="0.25">
      <c r="A405" s="52">
        <v>402</v>
      </c>
      <c r="B405" s="41">
        <v>17724162000175</v>
      </c>
      <c r="C405" s="53" t="s">
        <v>1029</v>
      </c>
      <c r="D405" s="86">
        <v>0</v>
      </c>
      <c r="E405" s="86">
        <v>10819.94</v>
      </c>
      <c r="F405" s="88">
        <f t="shared" si="18"/>
        <v>10819.94</v>
      </c>
      <c r="G405" s="81">
        <f t="shared" si="19"/>
        <v>2163.9880000000003</v>
      </c>
      <c r="H405" s="88">
        <f t="shared" si="20"/>
        <v>8655.9520000000011</v>
      </c>
    </row>
    <row r="406" spans="1:8" x14ac:dyDescent="0.25">
      <c r="A406" s="52">
        <v>403</v>
      </c>
      <c r="B406" s="41">
        <v>16796872000148</v>
      </c>
      <c r="C406" s="53" t="s">
        <v>1030</v>
      </c>
      <c r="D406" s="86">
        <v>0</v>
      </c>
      <c r="E406" s="86">
        <v>23463.91</v>
      </c>
      <c r="F406" s="88">
        <f t="shared" si="18"/>
        <v>23463.91</v>
      </c>
      <c r="G406" s="81">
        <f t="shared" si="19"/>
        <v>4692.7820000000002</v>
      </c>
      <c r="H406" s="88">
        <f t="shared" si="20"/>
        <v>18771.128000000001</v>
      </c>
    </row>
    <row r="407" spans="1:8" x14ac:dyDescent="0.25">
      <c r="A407" s="52">
        <v>404</v>
      </c>
      <c r="B407" s="41">
        <v>18026021000141</v>
      </c>
      <c r="C407" s="53" t="s">
        <v>1031</v>
      </c>
      <c r="D407" s="86">
        <v>0</v>
      </c>
      <c r="E407" s="86">
        <v>7881.73</v>
      </c>
      <c r="F407" s="88">
        <f t="shared" si="18"/>
        <v>7881.73</v>
      </c>
      <c r="G407" s="81">
        <f t="shared" si="19"/>
        <v>1576.346</v>
      </c>
      <c r="H407" s="88">
        <f t="shared" si="20"/>
        <v>6305.384</v>
      </c>
    </row>
    <row r="408" spans="1:8" x14ac:dyDescent="0.25">
      <c r="A408" s="52">
        <v>405</v>
      </c>
      <c r="B408" s="41">
        <v>18315234000193</v>
      </c>
      <c r="C408" s="53" t="s">
        <v>404</v>
      </c>
      <c r="D408" s="86">
        <v>0</v>
      </c>
      <c r="E408" s="86">
        <v>41662.519999999997</v>
      </c>
      <c r="F408" s="88">
        <f t="shared" si="18"/>
        <v>41662.519999999997</v>
      </c>
      <c r="G408" s="81">
        <f t="shared" si="19"/>
        <v>8332.503999999999</v>
      </c>
      <c r="H408" s="88">
        <f t="shared" si="20"/>
        <v>33330.015999999996</v>
      </c>
    </row>
    <row r="409" spans="1:8" x14ac:dyDescent="0.25">
      <c r="A409" s="52">
        <v>406</v>
      </c>
      <c r="B409" s="41">
        <v>18303206000156</v>
      </c>
      <c r="C409" s="53" t="s">
        <v>1032</v>
      </c>
      <c r="D409" s="86">
        <v>0</v>
      </c>
      <c r="E409" s="86">
        <v>13446.09</v>
      </c>
      <c r="F409" s="88">
        <f t="shared" si="18"/>
        <v>13446.09</v>
      </c>
      <c r="G409" s="81">
        <f t="shared" si="19"/>
        <v>2689.2180000000003</v>
      </c>
      <c r="H409" s="88">
        <f t="shared" si="20"/>
        <v>10756.871999999999</v>
      </c>
    </row>
    <row r="410" spans="1:8" x14ac:dyDescent="0.25">
      <c r="A410" s="52">
        <v>407</v>
      </c>
      <c r="B410" s="41">
        <v>18715433000199</v>
      </c>
      <c r="C410" s="53" t="s">
        <v>406</v>
      </c>
      <c r="D410" s="86">
        <v>0</v>
      </c>
      <c r="E410" s="86">
        <v>72193.960000000006</v>
      </c>
      <c r="F410" s="88">
        <f t="shared" si="18"/>
        <v>72193.960000000006</v>
      </c>
      <c r="G410" s="81">
        <f t="shared" si="19"/>
        <v>14438.792000000001</v>
      </c>
      <c r="H410" s="88">
        <f t="shared" si="20"/>
        <v>57755.168000000005</v>
      </c>
    </row>
    <row r="411" spans="1:8" x14ac:dyDescent="0.25">
      <c r="A411" s="52">
        <v>408</v>
      </c>
      <c r="B411" s="41">
        <v>18338194000103</v>
      </c>
      <c r="C411" s="53" t="s">
        <v>407</v>
      </c>
      <c r="D411" s="86">
        <v>0</v>
      </c>
      <c r="E411" s="86">
        <v>96378.9</v>
      </c>
      <c r="F411" s="88">
        <f t="shared" si="18"/>
        <v>96378.9</v>
      </c>
      <c r="G411" s="81">
        <f t="shared" si="19"/>
        <v>19275.78</v>
      </c>
      <c r="H411" s="88">
        <f t="shared" si="20"/>
        <v>77103.12</v>
      </c>
    </row>
    <row r="412" spans="1:8" x14ac:dyDescent="0.25">
      <c r="A412" s="52">
        <v>409</v>
      </c>
      <c r="B412" s="41">
        <v>18385104000127</v>
      </c>
      <c r="C412" s="53" t="s">
        <v>1033</v>
      </c>
      <c r="D412" s="86">
        <v>0</v>
      </c>
      <c r="E412" s="86">
        <v>33794.75</v>
      </c>
      <c r="F412" s="88">
        <f t="shared" si="18"/>
        <v>33794.75</v>
      </c>
      <c r="G412" s="81">
        <f t="shared" si="19"/>
        <v>6758.9500000000007</v>
      </c>
      <c r="H412" s="88">
        <f t="shared" si="20"/>
        <v>27035.8</v>
      </c>
    </row>
    <row r="413" spans="1:8" x14ac:dyDescent="0.25">
      <c r="A413" s="52">
        <v>410</v>
      </c>
      <c r="B413" s="41">
        <v>17782616000164</v>
      </c>
      <c r="C413" s="53" t="s">
        <v>409</v>
      </c>
      <c r="D413" s="86">
        <v>0</v>
      </c>
      <c r="E413" s="86">
        <v>15220.22</v>
      </c>
      <c r="F413" s="88">
        <f t="shared" si="18"/>
        <v>15220.22</v>
      </c>
      <c r="G413" s="81">
        <f t="shared" si="19"/>
        <v>3044.0439999999999</v>
      </c>
      <c r="H413" s="88">
        <f t="shared" si="20"/>
        <v>12176.175999999999</v>
      </c>
    </row>
    <row r="414" spans="1:8" x14ac:dyDescent="0.25">
      <c r="A414" s="52">
        <v>411</v>
      </c>
      <c r="B414" s="41">
        <v>18771238000186</v>
      </c>
      <c r="C414" s="53" t="s">
        <v>410</v>
      </c>
      <c r="D414" s="86">
        <v>0</v>
      </c>
      <c r="E414" s="86">
        <v>113486.78</v>
      </c>
      <c r="F414" s="88">
        <f t="shared" si="18"/>
        <v>113486.78</v>
      </c>
      <c r="G414" s="81">
        <f t="shared" si="19"/>
        <v>22697.356</v>
      </c>
      <c r="H414" s="88">
        <f t="shared" si="20"/>
        <v>90789.423999999999</v>
      </c>
    </row>
    <row r="415" spans="1:8" x14ac:dyDescent="0.25">
      <c r="A415" s="52">
        <v>412</v>
      </c>
      <c r="B415" s="41">
        <v>18602102000142</v>
      </c>
      <c r="C415" s="53" t="s">
        <v>411</v>
      </c>
      <c r="D415" s="86">
        <v>0</v>
      </c>
      <c r="E415" s="86">
        <v>14340.63</v>
      </c>
      <c r="F415" s="88">
        <f t="shared" si="18"/>
        <v>14340.63</v>
      </c>
      <c r="G415" s="81">
        <f t="shared" si="19"/>
        <v>2868.1260000000002</v>
      </c>
      <c r="H415" s="88">
        <f t="shared" si="20"/>
        <v>11472.503999999999</v>
      </c>
    </row>
    <row r="416" spans="1:8" x14ac:dyDescent="0.25">
      <c r="A416" s="52">
        <v>413</v>
      </c>
      <c r="B416" s="41">
        <v>20920617000132</v>
      </c>
      <c r="C416" s="53" t="s">
        <v>412</v>
      </c>
      <c r="D416" s="86">
        <v>0</v>
      </c>
      <c r="E416" s="86">
        <v>23864.97</v>
      </c>
      <c r="F416" s="88">
        <f t="shared" si="18"/>
        <v>23864.97</v>
      </c>
      <c r="G416" s="81">
        <f t="shared" si="19"/>
        <v>4772.9940000000006</v>
      </c>
      <c r="H416" s="88">
        <f t="shared" si="20"/>
        <v>19091.976000000002</v>
      </c>
    </row>
    <row r="417" spans="1:8" x14ac:dyDescent="0.25">
      <c r="A417" s="52">
        <v>414</v>
      </c>
      <c r="B417" s="41">
        <v>18414607000183</v>
      </c>
      <c r="C417" s="53" t="s">
        <v>413</v>
      </c>
      <c r="D417" s="86">
        <v>0</v>
      </c>
      <c r="E417" s="86">
        <v>0</v>
      </c>
      <c r="F417" s="88">
        <f t="shared" si="18"/>
        <v>0</v>
      </c>
      <c r="G417" s="81">
        <f t="shared" si="19"/>
        <v>0</v>
      </c>
      <c r="H417" s="88">
        <f t="shared" si="20"/>
        <v>0</v>
      </c>
    </row>
    <row r="418" spans="1:8" x14ac:dyDescent="0.25">
      <c r="A418" s="52">
        <v>415</v>
      </c>
      <c r="B418" s="41">
        <v>18505347000151</v>
      </c>
      <c r="C418" s="53" t="s">
        <v>414</v>
      </c>
      <c r="D418" s="86">
        <v>0</v>
      </c>
      <c r="E418" s="86">
        <v>10682.36</v>
      </c>
      <c r="F418" s="88">
        <f t="shared" si="18"/>
        <v>10682.36</v>
      </c>
      <c r="G418" s="81">
        <f t="shared" si="19"/>
        <v>2136.4720000000002</v>
      </c>
      <c r="H418" s="88">
        <f t="shared" si="20"/>
        <v>8545.8880000000008</v>
      </c>
    </row>
    <row r="419" spans="1:8" x14ac:dyDescent="0.25">
      <c r="A419" s="52">
        <v>416</v>
      </c>
      <c r="B419" s="41">
        <v>17744442000145</v>
      </c>
      <c r="C419" s="53" t="s">
        <v>1034</v>
      </c>
      <c r="D419" s="86">
        <v>0</v>
      </c>
      <c r="E419" s="86">
        <v>19081.759999999998</v>
      </c>
      <c r="F419" s="88">
        <f t="shared" si="18"/>
        <v>19081.759999999998</v>
      </c>
      <c r="G419" s="81">
        <f t="shared" si="19"/>
        <v>3816.3519999999999</v>
      </c>
      <c r="H419" s="88">
        <f t="shared" si="20"/>
        <v>15265.407999999999</v>
      </c>
    </row>
    <row r="420" spans="1:8" x14ac:dyDescent="0.25">
      <c r="A420" s="52">
        <v>417</v>
      </c>
      <c r="B420" s="41">
        <v>17112061000143</v>
      </c>
      <c r="C420" s="53" t="s">
        <v>416</v>
      </c>
      <c r="D420" s="86">
        <v>0</v>
      </c>
      <c r="E420" s="86">
        <v>12123.06</v>
      </c>
      <c r="F420" s="88">
        <f t="shared" si="18"/>
        <v>12123.06</v>
      </c>
      <c r="G420" s="81">
        <f t="shared" si="19"/>
        <v>2424.6120000000001</v>
      </c>
      <c r="H420" s="88">
        <f t="shared" si="20"/>
        <v>9698.4480000000003</v>
      </c>
    </row>
    <row r="421" spans="1:8" x14ac:dyDescent="0.25">
      <c r="A421" s="52">
        <v>418</v>
      </c>
      <c r="B421" s="41">
        <v>22516405000110</v>
      </c>
      <c r="C421" s="53" t="s">
        <v>417</v>
      </c>
      <c r="D421" s="86">
        <v>0</v>
      </c>
      <c r="E421" s="86">
        <v>33119.29</v>
      </c>
      <c r="F421" s="88">
        <f t="shared" si="18"/>
        <v>33119.29</v>
      </c>
      <c r="G421" s="81">
        <f t="shared" si="19"/>
        <v>6623.8580000000002</v>
      </c>
      <c r="H421" s="88">
        <f t="shared" si="20"/>
        <v>26495.432000000001</v>
      </c>
    </row>
    <row r="422" spans="1:8" x14ac:dyDescent="0.25">
      <c r="A422" s="52">
        <v>419</v>
      </c>
      <c r="B422" s="41">
        <v>17954041000110</v>
      </c>
      <c r="C422" s="53" t="s">
        <v>418</v>
      </c>
      <c r="D422" s="86">
        <v>0</v>
      </c>
      <c r="E422" s="86">
        <v>12299.47</v>
      </c>
      <c r="F422" s="88">
        <f t="shared" si="18"/>
        <v>12299.47</v>
      </c>
      <c r="G422" s="81">
        <f t="shared" si="19"/>
        <v>2459.8940000000002</v>
      </c>
      <c r="H422" s="88">
        <f t="shared" si="20"/>
        <v>9839.5759999999991</v>
      </c>
    </row>
    <row r="423" spans="1:8" x14ac:dyDescent="0.25">
      <c r="A423" s="52">
        <v>420</v>
      </c>
      <c r="B423" s="41">
        <v>18017376000174</v>
      </c>
      <c r="C423" s="53" t="s">
        <v>419</v>
      </c>
      <c r="D423" s="86">
        <v>0</v>
      </c>
      <c r="E423" s="86">
        <v>17154.189999999999</v>
      </c>
      <c r="F423" s="88">
        <f t="shared" si="18"/>
        <v>17154.189999999999</v>
      </c>
      <c r="G423" s="81">
        <f t="shared" si="19"/>
        <v>3430.8379999999997</v>
      </c>
      <c r="H423" s="88">
        <f t="shared" si="20"/>
        <v>13723.351999999999</v>
      </c>
    </row>
    <row r="424" spans="1:8" x14ac:dyDescent="0.25">
      <c r="A424" s="52">
        <v>421</v>
      </c>
      <c r="B424" s="41">
        <v>17947623000179</v>
      </c>
      <c r="C424" s="53" t="s">
        <v>420</v>
      </c>
      <c r="D424" s="86">
        <v>0</v>
      </c>
      <c r="E424" s="86">
        <v>18246.36</v>
      </c>
      <c r="F424" s="88">
        <f t="shared" si="18"/>
        <v>18246.36</v>
      </c>
      <c r="G424" s="81">
        <f t="shared" si="19"/>
        <v>3649.2720000000004</v>
      </c>
      <c r="H424" s="88">
        <f t="shared" si="20"/>
        <v>14597.088</v>
      </c>
    </row>
    <row r="425" spans="1:8" x14ac:dyDescent="0.25">
      <c r="A425" s="52">
        <v>422</v>
      </c>
      <c r="B425" s="41">
        <v>17966201000140</v>
      </c>
      <c r="C425" s="53" t="s">
        <v>1035</v>
      </c>
      <c r="D425" s="86">
        <v>0</v>
      </c>
      <c r="E425" s="86">
        <v>26814.81</v>
      </c>
      <c r="F425" s="88">
        <f t="shared" si="18"/>
        <v>26814.81</v>
      </c>
      <c r="G425" s="81">
        <f t="shared" si="19"/>
        <v>5362.9620000000004</v>
      </c>
      <c r="H425" s="88">
        <f t="shared" si="20"/>
        <v>21451.848000000002</v>
      </c>
    </row>
    <row r="426" spans="1:8" x14ac:dyDescent="0.25">
      <c r="A426" s="52">
        <v>423</v>
      </c>
      <c r="B426" s="41">
        <v>18363952000135</v>
      </c>
      <c r="C426" s="53" t="s">
        <v>422</v>
      </c>
      <c r="D426" s="86">
        <v>0</v>
      </c>
      <c r="E426" s="86">
        <v>13467.95</v>
      </c>
      <c r="F426" s="88">
        <f t="shared" si="18"/>
        <v>13467.95</v>
      </c>
      <c r="G426" s="81">
        <f t="shared" si="19"/>
        <v>2693.59</v>
      </c>
      <c r="H426" s="88">
        <f t="shared" si="20"/>
        <v>10774.36</v>
      </c>
    </row>
    <row r="427" spans="1:8" x14ac:dyDescent="0.25">
      <c r="A427" s="52">
        <v>424</v>
      </c>
      <c r="B427" s="41">
        <v>18301044000117</v>
      </c>
      <c r="C427" s="53" t="s">
        <v>423</v>
      </c>
      <c r="D427" s="86">
        <v>0</v>
      </c>
      <c r="E427" s="86">
        <v>15721.2</v>
      </c>
      <c r="F427" s="88">
        <f t="shared" si="18"/>
        <v>15721.2</v>
      </c>
      <c r="G427" s="81">
        <f t="shared" si="19"/>
        <v>3144.2400000000002</v>
      </c>
      <c r="H427" s="88">
        <f t="shared" si="20"/>
        <v>12576.960000000001</v>
      </c>
    </row>
    <row r="428" spans="1:8" x14ac:dyDescent="0.25">
      <c r="A428" s="52">
        <v>425</v>
      </c>
      <c r="B428" s="41">
        <v>17754169000130</v>
      </c>
      <c r="C428" s="53" t="s">
        <v>424</v>
      </c>
      <c r="D428" s="86">
        <v>0</v>
      </c>
      <c r="E428" s="86">
        <v>12557.28</v>
      </c>
      <c r="F428" s="88">
        <f t="shared" si="18"/>
        <v>12557.28</v>
      </c>
      <c r="G428" s="81">
        <f t="shared" si="19"/>
        <v>2511.4560000000001</v>
      </c>
      <c r="H428" s="88">
        <f t="shared" si="20"/>
        <v>10045.824000000001</v>
      </c>
    </row>
    <row r="429" spans="1:8" x14ac:dyDescent="0.25">
      <c r="A429" s="52">
        <v>426</v>
      </c>
      <c r="B429" s="41">
        <v>22541874000199</v>
      </c>
      <c r="C429" s="53" t="s">
        <v>425</v>
      </c>
      <c r="D429" s="86">
        <v>0</v>
      </c>
      <c r="E429" s="86">
        <v>30065.45</v>
      </c>
      <c r="F429" s="88">
        <f t="shared" si="18"/>
        <v>30065.45</v>
      </c>
      <c r="G429" s="81">
        <f t="shared" si="19"/>
        <v>6013.09</v>
      </c>
      <c r="H429" s="88">
        <f t="shared" si="20"/>
        <v>24052.36</v>
      </c>
    </row>
    <row r="430" spans="1:8" x14ac:dyDescent="0.25">
      <c r="A430" s="52">
        <v>427</v>
      </c>
      <c r="B430" s="41">
        <v>17097791000112</v>
      </c>
      <c r="C430" s="53" t="s">
        <v>1036</v>
      </c>
      <c r="D430" s="86">
        <v>0</v>
      </c>
      <c r="E430" s="86">
        <v>18827.72</v>
      </c>
      <c r="F430" s="88">
        <f t="shared" si="18"/>
        <v>18827.72</v>
      </c>
      <c r="G430" s="81">
        <f t="shared" si="19"/>
        <v>3765.5440000000003</v>
      </c>
      <c r="H430" s="88">
        <f t="shared" si="20"/>
        <v>15062.176000000001</v>
      </c>
    </row>
    <row r="431" spans="1:8" x14ac:dyDescent="0.25">
      <c r="A431" s="52">
        <v>428</v>
      </c>
      <c r="B431" s="41">
        <v>18431155000148</v>
      </c>
      <c r="C431" s="53" t="s">
        <v>427</v>
      </c>
      <c r="D431" s="86">
        <v>0</v>
      </c>
      <c r="E431" s="86">
        <v>0</v>
      </c>
      <c r="F431" s="88">
        <f t="shared" si="18"/>
        <v>0</v>
      </c>
      <c r="G431" s="81">
        <f t="shared" si="19"/>
        <v>0</v>
      </c>
      <c r="H431" s="88">
        <f t="shared" si="20"/>
        <v>0</v>
      </c>
    </row>
    <row r="432" spans="1:8" x14ac:dyDescent="0.25">
      <c r="A432" s="52">
        <v>429</v>
      </c>
      <c r="B432" s="41">
        <v>18650945000114</v>
      </c>
      <c r="C432" s="53" t="s">
        <v>428</v>
      </c>
      <c r="D432" s="86">
        <v>0</v>
      </c>
      <c r="E432" s="86">
        <v>21659.46</v>
      </c>
      <c r="F432" s="88">
        <f t="shared" si="18"/>
        <v>21659.46</v>
      </c>
      <c r="G432" s="81">
        <f t="shared" si="19"/>
        <v>4331.8919999999998</v>
      </c>
      <c r="H432" s="88">
        <f t="shared" si="20"/>
        <v>17327.567999999999</v>
      </c>
    </row>
    <row r="433" spans="1:8" x14ac:dyDescent="0.25">
      <c r="A433" s="52">
        <v>430</v>
      </c>
      <c r="B433" s="41">
        <v>18668376000134</v>
      </c>
      <c r="C433" s="53" t="s">
        <v>429</v>
      </c>
      <c r="D433" s="86">
        <v>0</v>
      </c>
      <c r="E433" s="86">
        <v>45356.02</v>
      </c>
      <c r="F433" s="88">
        <f t="shared" si="18"/>
        <v>45356.02</v>
      </c>
      <c r="G433" s="81">
        <f t="shared" si="19"/>
        <v>9071.2039999999997</v>
      </c>
      <c r="H433" s="88">
        <f t="shared" si="20"/>
        <v>36284.815999999999</v>
      </c>
    </row>
    <row r="434" spans="1:8" x14ac:dyDescent="0.25">
      <c r="A434" s="52">
        <v>431</v>
      </c>
      <c r="B434" s="41">
        <v>18593103000178</v>
      </c>
      <c r="C434" s="53" t="s">
        <v>430</v>
      </c>
      <c r="D434" s="86">
        <v>0</v>
      </c>
      <c r="E434" s="86">
        <v>0</v>
      </c>
      <c r="F434" s="88">
        <f t="shared" si="18"/>
        <v>0</v>
      </c>
      <c r="G434" s="81">
        <f t="shared" si="19"/>
        <v>0</v>
      </c>
      <c r="H434" s="88">
        <f t="shared" si="20"/>
        <v>0</v>
      </c>
    </row>
    <row r="435" spans="1:8" x14ac:dyDescent="0.25">
      <c r="A435" s="52">
        <v>432</v>
      </c>
      <c r="B435" s="41">
        <v>18241372000175</v>
      </c>
      <c r="C435" s="53" t="s">
        <v>431</v>
      </c>
      <c r="D435" s="86">
        <v>0</v>
      </c>
      <c r="E435" s="86">
        <v>52810.49</v>
      </c>
      <c r="F435" s="88">
        <f t="shared" si="18"/>
        <v>52810.49</v>
      </c>
      <c r="G435" s="81">
        <f t="shared" si="19"/>
        <v>10562.098</v>
      </c>
      <c r="H435" s="88">
        <f t="shared" si="20"/>
        <v>42248.392</v>
      </c>
    </row>
    <row r="436" spans="1:8" x14ac:dyDescent="0.25">
      <c r="A436" s="52">
        <v>433</v>
      </c>
      <c r="B436" s="41">
        <v>22678874000135</v>
      </c>
      <c r="C436" s="53" t="s">
        <v>432</v>
      </c>
      <c r="D436" s="86">
        <v>0</v>
      </c>
      <c r="E436" s="86">
        <v>536844.74</v>
      </c>
      <c r="F436" s="88">
        <f t="shared" si="18"/>
        <v>536844.74</v>
      </c>
      <c r="G436" s="81">
        <f t="shared" si="19"/>
        <v>107368.948</v>
      </c>
      <c r="H436" s="88">
        <f t="shared" si="20"/>
        <v>429475.79200000002</v>
      </c>
    </row>
    <row r="437" spans="1:8" x14ac:dyDescent="0.25">
      <c r="A437" s="52">
        <v>434</v>
      </c>
      <c r="B437" s="41">
        <v>22646525000131</v>
      </c>
      <c r="C437" s="53" t="s">
        <v>1037</v>
      </c>
      <c r="D437" s="86">
        <v>0</v>
      </c>
      <c r="E437" s="86">
        <v>47323.37</v>
      </c>
      <c r="F437" s="88">
        <f t="shared" si="18"/>
        <v>47323.37</v>
      </c>
      <c r="G437" s="81">
        <f t="shared" si="19"/>
        <v>9464.6740000000009</v>
      </c>
      <c r="H437" s="88">
        <f t="shared" si="20"/>
        <v>37858.696000000004</v>
      </c>
    </row>
    <row r="438" spans="1:8" x14ac:dyDescent="0.25">
      <c r="A438" s="52">
        <v>435</v>
      </c>
      <c r="B438" s="41">
        <v>18296665000150</v>
      </c>
      <c r="C438" s="53" t="s">
        <v>434</v>
      </c>
      <c r="D438" s="86">
        <v>0</v>
      </c>
      <c r="E438" s="86">
        <v>36764.57</v>
      </c>
      <c r="F438" s="88">
        <f t="shared" si="18"/>
        <v>36764.57</v>
      </c>
      <c r="G438" s="81">
        <f t="shared" si="19"/>
        <v>7352.9140000000007</v>
      </c>
      <c r="H438" s="88">
        <f t="shared" si="20"/>
        <v>29411.655999999999</v>
      </c>
    </row>
    <row r="439" spans="1:8" x14ac:dyDescent="0.25">
      <c r="A439" s="52">
        <v>436</v>
      </c>
      <c r="B439" s="41">
        <v>17695040000106</v>
      </c>
      <c r="C439" s="53" t="s">
        <v>1038</v>
      </c>
      <c r="D439" s="86">
        <v>0</v>
      </c>
      <c r="E439" s="86">
        <v>15124.09</v>
      </c>
      <c r="F439" s="88">
        <f t="shared" si="18"/>
        <v>15124.09</v>
      </c>
      <c r="G439" s="81">
        <f t="shared" si="19"/>
        <v>3024.8180000000002</v>
      </c>
      <c r="H439" s="88">
        <f t="shared" si="20"/>
        <v>12099.272000000001</v>
      </c>
    </row>
    <row r="440" spans="1:8" x14ac:dyDescent="0.25">
      <c r="A440" s="52">
        <v>437</v>
      </c>
      <c r="B440" s="41">
        <v>18303214000100</v>
      </c>
      <c r="C440" s="53" t="s">
        <v>436</v>
      </c>
      <c r="D440" s="86">
        <v>0</v>
      </c>
      <c r="E440" s="86">
        <v>9621.11</v>
      </c>
      <c r="F440" s="88">
        <f t="shared" si="18"/>
        <v>9621.11</v>
      </c>
      <c r="G440" s="81">
        <f t="shared" si="19"/>
        <v>1924.2220000000002</v>
      </c>
      <c r="H440" s="88">
        <f t="shared" si="20"/>
        <v>7696.8880000000008</v>
      </c>
    </row>
    <row r="441" spans="1:8" x14ac:dyDescent="0.25">
      <c r="A441" s="52">
        <v>438</v>
      </c>
      <c r="B441" s="41">
        <v>18675934000199</v>
      </c>
      <c r="C441" s="53" t="s">
        <v>437</v>
      </c>
      <c r="D441" s="86">
        <v>0</v>
      </c>
      <c r="E441" s="86">
        <v>16818.400000000001</v>
      </c>
      <c r="F441" s="88">
        <f t="shared" si="18"/>
        <v>16818.400000000001</v>
      </c>
      <c r="G441" s="81">
        <f t="shared" si="19"/>
        <v>3363.6800000000003</v>
      </c>
      <c r="H441" s="88">
        <f t="shared" si="20"/>
        <v>13454.720000000001</v>
      </c>
    </row>
    <row r="442" spans="1:8" x14ac:dyDescent="0.25">
      <c r="A442" s="52">
        <v>439</v>
      </c>
      <c r="B442" s="41">
        <v>17947581000176</v>
      </c>
      <c r="C442" s="53" t="s">
        <v>1039</v>
      </c>
      <c r="D442" s="86">
        <v>0</v>
      </c>
      <c r="E442" s="86">
        <v>0</v>
      </c>
      <c r="F442" s="88">
        <f t="shared" si="18"/>
        <v>0</v>
      </c>
      <c r="G442" s="81">
        <f t="shared" si="19"/>
        <v>0</v>
      </c>
      <c r="H442" s="88">
        <f t="shared" si="20"/>
        <v>0</v>
      </c>
    </row>
    <row r="443" spans="1:8" x14ac:dyDescent="0.25">
      <c r="A443" s="52">
        <v>440</v>
      </c>
      <c r="B443" s="41">
        <v>18348086000103</v>
      </c>
      <c r="C443" s="53" t="s">
        <v>439</v>
      </c>
      <c r="D443" s="86">
        <v>0</v>
      </c>
      <c r="E443" s="86">
        <v>42297.88</v>
      </c>
      <c r="F443" s="88">
        <f t="shared" si="18"/>
        <v>42297.88</v>
      </c>
      <c r="G443" s="81">
        <f t="shared" si="19"/>
        <v>8459.5759999999991</v>
      </c>
      <c r="H443" s="88">
        <f t="shared" si="20"/>
        <v>33838.303999999996</v>
      </c>
    </row>
    <row r="444" spans="1:8" x14ac:dyDescent="0.25">
      <c r="A444" s="52">
        <v>441</v>
      </c>
      <c r="B444" s="41">
        <v>18668624000147</v>
      </c>
      <c r="C444" s="53" t="s">
        <v>440</v>
      </c>
      <c r="D444" s="86">
        <v>0</v>
      </c>
      <c r="E444" s="86">
        <v>45430.53</v>
      </c>
      <c r="F444" s="88">
        <f t="shared" si="18"/>
        <v>45430.53</v>
      </c>
      <c r="G444" s="81">
        <f t="shared" si="19"/>
        <v>9086.1059999999998</v>
      </c>
      <c r="H444" s="88">
        <f t="shared" si="20"/>
        <v>36344.423999999999</v>
      </c>
    </row>
    <row r="445" spans="1:8" x14ac:dyDescent="0.25">
      <c r="A445" s="52">
        <v>442</v>
      </c>
      <c r="B445" s="41">
        <v>18507079000107</v>
      </c>
      <c r="C445" s="53" t="s">
        <v>441</v>
      </c>
      <c r="D445" s="86">
        <v>0</v>
      </c>
      <c r="E445" s="86">
        <v>9107.74</v>
      </c>
      <c r="F445" s="88">
        <f t="shared" si="18"/>
        <v>9107.74</v>
      </c>
      <c r="G445" s="81">
        <f t="shared" si="19"/>
        <v>1821.548</v>
      </c>
      <c r="H445" s="88">
        <f t="shared" si="20"/>
        <v>7286.192</v>
      </c>
    </row>
    <row r="446" spans="1:8" x14ac:dyDescent="0.25">
      <c r="A446" s="52">
        <v>443</v>
      </c>
      <c r="B446" s="41">
        <v>18398974000130</v>
      </c>
      <c r="C446" s="53" t="s">
        <v>442</v>
      </c>
      <c r="D446" s="86">
        <v>0</v>
      </c>
      <c r="E446" s="86">
        <v>66345.31</v>
      </c>
      <c r="F446" s="88">
        <f t="shared" si="18"/>
        <v>66345.31</v>
      </c>
      <c r="G446" s="81">
        <f t="shared" si="19"/>
        <v>13269.062</v>
      </c>
      <c r="H446" s="88">
        <f t="shared" si="20"/>
        <v>53076.248</v>
      </c>
    </row>
    <row r="447" spans="1:8" x14ac:dyDescent="0.25">
      <c r="A447" s="52">
        <v>444</v>
      </c>
      <c r="B447" s="41">
        <v>17935412000116</v>
      </c>
      <c r="C447" s="53" t="s">
        <v>1040</v>
      </c>
      <c r="D447" s="86">
        <v>0</v>
      </c>
      <c r="E447" s="86">
        <v>15159.46</v>
      </c>
      <c r="F447" s="88">
        <f t="shared" si="18"/>
        <v>15159.46</v>
      </c>
      <c r="G447" s="81">
        <f t="shared" si="19"/>
        <v>3031.8919999999998</v>
      </c>
      <c r="H447" s="88">
        <f t="shared" si="20"/>
        <v>12127.567999999999</v>
      </c>
    </row>
    <row r="448" spans="1:8" x14ac:dyDescent="0.25">
      <c r="A448" s="52">
        <v>445</v>
      </c>
      <c r="B448" s="41">
        <v>18557561000151</v>
      </c>
      <c r="C448" s="53" t="s">
        <v>444</v>
      </c>
      <c r="D448" s="86">
        <v>0</v>
      </c>
      <c r="E448" s="86">
        <v>0</v>
      </c>
      <c r="F448" s="88">
        <f t="shared" si="18"/>
        <v>0</v>
      </c>
      <c r="G448" s="81">
        <f t="shared" si="19"/>
        <v>0</v>
      </c>
      <c r="H448" s="88">
        <f t="shared" si="20"/>
        <v>0</v>
      </c>
    </row>
    <row r="449" spans="1:8" x14ac:dyDescent="0.25">
      <c r="A449" s="52">
        <v>446</v>
      </c>
      <c r="B449" s="41">
        <v>18244350000169</v>
      </c>
      <c r="C449" s="53" t="s">
        <v>445</v>
      </c>
      <c r="D449" s="86">
        <v>0</v>
      </c>
      <c r="E449" s="86">
        <v>0</v>
      </c>
      <c r="F449" s="88">
        <f t="shared" si="18"/>
        <v>0</v>
      </c>
      <c r="G449" s="81">
        <f t="shared" si="19"/>
        <v>0</v>
      </c>
      <c r="H449" s="88">
        <f t="shared" si="20"/>
        <v>0</v>
      </c>
    </row>
    <row r="450" spans="1:8" x14ac:dyDescent="0.25">
      <c r="A450" s="52">
        <v>447</v>
      </c>
      <c r="B450" s="41">
        <v>16819831000120</v>
      </c>
      <c r="C450" s="53" t="s">
        <v>446</v>
      </c>
      <c r="D450" s="86">
        <v>0</v>
      </c>
      <c r="E450" s="86">
        <v>26773.39</v>
      </c>
      <c r="F450" s="88">
        <f t="shared" si="18"/>
        <v>26773.39</v>
      </c>
      <c r="G450" s="81">
        <f t="shared" si="19"/>
        <v>5354.6779999999999</v>
      </c>
      <c r="H450" s="88">
        <f t="shared" si="20"/>
        <v>21418.712</v>
      </c>
    </row>
    <row r="451" spans="1:8" x14ac:dyDescent="0.25">
      <c r="A451" s="52">
        <v>448</v>
      </c>
      <c r="B451" s="41">
        <v>22934889000117</v>
      </c>
      <c r="C451" s="53" t="s">
        <v>447</v>
      </c>
      <c r="D451" s="86">
        <v>0</v>
      </c>
      <c r="E451" s="86">
        <v>696982.96</v>
      </c>
      <c r="F451" s="88">
        <f t="shared" si="18"/>
        <v>696982.96</v>
      </c>
      <c r="G451" s="81">
        <f t="shared" si="19"/>
        <v>139396.592</v>
      </c>
      <c r="H451" s="88">
        <f t="shared" si="20"/>
        <v>557586.36800000002</v>
      </c>
    </row>
    <row r="452" spans="1:8" x14ac:dyDescent="0.25">
      <c r="A452" s="52">
        <v>449</v>
      </c>
      <c r="B452" s="41">
        <v>18404939000187</v>
      </c>
      <c r="C452" s="53" t="s">
        <v>1041</v>
      </c>
      <c r="D452" s="86">
        <v>0</v>
      </c>
      <c r="E452" s="86">
        <v>10583.51</v>
      </c>
      <c r="F452" s="88">
        <f t="shared" si="18"/>
        <v>10583.51</v>
      </c>
      <c r="G452" s="81">
        <f t="shared" si="19"/>
        <v>2116.7020000000002</v>
      </c>
      <c r="H452" s="88">
        <f t="shared" si="20"/>
        <v>8466.8080000000009</v>
      </c>
    </row>
    <row r="453" spans="1:8" x14ac:dyDescent="0.25">
      <c r="A453" s="52">
        <v>450</v>
      </c>
      <c r="B453" s="41">
        <v>18159905000174</v>
      </c>
      <c r="C453" s="53" t="s">
        <v>449</v>
      </c>
      <c r="D453" s="86">
        <v>0</v>
      </c>
      <c r="E453" s="86">
        <v>0</v>
      </c>
      <c r="F453" s="88">
        <f t="shared" ref="F453:F516" si="21">D453+E453</f>
        <v>0</v>
      </c>
      <c r="G453" s="81">
        <f t="shared" ref="G453:G516" si="22">F453*0.2</f>
        <v>0</v>
      </c>
      <c r="H453" s="88">
        <f t="shared" ref="H453:H516" si="23">F453-G453</f>
        <v>0</v>
      </c>
    </row>
    <row r="454" spans="1:8" x14ac:dyDescent="0.25">
      <c r="A454" s="52">
        <v>451</v>
      </c>
      <c r="B454" s="41">
        <v>18187823000133</v>
      </c>
      <c r="C454" s="53" t="s">
        <v>450</v>
      </c>
      <c r="D454" s="86">
        <v>0</v>
      </c>
      <c r="E454" s="86">
        <v>47829.19</v>
      </c>
      <c r="F454" s="88">
        <f t="shared" si="21"/>
        <v>47829.19</v>
      </c>
      <c r="G454" s="81">
        <f t="shared" si="22"/>
        <v>9565.8380000000016</v>
      </c>
      <c r="H454" s="88">
        <f t="shared" si="23"/>
        <v>38263.351999999999</v>
      </c>
    </row>
    <row r="455" spans="1:8" x14ac:dyDescent="0.25">
      <c r="A455" s="52">
        <v>452</v>
      </c>
      <c r="B455" s="41">
        <v>18291385000159</v>
      </c>
      <c r="C455" s="53" t="s">
        <v>451</v>
      </c>
      <c r="D455" s="86">
        <v>0</v>
      </c>
      <c r="E455" s="86">
        <v>220187.93</v>
      </c>
      <c r="F455" s="88">
        <f t="shared" si="21"/>
        <v>220187.93</v>
      </c>
      <c r="G455" s="81">
        <f t="shared" si="22"/>
        <v>44037.586000000003</v>
      </c>
      <c r="H455" s="88">
        <f t="shared" si="23"/>
        <v>176150.34399999998</v>
      </c>
    </row>
    <row r="456" spans="1:8" x14ac:dyDescent="0.25">
      <c r="A456" s="52">
        <v>453</v>
      </c>
      <c r="B456" s="41">
        <v>18404889000138</v>
      </c>
      <c r="C456" s="53" t="s">
        <v>452</v>
      </c>
      <c r="D456" s="86">
        <v>0</v>
      </c>
      <c r="E456" s="86">
        <v>32763.94</v>
      </c>
      <c r="F456" s="88">
        <f t="shared" si="21"/>
        <v>32763.94</v>
      </c>
      <c r="G456" s="81">
        <f t="shared" si="22"/>
        <v>6552.7880000000005</v>
      </c>
      <c r="H456" s="88">
        <f t="shared" si="23"/>
        <v>26211.151999999998</v>
      </c>
    </row>
    <row r="457" spans="1:8" x14ac:dyDescent="0.25">
      <c r="A457" s="52">
        <v>454</v>
      </c>
      <c r="B457" s="41">
        <v>18338202000103</v>
      </c>
      <c r="C457" s="53" t="s">
        <v>453</v>
      </c>
      <c r="D457" s="86">
        <v>0</v>
      </c>
      <c r="E457" s="86">
        <v>9590.61</v>
      </c>
      <c r="F457" s="88">
        <f t="shared" si="21"/>
        <v>9590.61</v>
      </c>
      <c r="G457" s="81">
        <f t="shared" si="22"/>
        <v>1918.1220000000003</v>
      </c>
      <c r="H457" s="88">
        <f t="shared" si="23"/>
        <v>7672.4880000000003</v>
      </c>
    </row>
    <row r="458" spans="1:8" x14ac:dyDescent="0.25">
      <c r="A458" s="52">
        <v>455</v>
      </c>
      <c r="B458" s="41">
        <v>18188276000100</v>
      </c>
      <c r="C458" s="53" t="s">
        <v>454</v>
      </c>
      <c r="D458" s="86">
        <v>0</v>
      </c>
      <c r="E458" s="86">
        <v>9341.85</v>
      </c>
      <c r="F458" s="88">
        <f t="shared" si="21"/>
        <v>9341.85</v>
      </c>
      <c r="G458" s="81">
        <f t="shared" si="22"/>
        <v>1868.3700000000001</v>
      </c>
      <c r="H458" s="88">
        <f t="shared" si="23"/>
        <v>7473.4800000000005</v>
      </c>
    </row>
    <row r="459" spans="1:8" x14ac:dyDescent="0.25">
      <c r="A459" s="52">
        <v>456</v>
      </c>
      <c r="B459" s="41">
        <v>16854531000181</v>
      </c>
      <c r="C459" s="53" t="s">
        <v>455</v>
      </c>
      <c r="D459" s="86">
        <v>0</v>
      </c>
      <c r="E459" s="86">
        <v>71733.16</v>
      </c>
      <c r="F459" s="88">
        <f t="shared" si="21"/>
        <v>71733.16</v>
      </c>
      <c r="G459" s="81">
        <f t="shared" si="22"/>
        <v>14346.632000000001</v>
      </c>
      <c r="H459" s="88">
        <f t="shared" si="23"/>
        <v>57386.528000000006</v>
      </c>
    </row>
    <row r="460" spans="1:8" x14ac:dyDescent="0.25">
      <c r="A460" s="52">
        <v>457</v>
      </c>
      <c r="B460" s="41">
        <v>17747957000107</v>
      </c>
      <c r="C460" s="53" t="s">
        <v>456</v>
      </c>
      <c r="D460" s="86">
        <v>0</v>
      </c>
      <c r="E460" s="86">
        <v>7535.41</v>
      </c>
      <c r="F460" s="88">
        <f t="shared" si="21"/>
        <v>7535.41</v>
      </c>
      <c r="G460" s="81">
        <f t="shared" si="22"/>
        <v>1507.0820000000001</v>
      </c>
      <c r="H460" s="88">
        <f t="shared" si="23"/>
        <v>6028.3279999999995</v>
      </c>
    </row>
    <row r="461" spans="1:8" x14ac:dyDescent="0.25">
      <c r="A461" s="52">
        <v>458</v>
      </c>
      <c r="B461" s="41">
        <v>18313858000171</v>
      </c>
      <c r="C461" s="53" t="s">
        <v>1042</v>
      </c>
      <c r="D461" s="86">
        <v>0</v>
      </c>
      <c r="E461" s="86">
        <v>14810.09</v>
      </c>
      <c r="F461" s="88">
        <f t="shared" si="21"/>
        <v>14810.09</v>
      </c>
      <c r="G461" s="81">
        <f t="shared" si="22"/>
        <v>2962.018</v>
      </c>
      <c r="H461" s="88">
        <f t="shared" si="23"/>
        <v>11848.072</v>
      </c>
    </row>
    <row r="462" spans="1:8" x14ac:dyDescent="0.25">
      <c r="A462" s="52">
        <v>459</v>
      </c>
      <c r="B462" s="41">
        <v>18295329000192</v>
      </c>
      <c r="C462" s="53" t="s">
        <v>458</v>
      </c>
      <c r="D462" s="86">
        <v>0</v>
      </c>
      <c r="E462" s="86">
        <v>0</v>
      </c>
      <c r="F462" s="88">
        <f t="shared" si="21"/>
        <v>0</v>
      </c>
      <c r="G462" s="81">
        <f t="shared" si="22"/>
        <v>0</v>
      </c>
      <c r="H462" s="88">
        <f t="shared" si="23"/>
        <v>0</v>
      </c>
    </row>
    <row r="463" spans="1:8" x14ac:dyDescent="0.25">
      <c r="A463" s="52">
        <v>460</v>
      </c>
      <c r="B463" s="41">
        <v>18671271000134</v>
      </c>
      <c r="C463" s="53" t="s">
        <v>459</v>
      </c>
      <c r="D463" s="86">
        <v>0</v>
      </c>
      <c r="E463" s="86">
        <v>65918.84</v>
      </c>
      <c r="F463" s="88">
        <f t="shared" si="21"/>
        <v>65918.84</v>
      </c>
      <c r="G463" s="81">
        <f t="shared" si="22"/>
        <v>13183.768</v>
      </c>
      <c r="H463" s="88">
        <f t="shared" si="23"/>
        <v>52735.072</v>
      </c>
    </row>
    <row r="464" spans="1:8" x14ac:dyDescent="0.25">
      <c r="A464" s="52">
        <v>461</v>
      </c>
      <c r="B464" s="41">
        <v>18295295000136</v>
      </c>
      <c r="C464" s="53" t="s">
        <v>460</v>
      </c>
      <c r="D464" s="86">
        <v>0</v>
      </c>
      <c r="E464" s="86">
        <v>0</v>
      </c>
      <c r="F464" s="88">
        <f t="shared" si="21"/>
        <v>0</v>
      </c>
      <c r="G464" s="81">
        <f t="shared" si="22"/>
        <v>0</v>
      </c>
      <c r="H464" s="88">
        <f t="shared" si="23"/>
        <v>0</v>
      </c>
    </row>
    <row r="465" spans="1:8" x14ac:dyDescent="0.25">
      <c r="A465" s="52">
        <v>462</v>
      </c>
      <c r="B465" s="41">
        <v>18404947000123</v>
      </c>
      <c r="C465" s="53" t="s">
        <v>461</v>
      </c>
      <c r="D465" s="86">
        <v>0</v>
      </c>
      <c r="E465" s="86">
        <v>11286.84</v>
      </c>
      <c r="F465" s="88">
        <f t="shared" si="21"/>
        <v>11286.84</v>
      </c>
      <c r="G465" s="81">
        <f t="shared" si="22"/>
        <v>2257.3679999999999</v>
      </c>
      <c r="H465" s="88">
        <f t="shared" si="23"/>
        <v>9029.4719999999998</v>
      </c>
    </row>
    <row r="466" spans="1:8" x14ac:dyDescent="0.25">
      <c r="A466" s="52">
        <v>463</v>
      </c>
      <c r="B466" s="41">
        <v>18404764000108</v>
      </c>
      <c r="C466" s="53" t="s">
        <v>1043</v>
      </c>
      <c r="D466" s="86">
        <v>0</v>
      </c>
      <c r="E466" s="86">
        <v>21281.599999999999</v>
      </c>
      <c r="F466" s="88">
        <f t="shared" si="21"/>
        <v>21281.599999999999</v>
      </c>
      <c r="G466" s="81">
        <f t="shared" si="22"/>
        <v>4256.32</v>
      </c>
      <c r="H466" s="88">
        <f t="shared" si="23"/>
        <v>17025.28</v>
      </c>
    </row>
    <row r="467" spans="1:8" x14ac:dyDescent="0.25">
      <c r="A467" s="52">
        <v>464</v>
      </c>
      <c r="B467" s="41">
        <v>18296673000104</v>
      </c>
      <c r="C467" s="53" t="s">
        <v>463</v>
      </c>
      <c r="D467" s="86">
        <v>0</v>
      </c>
      <c r="E467" s="86">
        <v>14181.36</v>
      </c>
      <c r="F467" s="88">
        <f t="shared" si="21"/>
        <v>14181.36</v>
      </c>
      <c r="G467" s="81">
        <f t="shared" si="22"/>
        <v>2836.2720000000004</v>
      </c>
      <c r="H467" s="88">
        <f t="shared" si="23"/>
        <v>11345.088</v>
      </c>
    </row>
    <row r="468" spans="1:8" x14ac:dyDescent="0.25">
      <c r="A468" s="52">
        <v>465</v>
      </c>
      <c r="B468" s="41">
        <v>20920575000130</v>
      </c>
      <c r="C468" s="53" t="s">
        <v>464</v>
      </c>
      <c r="D468" s="86">
        <v>0</v>
      </c>
      <c r="E468" s="86">
        <v>76712.61</v>
      </c>
      <c r="F468" s="88">
        <f t="shared" si="21"/>
        <v>76712.61</v>
      </c>
      <c r="G468" s="81">
        <f t="shared" si="22"/>
        <v>15342.522000000001</v>
      </c>
      <c r="H468" s="88">
        <f t="shared" si="23"/>
        <v>61370.088000000003</v>
      </c>
    </row>
    <row r="469" spans="1:8" x14ac:dyDescent="0.25">
      <c r="A469" s="52">
        <v>466</v>
      </c>
      <c r="B469" s="41">
        <v>17747965000145</v>
      </c>
      <c r="C469" s="53" t="s">
        <v>465</v>
      </c>
      <c r="D469" s="86">
        <v>0</v>
      </c>
      <c r="E469" s="86">
        <v>7685.08</v>
      </c>
      <c r="F469" s="88">
        <f t="shared" si="21"/>
        <v>7685.08</v>
      </c>
      <c r="G469" s="81">
        <f t="shared" si="22"/>
        <v>1537.0160000000001</v>
      </c>
      <c r="H469" s="88">
        <f t="shared" si="23"/>
        <v>6148.0640000000003</v>
      </c>
    </row>
    <row r="470" spans="1:8" x14ac:dyDescent="0.25">
      <c r="A470" s="52">
        <v>467</v>
      </c>
      <c r="B470" s="41">
        <v>17734906000132</v>
      </c>
      <c r="C470" s="53" t="s">
        <v>466</v>
      </c>
      <c r="D470" s="86">
        <v>0</v>
      </c>
      <c r="E470" s="86">
        <v>12283.06</v>
      </c>
      <c r="F470" s="88">
        <f t="shared" si="21"/>
        <v>12283.06</v>
      </c>
      <c r="G470" s="81">
        <f t="shared" si="22"/>
        <v>2456.6120000000001</v>
      </c>
      <c r="H470" s="88">
        <f t="shared" si="23"/>
        <v>9826.4480000000003</v>
      </c>
    </row>
    <row r="471" spans="1:8" x14ac:dyDescent="0.25">
      <c r="A471" s="52">
        <v>468</v>
      </c>
      <c r="B471" s="41">
        <v>18404954000125</v>
      </c>
      <c r="C471" s="53" t="s">
        <v>467</v>
      </c>
      <c r="D471" s="86">
        <v>0</v>
      </c>
      <c r="E471" s="86">
        <v>10439.07</v>
      </c>
      <c r="F471" s="88">
        <f t="shared" si="21"/>
        <v>10439.07</v>
      </c>
      <c r="G471" s="81">
        <f t="shared" si="22"/>
        <v>2087.8139999999999</v>
      </c>
      <c r="H471" s="88">
        <f t="shared" si="23"/>
        <v>8351.2559999999994</v>
      </c>
    </row>
    <row r="472" spans="1:8" x14ac:dyDescent="0.25">
      <c r="A472" s="52">
        <v>469</v>
      </c>
      <c r="B472" s="41">
        <v>18313866000118</v>
      </c>
      <c r="C472" s="53" t="s">
        <v>468</v>
      </c>
      <c r="D472" s="86">
        <v>0</v>
      </c>
      <c r="E472" s="86">
        <v>36264.42</v>
      </c>
      <c r="F472" s="88">
        <f t="shared" si="21"/>
        <v>36264.42</v>
      </c>
      <c r="G472" s="81">
        <f t="shared" si="22"/>
        <v>7252.884</v>
      </c>
      <c r="H472" s="88">
        <f t="shared" si="23"/>
        <v>29011.536</v>
      </c>
    </row>
    <row r="473" spans="1:8" x14ac:dyDescent="0.25">
      <c r="A473" s="52">
        <v>470</v>
      </c>
      <c r="B473" s="41">
        <v>18278051000145</v>
      </c>
      <c r="C473" s="53" t="s">
        <v>469</v>
      </c>
      <c r="D473" s="86">
        <v>0</v>
      </c>
      <c r="E473" s="86">
        <v>572533.81000000006</v>
      </c>
      <c r="F473" s="88">
        <f t="shared" si="21"/>
        <v>572533.81000000006</v>
      </c>
      <c r="G473" s="81">
        <f t="shared" si="22"/>
        <v>114506.76200000002</v>
      </c>
      <c r="H473" s="88">
        <f t="shared" si="23"/>
        <v>458027.04800000007</v>
      </c>
    </row>
    <row r="474" spans="1:8" x14ac:dyDescent="0.25">
      <c r="A474" s="52">
        <v>471</v>
      </c>
      <c r="B474" s="41">
        <v>18313817000185</v>
      </c>
      <c r="C474" s="53" t="s">
        <v>1044</v>
      </c>
      <c r="D474" s="86">
        <v>0</v>
      </c>
      <c r="E474" s="86">
        <v>234262.85</v>
      </c>
      <c r="F474" s="88">
        <f t="shared" si="21"/>
        <v>234262.85</v>
      </c>
      <c r="G474" s="81">
        <f t="shared" si="22"/>
        <v>46852.570000000007</v>
      </c>
      <c r="H474" s="88">
        <f t="shared" si="23"/>
        <v>187410.28</v>
      </c>
    </row>
    <row r="475" spans="1:8" x14ac:dyDescent="0.25">
      <c r="A475" s="52">
        <v>472</v>
      </c>
      <c r="B475" s="41">
        <v>18008193000192</v>
      </c>
      <c r="C475" s="53" t="s">
        <v>1045</v>
      </c>
      <c r="D475" s="86">
        <v>0</v>
      </c>
      <c r="E475" s="86">
        <v>53711.5</v>
      </c>
      <c r="F475" s="88">
        <f t="shared" si="21"/>
        <v>53711.5</v>
      </c>
      <c r="G475" s="81">
        <f t="shared" si="22"/>
        <v>10742.300000000001</v>
      </c>
      <c r="H475" s="88">
        <f t="shared" si="23"/>
        <v>42969.2</v>
      </c>
    </row>
    <row r="476" spans="1:8" x14ac:dyDescent="0.25">
      <c r="A476" s="52">
        <v>473</v>
      </c>
      <c r="B476" s="41">
        <v>18025965000102</v>
      </c>
      <c r="C476" s="53" t="s">
        <v>1046</v>
      </c>
      <c r="D476" s="86">
        <v>0</v>
      </c>
      <c r="E476" s="86">
        <v>43176.56</v>
      </c>
      <c r="F476" s="88">
        <f t="shared" si="21"/>
        <v>43176.56</v>
      </c>
      <c r="G476" s="81">
        <f t="shared" si="22"/>
        <v>8635.3119999999999</v>
      </c>
      <c r="H476" s="88">
        <f t="shared" si="23"/>
        <v>34541.248</v>
      </c>
    </row>
    <row r="477" spans="1:8" x14ac:dyDescent="0.25">
      <c r="A477" s="52">
        <v>474</v>
      </c>
      <c r="B477" s="41">
        <v>18116160000166</v>
      </c>
      <c r="C477" s="53" t="s">
        <v>473</v>
      </c>
      <c r="D477" s="86">
        <v>0</v>
      </c>
      <c r="E477" s="86">
        <v>51288.29</v>
      </c>
      <c r="F477" s="88">
        <f t="shared" si="21"/>
        <v>51288.29</v>
      </c>
      <c r="G477" s="81">
        <f t="shared" si="22"/>
        <v>10257.658000000001</v>
      </c>
      <c r="H477" s="88">
        <f t="shared" si="23"/>
        <v>41030.631999999998</v>
      </c>
    </row>
    <row r="478" spans="1:8" x14ac:dyDescent="0.25">
      <c r="A478" s="52">
        <v>475</v>
      </c>
      <c r="B478" s="41">
        <v>18299511000111</v>
      </c>
      <c r="C478" s="53" t="s">
        <v>474</v>
      </c>
      <c r="D478" s="86">
        <v>0</v>
      </c>
      <c r="E478" s="86">
        <v>7928.23</v>
      </c>
      <c r="F478" s="88">
        <f t="shared" si="21"/>
        <v>7928.23</v>
      </c>
      <c r="G478" s="81">
        <f t="shared" si="22"/>
        <v>1585.646</v>
      </c>
      <c r="H478" s="88">
        <f t="shared" si="23"/>
        <v>6342.5839999999998</v>
      </c>
    </row>
    <row r="479" spans="1:8" x14ac:dyDescent="0.25">
      <c r="A479" s="52">
        <v>476</v>
      </c>
      <c r="B479" s="41">
        <v>23245806000145</v>
      </c>
      <c r="C479" s="53" t="s">
        <v>475</v>
      </c>
      <c r="D479" s="86">
        <v>0</v>
      </c>
      <c r="E479" s="86">
        <v>35789.660000000003</v>
      </c>
      <c r="F479" s="88">
        <f t="shared" si="21"/>
        <v>35789.660000000003</v>
      </c>
      <c r="G479" s="81">
        <f t="shared" si="22"/>
        <v>7157.9320000000007</v>
      </c>
      <c r="H479" s="88">
        <f t="shared" si="23"/>
        <v>28631.728000000003</v>
      </c>
    </row>
    <row r="480" spans="1:8" x14ac:dyDescent="0.25">
      <c r="A480" s="52">
        <v>477</v>
      </c>
      <c r="B480" s="41">
        <v>18039503000136</v>
      </c>
      <c r="C480" s="53" t="s">
        <v>476</v>
      </c>
      <c r="D480" s="86">
        <v>51571.519999999997</v>
      </c>
      <c r="E480" s="86">
        <v>25673.65</v>
      </c>
      <c r="F480" s="88">
        <f t="shared" si="21"/>
        <v>77245.17</v>
      </c>
      <c r="G480" s="81">
        <f t="shared" si="22"/>
        <v>15449.034</v>
      </c>
      <c r="H480" s="88">
        <f t="shared" si="23"/>
        <v>61796.135999999999</v>
      </c>
    </row>
    <row r="481" spans="1:8" x14ac:dyDescent="0.25">
      <c r="A481" s="52">
        <v>478</v>
      </c>
      <c r="B481" s="41">
        <v>18338210000150</v>
      </c>
      <c r="C481" s="53" t="s">
        <v>477</v>
      </c>
      <c r="D481" s="86">
        <v>0</v>
      </c>
      <c r="E481" s="86">
        <v>9335.68</v>
      </c>
      <c r="F481" s="88">
        <f t="shared" si="21"/>
        <v>9335.68</v>
      </c>
      <c r="G481" s="81">
        <f t="shared" si="22"/>
        <v>1867.1360000000002</v>
      </c>
      <c r="H481" s="88">
        <f t="shared" si="23"/>
        <v>7468.5439999999999</v>
      </c>
    </row>
    <row r="482" spans="1:8" x14ac:dyDescent="0.25">
      <c r="A482" s="52">
        <v>479</v>
      </c>
      <c r="B482" s="41">
        <v>18241745000108</v>
      </c>
      <c r="C482" s="53" t="s">
        <v>478</v>
      </c>
      <c r="D482" s="86">
        <v>0</v>
      </c>
      <c r="E482" s="86">
        <v>220153.9</v>
      </c>
      <c r="F482" s="88">
        <f t="shared" si="21"/>
        <v>220153.9</v>
      </c>
      <c r="G482" s="81">
        <f t="shared" si="22"/>
        <v>44030.78</v>
      </c>
      <c r="H482" s="88">
        <f t="shared" si="23"/>
        <v>176123.12</v>
      </c>
    </row>
    <row r="483" spans="1:8" x14ac:dyDescent="0.25">
      <c r="A483" s="52">
        <v>480</v>
      </c>
      <c r="B483" s="41">
        <v>18602011000107</v>
      </c>
      <c r="C483" s="53" t="s">
        <v>479</v>
      </c>
      <c r="D483" s="86">
        <v>0</v>
      </c>
      <c r="E483" s="86">
        <v>0</v>
      </c>
      <c r="F483" s="88">
        <f t="shared" si="21"/>
        <v>0</v>
      </c>
      <c r="G483" s="81">
        <f t="shared" si="22"/>
        <v>0</v>
      </c>
      <c r="H483" s="88">
        <f t="shared" si="23"/>
        <v>0</v>
      </c>
    </row>
    <row r="484" spans="1:8" x14ac:dyDescent="0.25">
      <c r="A484" s="52">
        <v>481</v>
      </c>
      <c r="B484" s="41">
        <v>18468033000126</v>
      </c>
      <c r="C484" s="53" t="s">
        <v>1047</v>
      </c>
      <c r="D484" s="86">
        <v>0</v>
      </c>
      <c r="E484" s="86">
        <v>0</v>
      </c>
      <c r="F484" s="88">
        <f t="shared" si="21"/>
        <v>0</v>
      </c>
      <c r="G484" s="81">
        <f t="shared" si="22"/>
        <v>0</v>
      </c>
      <c r="H484" s="88">
        <f t="shared" si="23"/>
        <v>0</v>
      </c>
    </row>
    <row r="485" spans="1:8" x14ac:dyDescent="0.25">
      <c r="A485" s="52">
        <v>482</v>
      </c>
      <c r="B485" s="41">
        <v>17947607000186</v>
      </c>
      <c r="C485" s="53" t="s">
        <v>1048</v>
      </c>
      <c r="D485" s="86">
        <v>0</v>
      </c>
      <c r="E485" s="86">
        <v>12381.53</v>
      </c>
      <c r="F485" s="88">
        <f t="shared" si="21"/>
        <v>12381.53</v>
      </c>
      <c r="G485" s="81">
        <f t="shared" si="22"/>
        <v>2476.3060000000005</v>
      </c>
      <c r="H485" s="88">
        <f t="shared" si="23"/>
        <v>9905.2240000000002</v>
      </c>
    </row>
    <row r="486" spans="1:8" x14ac:dyDescent="0.25">
      <c r="A486" s="52">
        <v>483</v>
      </c>
      <c r="B486" s="41">
        <v>17763715000107</v>
      </c>
      <c r="C486" s="53" t="s">
        <v>1049</v>
      </c>
      <c r="D486" s="86">
        <v>0</v>
      </c>
      <c r="E486" s="86">
        <v>19838.849999999999</v>
      </c>
      <c r="F486" s="88">
        <f t="shared" si="21"/>
        <v>19838.849999999999</v>
      </c>
      <c r="G486" s="81">
        <f t="shared" si="22"/>
        <v>3967.77</v>
      </c>
      <c r="H486" s="88">
        <f t="shared" si="23"/>
        <v>15871.079999999998</v>
      </c>
    </row>
    <row r="487" spans="1:8" x14ac:dyDescent="0.25">
      <c r="A487" s="52">
        <v>484</v>
      </c>
      <c r="B487" s="41">
        <v>18307447000173</v>
      </c>
      <c r="C487" s="53" t="s">
        <v>483</v>
      </c>
      <c r="D487" s="86">
        <v>0</v>
      </c>
      <c r="E487" s="86">
        <v>16033.62</v>
      </c>
      <c r="F487" s="88">
        <f t="shared" si="21"/>
        <v>16033.62</v>
      </c>
      <c r="G487" s="81">
        <f t="shared" si="22"/>
        <v>3206.7240000000002</v>
      </c>
      <c r="H487" s="88">
        <f t="shared" si="23"/>
        <v>12826.896000000001</v>
      </c>
    </row>
    <row r="488" spans="1:8" x14ac:dyDescent="0.25">
      <c r="A488" s="52">
        <v>485</v>
      </c>
      <c r="B488" s="41">
        <v>18404772000154</v>
      </c>
      <c r="C488" s="53" t="s">
        <v>1050</v>
      </c>
      <c r="D488" s="86">
        <v>0</v>
      </c>
      <c r="E488" s="86">
        <v>13385.08</v>
      </c>
      <c r="F488" s="88">
        <f t="shared" si="21"/>
        <v>13385.08</v>
      </c>
      <c r="G488" s="81">
        <f t="shared" si="22"/>
        <v>2677.0160000000001</v>
      </c>
      <c r="H488" s="88">
        <f t="shared" si="23"/>
        <v>10708.064</v>
      </c>
    </row>
    <row r="489" spans="1:8" x14ac:dyDescent="0.25">
      <c r="A489" s="52">
        <v>486</v>
      </c>
      <c r="B489" s="41">
        <v>18409227000150</v>
      </c>
      <c r="C489" s="53" t="s">
        <v>1051</v>
      </c>
      <c r="D489" s="86">
        <v>0</v>
      </c>
      <c r="E489" s="86">
        <v>27642.01</v>
      </c>
      <c r="F489" s="88">
        <f t="shared" si="21"/>
        <v>27642.01</v>
      </c>
      <c r="G489" s="81">
        <f t="shared" si="22"/>
        <v>5528.402</v>
      </c>
      <c r="H489" s="88">
        <f t="shared" si="23"/>
        <v>22113.608</v>
      </c>
    </row>
    <row r="490" spans="1:8" x14ac:dyDescent="0.25">
      <c r="A490" s="52">
        <v>487</v>
      </c>
      <c r="B490" s="41">
        <v>18414565000180</v>
      </c>
      <c r="C490" s="53" t="s">
        <v>486</v>
      </c>
      <c r="D490" s="86">
        <v>0</v>
      </c>
      <c r="E490" s="86">
        <v>29925.89</v>
      </c>
      <c r="F490" s="88">
        <f t="shared" si="21"/>
        <v>29925.89</v>
      </c>
      <c r="G490" s="81">
        <f t="shared" si="22"/>
        <v>5985.1779999999999</v>
      </c>
      <c r="H490" s="88">
        <f t="shared" si="23"/>
        <v>23940.712</v>
      </c>
    </row>
    <row r="491" spans="1:8" x14ac:dyDescent="0.25">
      <c r="A491" s="52">
        <v>488</v>
      </c>
      <c r="B491" s="41">
        <v>18133439000158</v>
      </c>
      <c r="C491" s="53" t="s">
        <v>487</v>
      </c>
      <c r="D491" s="86">
        <v>0</v>
      </c>
      <c r="E491" s="86">
        <v>8351.93</v>
      </c>
      <c r="F491" s="88">
        <f t="shared" si="21"/>
        <v>8351.93</v>
      </c>
      <c r="G491" s="81">
        <f t="shared" si="22"/>
        <v>1670.3860000000002</v>
      </c>
      <c r="H491" s="88">
        <f t="shared" si="23"/>
        <v>6681.5439999999999</v>
      </c>
    </row>
    <row r="492" spans="1:8" x14ac:dyDescent="0.25">
      <c r="A492" s="52">
        <v>489</v>
      </c>
      <c r="B492" s="41">
        <v>18308759000100</v>
      </c>
      <c r="C492" s="53" t="s">
        <v>1052</v>
      </c>
      <c r="D492" s="86">
        <v>0</v>
      </c>
      <c r="E492" s="86">
        <v>18276.939999999999</v>
      </c>
      <c r="F492" s="88">
        <f t="shared" si="21"/>
        <v>18276.939999999999</v>
      </c>
      <c r="G492" s="81">
        <f t="shared" si="22"/>
        <v>3655.3879999999999</v>
      </c>
      <c r="H492" s="88">
        <f t="shared" si="23"/>
        <v>14621.552</v>
      </c>
    </row>
    <row r="493" spans="1:8" x14ac:dyDescent="0.25">
      <c r="A493" s="52">
        <v>490</v>
      </c>
      <c r="B493" s="41">
        <v>18114215000107</v>
      </c>
      <c r="C493" s="53" t="s">
        <v>489</v>
      </c>
      <c r="D493" s="86">
        <v>0</v>
      </c>
      <c r="E493" s="86">
        <v>14769.04</v>
      </c>
      <c r="F493" s="88">
        <f t="shared" si="21"/>
        <v>14769.04</v>
      </c>
      <c r="G493" s="81">
        <f t="shared" si="22"/>
        <v>2953.8080000000004</v>
      </c>
      <c r="H493" s="88">
        <f t="shared" si="23"/>
        <v>11815.232</v>
      </c>
    </row>
    <row r="494" spans="1:8" x14ac:dyDescent="0.25">
      <c r="A494" s="52">
        <v>491</v>
      </c>
      <c r="B494" s="41">
        <v>18025973000140</v>
      </c>
      <c r="C494" s="53" t="s">
        <v>490</v>
      </c>
      <c r="D494" s="86">
        <v>0</v>
      </c>
      <c r="E494" s="86">
        <v>23177.22</v>
      </c>
      <c r="F494" s="88">
        <f t="shared" si="21"/>
        <v>23177.22</v>
      </c>
      <c r="G494" s="81">
        <f t="shared" si="22"/>
        <v>4635.4440000000004</v>
      </c>
      <c r="H494" s="88">
        <f t="shared" si="23"/>
        <v>18541.776000000002</v>
      </c>
    </row>
    <row r="495" spans="1:8" x14ac:dyDescent="0.25">
      <c r="A495" s="52">
        <v>492</v>
      </c>
      <c r="B495" s="41">
        <v>18140335000170</v>
      </c>
      <c r="C495" s="53" t="s">
        <v>1053</v>
      </c>
      <c r="D495" s="86">
        <v>0</v>
      </c>
      <c r="E495" s="86">
        <v>26595.02</v>
      </c>
      <c r="F495" s="88">
        <f t="shared" si="21"/>
        <v>26595.02</v>
      </c>
      <c r="G495" s="81">
        <f t="shared" si="22"/>
        <v>5319.0040000000008</v>
      </c>
      <c r="H495" s="88">
        <f t="shared" si="23"/>
        <v>21276.016</v>
      </c>
    </row>
    <row r="496" spans="1:8" x14ac:dyDescent="0.25">
      <c r="A496" s="52">
        <v>493</v>
      </c>
      <c r="B496" s="41">
        <v>23456650000141</v>
      </c>
      <c r="C496" s="53" t="s">
        <v>492</v>
      </c>
      <c r="D496" s="86">
        <v>0</v>
      </c>
      <c r="E496" s="86">
        <v>185378.82</v>
      </c>
      <c r="F496" s="88">
        <f t="shared" si="21"/>
        <v>185378.82</v>
      </c>
      <c r="G496" s="81">
        <f t="shared" si="22"/>
        <v>37075.764000000003</v>
      </c>
      <c r="H496" s="88">
        <f t="shared" si="23"/>
        <v>148303.05600000001</v>
      </c>
    </row>
    <row r="497" spans="1:8" x14ac:dyDescent="0.25">
      <c r="A497" s="52">
        <v>494</v>
      </c>
      <c r="B497" s="41">
        <v>18338228000151</v>
      </c>
      <c r="C497" s="53" t="s">
        <v>493</v>
      </c>
      <c r="D497" s="86">
        <v>0</v>
      </c>
      <c r="E497" s="86">
        <v>8304.1200000000008</v>
      </c>
      <c r="F497" s="88">
        <f t="shared" si="21"/>
        <v>8304.1200000000008</v>
      </c>
      <c r="G497" s="81">
        <f t="shared" si="22"/>
        <v>1660.8240000000003</v>
      </c>
      <c r="H497" s="88">
        <f t="shared" si="23"/>
        <v>6643.2960000000003</v>
      </c>
    </row>
    <row r="498" spans="1:8" x14ac:dyDescent="0.25">
      <c r="A498" s="52">
        <v>495</v>
      </c>
      <c r="B498" s="41">
        <v>17724360000139</v>
      </c>
      <c r="C498" s="53" t="s">
        <v>494</v>
      </c>
      <c r="D498" s="86">
        <v>0</v>
      </c>
      <c r="E498" s="86">
        <v>11207.44</v>
      </c>
      <c r="F498" s="88">
        <f t="shared" si="21"/>
        <v>11207.44</v>
      </c>
      <c r="G498" s="81">
        <f t="shared" si="22"/>
        <v>2241.4880000000003</v>
      </c>
      <c r="H498" s="88">
        <f t="shared" si="23"/>
        <v>8965.9520000000011</v>
      </c>
    </row>
    <row r="499" spans="1:8" x14ac:dyDescent="0.25">
      <c r="A499" s="52">
        <v>496</v>
      </c>
      <c r="B499" s="41">
        <v>18313874000164</v>
      </c>
      <c r="C499" s="53" t="s">
        <v>495</v>
      </c>
      <c r="D499" s="86">
        <v>0</v>
      </c>
      <c r="E499" s="86">
        <v>14648.14</v>
      </c>
      <c r="F499" s="88">
        <f t="shared" si="21"/>
        <v>14648.14</v>
      </c>
      <c r="G499" s="81">
        <f t="shared" si="22"/>
        <v>2929.6280000000002</v>
      </c>
      <c r="H499" s="88">
        <f t="shared" si="23"/>
        <v>11718.511999999999</v>
      </c>
    </row>
    <row r="500" spans="1:8" x14ac:dyDescent="0.25">
      <c r="A500" s="52">
        <v>497</v>
      </c>
      <c r="B500" s="41">
        <v>18301051000119</v>
      </c>
      <c r="C500" s="53" t="s">
        <v>1054</v>
      </c>
      <c r="D500" s="86">
        <v>0</v>
      </c>
      <c r="E500" s="86">
        <v>28279.59</v>
      </c>
      <c r="F500" s="88">
        <f t="shared" si="21"/>
        <v>28279.59</v>
      </c>
      <c r="G500" s="81">
        <f t="shared" si="22"/>
        <v>5655.9180000000006</v>
      </c>
      <c r="H500" s="88">
        <f t="shared" si="23"/>
        <v>22623.671999999999</v>
      </c>
    </row>
    <row r="501" spans="1:8" x14ac:dyDescent="0.25">
      <c r="A501" s="52">
        <v>498</v>
      </c>
      <c r="B501" s="41">
        <v>18140772000194</v>
      </c>
      <c r="C501" s="53" t="s">
        <v>497</v>
      </c>
      <c r="D501" s="86">
        <v>0</v>
      </c>
      <c r="E501" s="86">
        <v>125610.88</v>
      </c>
      <c r="F501" s="88">
        <f t="shared" si="21"/>
        <v>125610.88</v>
      </c>
      <c r="G501" s="81">
        <f t="shared" si="22"/>
        <v>25122.176000000003</v>
      </c>
      <c r="H501" s="88">
        <f t="shared" si="23"/>
        <v>100488.704</v>
      </c>
    </row>
    <row r="502" spans="1:8" x14ac:dyDescent="0.25">
      <c r="A502" s="52">
        <v>499</v>
      </c>
      <c r="B502" s="41">
        <v>18244343000167</v>
      </c>
      <c r="C502" s="53" t="s">
        <v>1055</v>
      </c>
      <c r="D502" s="86">
        <v>0</v>
      </c>
      <c r="E502" s="86">
        <v>57465.919999999998</v>
      </c>
      <c r="F502" s="88">
        <f t="shared" si="21"/>
        <v>57465.919999999998</v>
      </c>
      <c r="G502" s="81">
        <f t="shared" si="22"/>
        <v>11493.184000000001</v>
      </c>
      <c r="H502" s="88">
        <f t="shared" si="23"/>
        <v>45972.735999999997</v>
      </c>
    </row>
    <row r="503" spans="1:8" x14ac:dyDescent="0.25">
      <c r="A503" s="52">
        <v>500</v>
      </c>
      <c r="B503" s="41">
        <v>18404962000171</v>
      </c>
      <c r="C503" s="53" t="s">
        <v>499</v>
      </c>
      <c r="D503" s="86">
        <v>0</v>
      </c>
      <c r="E503" s="86">
        <v>9310.9699999999993</v>
      </c>
      <c r="F503" s="88">
        <f t="shared" si="21"/>
        <v>9310.9699999999993</v>
      </c>
      <c r="G503" s="81">
        <f t="shared" si="22"/>
        <v>1862.194</v>
      </c>
      <c r="H503" s="88">
        <f t="shared" si="23"/>
        <v>7448.7759999999998</v>
      </c>
    </row>
    <row r="504" spans="1:8" x14ac:dyDescent="0.25">
      <c r="A504" s="52">
        <v>501</v>
      </c>
      <c r="B504" s="41">
        <v>18338236000106</v>
      </c>
      <c r="C504" s="53" t="s">
        <v>500</v>
      </c>
      <c r="D504" s="86">
        <v>0</v>
      </c>
      <c r="E504" s="86">
        <v>11599.89</v>
      </c>
      <c r="F504" s="88">
        <f t="shared" si="21"/>
        <v>11599.89</v>
      </c>
      <c r="G504" s="81">
        <f t="shared" si="22"/>
        <v>2319.9780000000001</v>
      </c>
      <c r="H504" s="88">
        <f t="shared" si="23"/>
        <v>9279.9120000000003</v>
      </c>
    </row>
    <row r="505" spans="1:8" x14ac:dyDescent="0.25">
      <c r="A505" s="52">
        <v>502</v>
      </c>
      <c r="B505" s="41">
        <v>18316257000112</v>
      </c>
      <c r="C505" s="53" t="s">
        <v>501</v>
      </c>
      <c r="D505" s="86">
        <v>0</v>
      </c>
      <c r="E505" s="86">
        <v>0</v>
      </c>
      <c r="F505" s="88">
        <f t="shared" si="21"/>
        <v>0</v>
      </c>
      <c r="G505" s="81">
        <f t="shared" si="22"/>
        <v>0</v>
      </c>
      <c r="H505" s="88">
        <f t="shared" si="23"/>
        <v>0</v>
      </c>
    </row>
    <row r="506" spans="1:8" x14ac:dyDescent="0.25">
      <c r="A506" s="52">
        <v>503</v>
      </c>
      <c r="B506" s="41">
        <v>18685438000116</v>
      </c>
      <c r="C506" s="53" t="s">
        <v>502</v>
      </c>
      <c r="D506" s="86">
        <v>0</v>
      </c>
      <c r="E506" s="86">
        <v>14902.5</v>
      </c>
      <c r="F506" s="88">
        <f t="shared" si="21"/>
        <v>14902.5</v>
      </c>
      <c r="G506" s="81">
        <f t="shared" si="22"/>
        <v>2980.5</v>
      </c>
      <c r="H506" s="88">
        <f t="shared" si="23"/>
        <v>11922</v>
      </c>
    </row>
    <row r="507" spans="1:8" x14ac:dyDescent="0.25">
      <c r="A507" s="52">
        <v>504</v>
      </c>
      <c r="B507" s="41">
        <v>18363960000181</v>
      </c>
      <c r="C507" s="53" t="s">
        <v>503</v>
      </c>
      <c r="D507" s="86">
        <v>0</v>
      </c>
      <c r="E507" s="86">
        <v>11578.48</v>
      </c>
      <c r="F507" s="88">
        <f t="shared" si="21"/>
        <v>11578.48</v>
      </c>
      <c r="G507" s="81">
        <f t="shared" si="22"/>
        <v>2315.6959999999999</v>
      </c>
      <c r="H507" s="88">
        <f t="shared" si="23"/>
        <v>9262.7839999999997</v>
      </c>
    </row>
    <row r="508" spans="1:8" x14ac:dyDescent="0.25">
      <c r="A508" s="52">
        <v>505</v>
      </c>
      <c r="B508" s="41">
        <v>16725962000148</v>
      </c>
      <c r="C508" s="53" t="s">
        <v>504</v>
      </c>
      <c r="D508" s="86">
        <v>0</v>
      </c>
      <c r="E508" s="86">
        <v>32282.35</v>
      </c>
      <c r="F508" s="88">
        <f t="shared" si="21"/>
        <v>32282.35</v>
      </c>
      <c r="G508" s="81">
        <f t="shared" si="22"/>
        <v>6456.47</v>
      </c>
      <c r="H508" s="88">
        <f t="shared" si="23"/>
        <v>25825.879999999997</v>
      </c>
    </row>
    <row r="509" spans="1:8" x14ac:dyDescent="0.25">
      <c r="A509" s="52">
        <v>506</v>
      </c>
      <c r="B509" s="41">
        <v>17980392000103</v>
      </c>
      <c r="C509" s="53" t="s">
        <v>505</v>
      </c>
      <c r="D509" s="86">
        <v>0</v>
      </c>
      <c r="E509" s="86">
        <v>16888.150000000001</v>
      </c>
      <c r="F509" s="88">
        <f t="shared" si="21"/>
        <v>16888.150000000001</v>
      </c>
      <c r="G509" s="81">
        <f t="shared" si="22"/>
        <v>3377.6300000000006</v>
      </c>
      <c r="H509" s="88">
        <f t="shared" si="23"/>
        <v>13510.52</v>
      </c>
    </row>
    <row r="510" spans="1:8" x14ac:dyDescent="0.25">
      <c r="A510" s="52">
        <v>507</v>
      </c>
      <c r="B510" s="41">
        <v>18428847000137</v>
      </c>
      <c r="C510" s="53" t="s">
        <v>506</v>
      </c>
      <c r="D510" s="86">
        <v>0</v>
      </c>
      <c r="E510" s="86">
        <v>0</v>
      </c>
      <c r="F510" s="88">
        <f t="shared" si="21"/>
        <v>0</v>
      </c>
      <c r="G510" s="81">
        <f t="shared" si="22"/>
        <v>0</v>
      </c>
      <c r="H510" s="88">
        <f t="shared" si="23"/>
        <v>0</v>
      </c>
    </row>
    <row r="511" spans="1:8" x14ac:dyDescent="0.25">
      <c r="A511" s="52">
        <v>508</v>
      </c>
      <c r="B511" s="41">
        <v>23515687000101</v>
      </c>
      <c r="C511" s="53" t="s">
        <v>507</v>
      </c>
      <c r="D511" s="86">
        <v>0</v>
      </c>
      <c r="E511" s="86">
        <v>24588.11</v>
      </c>
      <c r="F511" s="88">
        <f t="shared" si="21"/>
        <v>24588.11</v>
      </c>
      <c r="G511" s="81">
        <f t="shared" si="22"/>
        <v>4917.6220000000003</v>
      </c>
      <c r="H511" s="88">
        <f t="shared" si="23"/>
        <v>19670.488000000001</v>
      </c>
    </row>
    <row r="512" spans="1:8" x14ac:dyDescent="0.25">
      <c r="A512" s="52">
        <v>509</v>
      </c>
      <c r="B512" s="41">
        <v>18025981000197</v>
      </c>
      <c r="C512" s="53" t="s">
        <v>1056</v>
      </c>
      <c r="D512" s="86">
        <v>0</v>
      </c>
      <c r="E512" s="86">
        <v>11804.78</v>
      </c>
      <c r="F512" s="88">
        <f t="shared" si="21"/>
        <v>11804.78</v>
      </c>
      <c r="G512" s="81">
        <f t="shared" si="22"/>
        <v>2360.9560000000001</v>
      </c>
      <c r="H512" s="88">
        <f t="shared" si="23"/>
        <v>9443.8240000000005</v>
      </c>
    </row>
    <row r="513" spans="1:8" x14ac:dyDescent="0.25">
      <c r="A513" s="52">
        <v>510</v>
      </c>
      <c r="B513" s="41">
        <v>18192906000110</v>
      </c>
      <c r="C513" s="53" t="s">
        <v>509</v>
      </c>
      <c r="D513" s="86">
        <v>0</v>
      </c>
      <c r="E513" s="86">
        <v>17433.16</v>
      </c>
      <c r="F513" s="88">
        <f t="shared" si="21"/>
        <v>17433.16</v>
      </c>
      <c r="G513" s="81">
        <f t="shared" si="22"/>
        <v>3486.6320000000001</v>
      </c>
      <c r="H513" s="88">
        <f t="shared" si="23"/>
        <v>13946.528</v>
      </c>
    </row>
    <row r="514" spans="1:8" x14ac:dyDescent="0.25">
      <c r="A514" s="52">
        <v>511</v>
      </c>
      <c r="B514" s="41">
        <v>18092825000149</v>
      </c>
      <c r="C514" s="53" t="s">
        <v>510</v>
      </c>
      <c r="D514" s="86">
        <v>0</v>
      </c>
      <c r="E514" s="86">
        <v>43448.87</v>
      </c>
      <c r="F514" s="88">
        <f t="shared" si="21"/>
        <v>43448.87</v>
      </c>
      <c r="G514" s="81">
        <f t="shared" si="22"/>
        <v>8689.7740000000013</v>
      </c>
      <c r="H514" s="88">
        <f t="shared" si="23"/>
        <v>34759.096000000005</v>
      </c>
    </row>
    <row r="515" spans="1:8" x14ac:dyDescent="0.25">
      <c r="A515" s="52">
        <v>512</v>
      </c>
      <c r="B515" s="41">
        <v>23539463000121</v>
      </c>
      <c r="C515" s="53" t="s">
        <v>511</v>
      </c>
      <c r="D515" s="86">
        <v>0</v>
      </c>
      <c r="E515" s="86">
        <v>121994.64</v>
      </c>
      <c r="F515" s="88">
        <f t="shared" si="21"/>
        <v>121994.64</v>
      </c>
      <c r="G515" s="81">
        <f t="shared" si="22"/>
        <v>24398.928</v>
      </c>
      <c r="H515" s="88">
        <f t="shared" si="23"/>
        <v>97595.712</v>
      </c>
    </row>
    <row r="516" spans="1:8" x14ac:dyDescent="0.25">
      <c r="A516" s="52">
        <v>513</v>
      </c>
      <c r="B516" s="41">
        <v>18554147000199</v>
      </c>
      <c r="C516" s="53" t="s">
        <v>1057</v>
      </c>
      <c r="D516" s="86">
        <v>0</v>
      </c>
      <c r="E516" s="86">
        <v>20389.88</v>
      </c>
      <c r="F516" s="88">
        <f t="shared" si="21"/>
        <v>20389.88</v>
      </c>
      <c r="G516" s="81">
        <f t="shared" si="22"/>
        <v>4077.9760000000006</v>
      </c>
      <c r="H516" s="88">
        <f t="shared" si="23"/>
        <v>16311.904</v>
      </c>
    </row>
    <row r="517" spans="1:8" x14ac:dyDescent="0.25">
      <c r="A517" s="52">
        <v>514</v>
      </c>
      <c r="B517" s="41">
        <v>18315226000147</v>
      </c>
      <c r="C517" s="53" t="s">
        <v>513</v>
      </c>
      <c r="D517" s="86">
        <v>0</v>
      </c>
      <c r="E517" s="86">
        <v>46996.11</v>
      </c>
      <c r="F517" s="88">
        <f t="shared" ref="F517:F580" si="24">D517+E517</f>
        <v>46996.11</v>
      </c>
      <c r="G517" s="81">
        <f t="shared" ref="G517:G580" si="25">F517*0.2</f>
        <v>9399.2219999999998</v>
      </c>
      <c r="H517" s="88">
        <f t="shared" ref="H517:H580" si="26">F517-G517</f>
        <v>37596.887999999999</v>
      </c>
    </row>
    <row r="518" spans="1:8" x14ac:dyDescent="0.25">
      <c r="A518" s="52">
        <v>515</v>
      </c>
      <c r="B518" s="41">
        <v>16781346000104</v>
      </c>
      <c r="C518" s="53" t="s">
        <v>514</v>
      </c>
      <c r="D518" s="86">
        <v>0</v>
      </c>
      <c r="E518" s="86">
        <v>101845.45</v>
      </c>
      <c r="F518" s="88">
        <f t="shared" si="24"/>
        <v>101845.45</v>
      </c>
      <c r="G518" s="81">
        <f t="shared" si="25"/>
        <v>20369.09</v>
      </c>
      <c r="H518" s="88">
        <f t="shared" si="26"/>
        <v>81476.36</v>
      </c>
    </row>
    <row r="519" spans="1:8" x14ac:dyDescent="0.25">
      <c r="A519" s="52">
        <v>516</v>
      </c>
      <c r="B519" s="41">
        <v>18449157000164</v>
      </c>
      <c r="C519" s="53" t="s">
        <v>515</v>
      </c>
      <c r="D519" s="86">
        <v>0</v>
      </c>
      <c r="E519" s="86">
        <v>79961.02</v>
      </c>
      <c r="F519" s="88">
        <f t="shared" si="24"/>
        <v>79961.02</v>
      </c>
      <c r="G519" s="81">
        <f t="shared" si="25"/>
        <v>15992.204000000002</v>
      </c>
      <c r="H519" s="88">
        <f t="shared" si="26"/>
        <v>63968.816000000006</v>
      </c>
    </row>
    <row r="520" spans="1:8" x14ac:dyDescent="0.25">
      <c r="A520" s="52">
        <v>517</v>
      </c>
      <c r="B520" s="41">
        <v>18242792000176</v>
      </c>
      <c r="C520" s="53" t="s">
        <v>1058</v>
      </c>
      <c r="D520" s="86">
        <v>0</v>
      </c>
      <c r="E520" s="86">
        <v>38571.660000000003</v>
      </c>
      <c r="F520" s="88">
        <f t="shared" si="24"/>
        <v>38571.660000000003</v>
      </c>
      <c r="G520" s="81">
        <f t="shared" si="25"/>
        <v>7714.3320000000012</v>
      </c>
      <c r="H520" s="88">
        <f t="shared" si="26"/>
        <v>30857.328000000001</v>
      </c>
    </row>
    <row r="521" spans="1:8" x14ac:dyDescent="0.25">
      <c r="A521" s="52">
        <v>518</v>
      </c>
      <c r="B521" s="41">
        <v>18629840000183</v>
      </c>
      <c r="C521" s="53" t="s">
        <v>1059</v>
      </c>
      <c r="D521" s="86">
        <v>0</v>
      </c>
      <c r="E521" s="86">
        <v>645870.87</v>
      </c>
      <c r="F521" s="88">
        <f t="shared" si="24"/>
        <v>645870.87</v>
      </c>
      <c r="G521" s="81">
        <f t="shared" si="25"/>
        <v>129174.174</v>
      </c>
      <c r="H521" s="88">
        <f t="shared" si="26"/>
        <v>516696.696</v>
      </c>
    </row>
    <row r="522" spans="1:8" x14ac:dyDescent="0.25">
      <c r="A522" s="52">
        <v>519</v>
      </c>
      <c r="B522" s="41">
        <v>18334318000174</v>
      </c>
      <c r="C522" s="53" t="s">
        <v>518</v>
      </c>
      <c r="D522" s="86">
        <v>0</v>
      </c>
      <c r="E522" s="86">
        <v>14176.03</v>
      </c>
      <c r="F522" s="88">
        <f t="shared" si="24"/>
        <v>14176.03</v>
      </c>
      <c r="G522" s="81">
        <f t="shared" si="25"/>
        <v>2835.2060000000001</v>
      </c>
      <c r="H522" s="88">
        <f t="shared" si="26"/>
        <v>11340.824000000001</v>
      </c>
    </row>
    <row r="523" spans="1:8" x14ac:dyDescent="0.25">
      <c r="A523" s="52">
        <v>520</v>
      </c>
      <c r="B523" s="41">
        <v>18296681000142</v>
      </c>
      <c r="C523" s="53" t="s">
        <v>1060</v>
      </c>
      <c r="D523" s="86">
        <v>0</v>
      </c>
      <c r="E523" s="86">
        <v>87220.66</v>
      </c>
      <c r="F523" s="88">
        <f t="shared" si="24"/>
        <v>87220.66</v>
      </c>
      <c r="G523" s="81">
        <f t="shared" si="25"/>
        <v>17444.132000000001</v>
      </c>
      <c r="H523" s="88">
        <f t="shared" si="26"/>
        <v>69776.528000000006</v>
      </c>
    </row>
    <row r="524" spans="1:8" x14ac:dyDescent="0.25">
      <c r="A524" s="52">
        <v>521</v>
      </c>
      <c r="B524" s="41">
        <v>23804149000129</v>
      </c>
      <c r="C524" s="53" t="s">
        <v>520</v>
      </c>
      <c r="D524" s="86">
        <v>0</v>
      </c>
      <c r="E524" s="86">
        <v>137241.95000000001</v>
      </c>
      <c r="F524" s="88">
        <f t="shared" si="24"/>
        <v>137241.95000000001</v>
      </c>
      <c r="G524" s="81">
        <f t="shared" si="25"/>
        <v>27448.390000000003</v>
      </c>
      <c r="H524" s="88">
        <f t="shared" si="26"/>
        <v>109793.56000000001</v>
      </c>
    </row>
    <row r="525" spans="1:8" x14ac:dyDescent="0.25">
      <c r="A525" s="52">
        <v>522</v>
      </c>
      <c r="B525" s="41">
        <v>18013326000119</v>
      </c>
      <c r="C525" s="53" t="s">
        <v>521</v>
      </c>
      <c r="D525" s="86">
        <v>0</v>
      </c>
      <c r="E525" s="86">
        <v>40444.239999999998</v>
      </c>
      <c r="F525" s="88">
        <f t="shared" si="24"/>
        <v>40444.239999999998</v>
      </c>
      <c r="G525" s="81">
        <f t="shared" si="25"/>
        <v>8088.848</v>
      </c>
      <c r="H525" s="88">
        <f t="shared" si="26"/>
        <v>32355.392</v>
      </c>
    </row>
    <row r="526" spans="1:8" x14ac:dyDescent="0.25">
      <c r="A526" s="52">
        <v>523</v>
      </c>
      <c r="B526" s="41">
        <v>18567354000188</v>
      </c>
      <c r="C526" s="53" t="s">
        <v>522</v>
      </c>
      <c r="D526" s="86">
        <v>0</v>
      </c>
      <c r="E526" s="86">
        <v>12295.51</v>
      </c>
      <c r="F526" s="88">
        <f t="shared" si="24"/>
        <v>12295.51</v>
      </c>
      <c r="G526" s="81">
        <f t="shared" si="25"/>
        <v>2459.1020000000003</v>
      </c>
      <c r="H526" s="88">
        <f t="shared" si="26"/>
        <v>9836.4079999999994</v>
      </c>
    </row>
    <row r="527" spans="1:8" x14ac:dyDescent="0.25">
      <c r="A527" s="52">
        <v>524</v>
      </c>
      <c r="B527" s="41">
        <v>18404970000118</v>
      </c>
      <c r="C527" s="53" t="s">
        <v>1061</v>
      </c>
      <c r="D527" s="86">
        <v>0</v>
      </c>
      <c r="E527" s="86">
        <v>20655.439999999999</v>
      </c>
      <c r="F527" s="88">
        <f t="shared" si="24"/>
        <v>20655.439999999999</v>
      </c>
      <c r="G527" s="81">
        <f t="shared" si="25"/>
        <v>4131.0879999999997</v>
      </c>
      <c r="H527" s="88">
        <f t="shared" si="26"/>
        <v>16524.351999999999</v>
      </c>
    </row>
    <row r="528" spans="1:8" x14ac:dyDescent="0.25">
      <c r="A528" s="52">
        <v>525</v>
      </c>
      <c r="B528" s="41">
        <v>18675983000121</v>
      </c>
      <c r="C528" s="53" t="s">
        <v>524</v>
      </c>
      <c r="D528" s="86">
        <v>0</v>
      </c>
      <c r="E528" s="86">
        <v>948211.85</v>
      </c>
      <c r="F528" s="88">
        <f t="shared" si="24"/>
        <v>948211.85</v>
      </c>
      <c r="G528" s="81">
        <f t="shared" si="25"/>
        <v>189642.37</v>
      </c>
      <c r="H528" s="88">
        <f t="shared" si="26"/>
        <v>758569.48</v>
      </c>
    </row>
    <row r="529" spans="1:8" x14ac:dyDescent="0.25">
      <c r="A529" s="52">
        <v>526</v>
      </c>
      <c r="B529" s="41">
        <v>18667212000192</v>
      </c>
      <c r="C529" s="53" t="s">
        <v>525</v>
      </c>
      <c r="D529" s="86">
        <v>0</v>
      </c>
      <c r="E529" s="86">
        <v>32764.19</v>
      </c>
      <c r="F529" s="88">
        <f t="shared" si="24"/>
        <v>32764.19</v>
      </c>
      <c r="G529" s="81">
        <f t="shared" si="25"/>
        <v>6552.8379999999997</v>
      </c>
      <c r="H529" s="88">
        <f t="shared" si="26"/>
        <v>26211.351999999999</v>
      </c>
    </row>
    <row r="530" spans="1:8" x14ac:dyDescent="0.25">
      <c r="A530" s="52">
        <v>527</v>
      </c>
      <c r="B530" s="41">
        <v>18557538000167</v>
      </c>
      <c r="C530" s="53" t="s">
        <v>526</v>
      </c>
      <c r="D530" s="86">
        <v>0</v>
      </c>
      <c r="E530" s="86">
        <v>27734.12</v>
      </c>
      <c r="F530" s="88">
        <f t="shared" si="24"/>
        <v>27734.12</v>
      </c>
      <c r="G530" s="81">
        <f t="shared" si="25"/>
        <v>5546.8240000000005</v>
      </c>
      <c r="H530" s="88">
        <f t="shared" si="26"/>
        <v>22187.295999999998</v>
      </c>
    </row>
    <row r="531" spans="1:8" x14ac:dyDescent="0.25">
      <c r="A531" s="52">
        <v>528</v>
      </c>
      <c r="B531" s="41">
        <v>18260505000150</v>
      </c>
      <c r="C531" s="53" t="s">
        <v>527</v>
      </c>
      <c r="D531" s="86">
        <v>0</v>
      </c>
      <c r="E531" s="86">
        <v>0</v>
      </c>
      <c r="F531" s="88">
        <f t="shared" si="24"/>
        <v>0</v>
      </c>
      <c r="G531" s="81">
        <f t="shared" si="25"/>
        <v>0</v>
      </c>
      <c r="H531" s="88">
        <f t="shared" si="26"/>
        <v>0</v>
      </c>
    </row>
    <row r="532" spans="1:8" x14ac:dyDescent="0.25">
      <c r="A532" s="52">
        <v>529</v>
      </c>
      <c r="B532" s="41">
        <v>18241356000182</v>
      </c>
      <c r="C532" s="53" t="s">
        <v>1062</v>
      </c>
      <c r="D532" s="86">
        <v>0</v>
      </c>
      <c r="E532" s="86">
        <v>24841.37</v>
      </c>
      <c r="F532" s="88">
        <f t="shared" si="24"/>
        <v>24841.37</v>
      </c>
      <c r="G532" s="81">
        <f t="shared" si="25"/>
        <v>4968.2740000000003</v>
      </c>
      <c r="H532" s="88">
        <f t="shared" si="26"/>
        <v>19873.095999999998</v>
      </c>
    </row>
    <row r="533" spans="1:8" x14ac:dyDescent="0.25">
      <c r="A533" s="52">
        <v>530</v>
      </c>
      <c r="B533" s="41">
        <v>18585570000156</v>
      </c>
      <c r="C533" s="53" t="s">
        <v>529</v>
      </c>
      <c r="D533" s="86">
        <v>0</v>
      </c>
      <c r="E533" s="86">
        <v>0</v>
      </c>
      <c r="F533" s="88">
        <f t="shared" si="24"/>
        <v>0</v>
      </c>
      <c r="G533" s="81">
        <f t="shared" si="25"/>
        <v>0</v>
      </c>
      <c r="H533" s="88">
        <f t="shared" si="26"/>
        <v>0</v>
      </c>
    </row>
    <row r="534" spans="1:8" x14ac:dyDescent="0.25">
      <c r="A534" s="52">
        <v>531</v>
      </c>
      <c r="B534" s="41">
        <v>23515695000140</v>
      </c>
      <c r="C534" s="53" t="s">
        <v>1063</v>
      </c>
      <c r="D534" s="86">
        <v>0</v>
      </c>
      <c r="E534" s="86">
        <v>13289.17</v>
      </c>
      <c r="F534" s="88">
        <f t="shared" si="24"/>
        <v>13289.17</v>
      </c>
      <c r="G534" s="81">
        <f t="shared" si="25"/>
        <v>2657.8340000000003</v>
      </c>
      <c r="H534" s="88">
        <f t="shared" si="26"/>
        <v>10631.335999999999</v>
      </c>
    </row>
    <row r="535" spans="1:8" x14ac:dyDescent="0.25">
      <c r="A535" s="52">
        <v>532</v>
      </c>
      <c r="B535" s="41">
        <v>17695057000155</v>
      </c>
      <c r="C535" s="53" t="s">
        <v>531</v>
      </c>
      <c r="D535" s="86">
        <v>0</v>
      </c>
      <c r="E535" s="86">
        <v>0</v>
      </c>
      <c r="F535" s="88">
        <f t="shared" si="24"/>
        <v>0</v>
      </c>
      <c r="G535" s="81">
        <f t="shared" si="25"/>
        <v>0</v>
      </c>
      <c r="H535" s="88">
        <f t="shared" si="26"/>
        <v>0</v>
      </c>
    </row>
    <row r="536" spans="1:8" x14ac:dyDescent="0.25">
      <c r="A536" s="52">
        <v>533</v>
      </c>
      <c r="B536" s="41">
        <v>17754185000122</v>
      </c>
      <c r="C536" s="53" t="s">
        <v>532</v>
      </c>
      <c r="D536" s="86">
        <v>0</v>
      </c>
      <c r="E536" s="86">
        <v>7930.22</v>
      </c>
      <c r="F536" s="88">
        <f t="shared" si="24"/>
        <v>7930.22</v>
      </c>
      <c r="G536" s="81">
        <f t="shared" si="25"/>
        <v>1586.0440000000001</v>
      </c>
      <c r="H536" s="88">
        <f t="shared" si="26"/>
        <v>6344.1760000000004</v>
      </c>
    </row>
    <row r="537" spans="1:8" x14ac:dyDescent="0.25">
      <c r="A537" s="52">
        <v>534</v>
      </c>
      <c r="B537" s="41">
        <v>18602060000140</v>
      </c>
      <c r="C537" s="53" t="s">
        <v>1064</v>
      </c>
      <c r="D537" s="86">
        <v>0</v>
      </c>
      <c r="E537" s="86">
        <v>78369.679999999993</v>
      </c>
      <c r="F537" s="88">
        <f t="shared" si="24"/>
        <v>78369.679999999993</v>
      </c>
      <c r="G537" s="81">
        <f t="shared" si="25"/>
        <v>15673.936</v>
      </c>
      <c r="H537" s="88">
        <f t="shared" si="26"/>
        <v>62695.743999999992</v>
      </c>
    </row>
    <row r="538" spans="1:8" x14ac:dyDescent="0.25">
      <c r="A538" s="52">
        <v>535</v>
      </c>
      <c r="B538" s="41">
        <v>18392506000159</v>
      </c>
      <c r="C538" s="53" t="s">
        <v>1065</v>
      </c>
      <c r="D538" s="86">
        <v>0</v>
      </c>
      <c r="E538" s="86">
        <v>15589.64</v>
      </c>
      <c r="F538" s="88">
        <f t="shared" si="24"/>
        <v>15589.64</v>
      </c>
      <c r="G538" s="81">
        <f t="shared" si="25"/>
        <v>3117.9279999999999</v>
      </c>
      <c r="H538" s="88">
        <f t="shared" si="26"/>
        <v>12471.712</v>
      </c>
    </row>
    <row r="539" spans="1:8" x14ac:dyDescent="0.25">
      <c r="A539" s="52">
        <v>536</v>
      </c>
      <c r="B539" s="41">
        <v>18314625000193</v>
      </c>
      <c r="C539" s="53" t="s">
        <v>1066</v>
      </c>
      <c r="D539" s="86">
        <v>0</v>
      </c>
      <c r="E539" s="86">
        <v>25678.44</v>
      </c>
      <c r="F539" s="88">
        <f t="shared" si="24"/>
        <v>25678.44</v>
      </c>
      <c r="G539" s="81">
        <f t="shared" si="25"/>
        <v>5135.6880000000001</v>
      </c>
      <c r="H539" s="88">
        <f t="shared" si="26"/>
        <v>20542.752</v>
      </c>
    </row>
    <row r="540" spans="1:8" x14ac:dyDescent="0.25">
      <c r="A540" s="52">
        <v>537</v>
      </c>
      <c r="B540" s="41">
        <v>18296699000144</v>
      </c>
      <c r="C540" s="53" t="s">
        <v>536</v>
      </c>
      <c r="D540" s="86">
        <v>0</v>
      </c>
      <c r="E540" s="86">
        <v>14896.08</v>
      </c>
      <c r="F540" s="88">
        <f t="shared" si="24"/>
        <v>14896.08</v>
      </c>
      <c r="G540" s="81">
        <f t="shared" si="25"/>
        <v>2979.2160000000003</v>
      </c>
      <c r="H540" s="88">
        <f t="shared" si="26"/>
        <v>11916.864</v>
      </c>
    </row>
    <row r="541" spans="1:8" x14ac:dyDescent="0.25">
      <c r="A541" s="52">
        <v>538</v>
      </c>
      <c r="B541" s="41">
        <v>19718410000109</v>
      </c>
      <c r="C541" s="53" t="s">
        <v>1067</v>
      </c>
      <c r="D541" s="86">
        <v>0</v>
      </c>
      <c r="E541" s="86">
        <v>10417.18</v>
      </c>
      <c r="F541" s="88">
        <f t="shared" si="24"/>
        <v>10417.18</v>
      </c>
      <c r="G541" s="81">
        <f t="shared" si="25"/>
        <v>2083.4360000000001</v>
      </c>
      <c r="H541" s="88">
        <f t="shared" si="26"/>
        <v>8333.7440000000006</v>
      </c>
    </row>
    <row r="542" spans="1:8" x14ac:dyDescent="0.25">
      <c r="A542" s="52">
        <v>539</v>
      </c>
      <c r="B542" s="41">
        <v>18312132000114</v>
      </c>
      <c r="C542" s="53" t="s">
        <v>538</v>
      </c>
      <c r="D542" s="86">
        <v>0</v>
      </c>
      <c r="E542" s="86">
        <v>39165.85</v>
      </c>
      <c r="F542" s="88">
        <f t="shared" si="24"/>
        <v>39165.85</v>
      </c>
      <c r="G542" s="81">
        <f t="shared" si="25"/>
        <v>7833.17</v>
      </c>
      <c r="H542" s="88">
        <f t="shared" si="26"/>
        <v>31332.68</v>
      </c>
    </row>
    <row r="543" spans="1:8" x14ac:dyDescent="0.25">
      <c r="A543" s="52">
        <v>540</v>
      </c>
      <c r="B543" s="41">
        <v>18836965000184</v>
      </c>
      <c r="C543" s="53" t="s">
        <v>539</v>
      </c>
      <c r="D543" s="86">
        <v>0</v>
      </c>
      <c r="E543" s="86">
        <v>34169.339999999997</v>
      </c>
      <c r="F543" s="88">
        <f t="shared" si="24"/>
        <v>34169.339999999997</v>
      </c>
      <c r="G543" s="81">
        <f t="shared" si="25"/>
        <v>6833.8679999999995</v>
      </c>
      <c r="H543" s="88">
        <f t="shared" si="26"/>
        <v>27335.471999999998</v>
      </c>
    </row>
    <row r="544" spans="1:8" x14ac:dyDescent="0.25">
      <c r="A544" s="52">
        <v>541</v>
      </c>
      <c r="B544" s="41">
        <v>17735754000192</v>
      </c>
      <c r="C544" s="53" t="s">
        <v>540</v>
      </c>
      <c r="D544" s="86">
        <v>0</v>
      </c>
      <c r="E544" s="86">
        <v>21607.84</v>
      </c>
      <c r="F544" s="88">
        <f t="shared" si="24"/>
        <v>21607.84</v>
      </c>
      <c r="G544" s="81">
        <f t="shared" si="25"/>
        <v>4321.5680000000002</v>
      </c>
      <c r="H544" s="88">
        <f t="shared" si="26"/>
        <v>17286.272000000001</v>
      </c>
    </row>
    <row r="545" spans="1:8" x14ac:dyDescent="0.25">
      <c r="A545" s="52">
        <v>542</v>
      </c>
      <c r="B545" s="41">
        <v>17749912000163</v>
      </c>
      <c r="C545" s="53" t="s">
        <v>541</v>
      </c>
      <c r="D545" s="86">
        <v>0</v>
      </c>
      <c r="E545" s="86">
        <v>24572.639999999999</v>
      </c>
      <c r="F545" s="88">
        <f t="shared" si="24"/>
        <v>24572.639999999999</v>
      </c>
      <c r="G545" s="81">
        <f t="shared" si="25"/>
        <v>4914.5280000000002</v>
      </c>
      <c r="H545" s="88">
        <f t="shared" si="26"/>
        <v>19658.112000000001</v>
      </c>
    </row>
    <row r="546" spans="1:8" x14ac:dyDescent="0.25">
      <c r="A546" s="52">
        <v>543</v>
      </c>
      <c r="B546" s="41">
        <v>18413161000172</v>
      </c>
      <c r="C546" s="53" t="s">
        <v>542</v>
      </c>
      <c r="D546" s="86">
        <v>0</v>
      </c>
      <c r="E546" s="86">
        <v>34370.519999999997</v>
      </c>
      <c r="F546" s="88">
        <f t="shared" si="24"/>
        <v>34370.519999999997</v>
      </c>
      <c r="G546" s="81">
        <f t="shared" si="25"/>
        <v>6874.1039999999994</v>
      </c>
      <c r="H546" s="88">
        <f t="shared" si="26"/>
        <v>27496.415999999997</v>
      </c>
    </row>
    <row r="547" spans="1:8" x14ac:dyDescent="0.25">
      <c r="A547" s="52">
        <v>544</v>
      </c>
      <c r="B547" s="41">
        <v>18094847000148</v>
      </c>
      <c r="C547" s="53" t="s">
        <v>543</v>
      </c>
      <c r="D547" s="86">
        <v>0</v>
      </c>
      <c r="E547" s="86">
        <v>18088.28</v>
      </c>
      <c r="F547" s="88">
        <f t="shared" si="24"/>
        <v>18088.28</v>
      </c>
      <c r="G547" s="81">
        <f t="shared" si="25"/>
        <v>3617.6559999999999</v>
      </c>
      <c r="H547" s="88">
        <f t="shared" si="26"/>
        <v>14470.624</v>
      </c>
    </row>
    <row r="548" spans="1:8" x14ac:dyDescent="0.25">
      <c r="A548" s="52">
        <v>545</v>
      </c>
      <c r="B548" s="41">
        <v>16925208000151</v>
      </c>
      <c r="C548" s="53" t="s">
        <v>544</v>
      </c>
      <c r="D548" s="86">
        <v>0</v>
      </c>
      <c r="E548" s="86">
        <v>33401.51</v>
      </c>
      <c r="F548" s="88">
        <f t="shared" si="24"/>
        <v>33401.51</v>
      </c>
      <c r="G548" s="81">
        <f t="shared" si="25"/>
        <v>6680.3020000000006</v>
      </c>
      <c r="H548" s="88">
        <f t="shared" si="26"/>
        <v>26721.208000000002</v>
      </c>
    </row>
    <row r="549" spans="1:8" x14ac:dyDescent="0.25">
      <c r="A549" s="52">
        <v>546</v>
      </c>
      <c r="B549" s="41">
        <v>18314609000109</v>
      </c>
      <c r="C549" s="53" t="s">
        <v>545</v>
      </c>
      <c r="D549" s="86">
        <v>0</v>
      </c>
      <c r="E549" s="86">
        <v>394942.75</v>
      </c>
      <c r="F549" s="88">
        <f t="shared" si="24"/>
        <v>394942.75</v>
      </c>
      <c r="G549" s="81">
        <f t="shared" si="25"/>
        <v>78988.55</v>
      </c>
      <c r="H549" s="88">
        <f t="shared" si="26"/>
        <v>315954.2</v>
      </c>
    </row>
    <row r="550" spans="1:8" x14ac:dyDescent="0.25">
      <c r="A550" s="52">
        <v>547</v>
      </c>
      <c r="B550" s="41">
        <v>18244087000108</v>
      </c>
      <c r="C550" s="53" t="s">
        <v>546</v>
      </c>
      <c r="D550" s="86">
        <v>0</v>
      </c>
      <c r="E550" s="86">
        <v>0</v>
      </c>
      <c r="F550" s="88">
        <f t="shared" si="24"/>
        <v>0</v>
      </c>
      <c r="G550" s="81">
        <f t="shared" si="25"/>
        <v>0</v>
      </c>
      <c r="H550" s="88">
        <f t="shared" si="26"/>
        <v>0</v>
      </c>
    </row>
    <row r="551" spans="1:8" x14ac:dyDescent="0.25">
      <c r="A551" s="52">
        <v>548</v>
      </c>
      <c r="B551" s="41">
        <v>18312108000185</v>
      </c>
      <c r="C551" s="53" t="s">
        <v>547</v>
      </c>
      <c r="D551" s="86">
        <v>0</v>
      </c>
      <c r="E551" s="86">
        <v>165727.04000000001</v>
      </c>
      <c r="F551" s="88">
        <f t="shared" si="24"/>
        <v>165727.04000000001</v>
      </c>
      <c r="G551" s="81">
        <f t="shared" si="25"/>
        <v>33145.408000000003</v>
      </c>
      <c r="H551" s="88">
        <f t="shared" si="26"/>
        <v>132581.63200000001</v>
      </c>
    </row>
    <row r="552" spans="1:8" x14ac:dyDescent="0.25">
      <c r="A552" s="52">
        <v>549</v>
      </c>
      <c r="B552" s="41">
        <v>18836957000138</v>
      </c>
      <c r="C552" s="53" t="s">
        <v>548</v>
      </c>
      <c r="D552" s="86">
        <v>0</v>
      </c>
      <c r="E552" s="86">
        <v>26661.59</v>
      </c>
      <c r="F552" s="88">
        <f t="shared" si="24"/>
        <v>26661.59</v>
      </c>
      <c r="G552" s="81">
        <f t="shared" si="25"/>
        <v>5332.3180000000002</v>
      </c>
      <c r="H552" s="88">
        <f t="shared" si="26"/>
        <v>21329.272000000001</v>
      </c>
    </row>
    <row r="553" spans="1:8" x14ac:dyDescent="0.25">
      <c r="A553" s="52">
        <v>550</v>
      </c>
      <c r="B553" s="41">
        <v>18316265000169</v>
      </c>
      <c r="C553" s="53" t="s">
        <v>549</v>
      </c>
      <c r="D553" s="86">
        <v>0</v>
      </c>
      <c r="E553" s="86">
        <v>17484.919999999998</v>
      </c>
      <c r="F553" s="88">
        <f t="shared" si="24"/>
        <v>17484.919999999998</v>
      </c>
      <c r="G553" s="81">
        <f t="shared" si="25"/>
        <v>3496.9839999999999</v>
      </c>
      <c r="H553" s="88">
        <f t="shared" si="26"/>
        <v>13987.935999999998</v>
      </c>
    </row>
    <row r="554" spans="1:8" x14ac:dyDescent="0.25">
      <c r="A554" s="52">
        <v>551</v>
      </c>
      <c r="B554" s="41">
        <v>18349936000198</v>
      </c>
      <c r="C554" s="53" t="s">
        <v>550</v>
      </c>
      <c r="D554" s="86">
        <v>0</v>
      </c>
      <c r="E554" s="86">
        <v>9349.9</v>
      </c>
      <c r="F554" s="88">
        <f t="shared" si="24"/>
        <v>9349.9</v>
      </c>
      <c r="G554" s="81">
        <f t="shared" si="25"/>
        <v>1869.98</v>
      </c>
      <c r="H554" s="88">
        <f t="shared" si="26"/>
        <v>7479.92</v>
      </c>
    </row>
    <row r="555" spans="1:8" x14ac:dyDescent="0.25">
      <c r="A555" s="52">
        <v>552</v>
      </c>
      <c r="B555" s="41">
        <v>24179665000172</v>
      </c>
      <c r="C555" s="53" t="s">
        <v>551</v>
      </c>
      <c r="D555" s="86">
        <v>0</v>
      </c>
      <c r="E555" s="86">
        <v>10850.55</v>
      </c>
      <c r="F555" s="88">
        <f t="shared" si="24"/>
        <v>10850.55</v>
      </c>
      <c r="G555" s="81">
        <f t="shared" si="25"/>
        <v>2170.11</v>
      </c>
      <c r="H555" s="88">
        <f t="shared" si="26"/>
        <v>8680.4399999999987</v>
      </c>
    </row>
    <row r="556" spans="1:8" x14ac:dyDescent="0.25">
      <c r="A556" s="52">
        <v>553</v>
      </c>
      <c r="B556" s="41">
        <v>18363978000183</v>
      </c>
      <c r="C556" s="53" t="s">
        <v>552</v>
      </c>
      <c r="D556" s="86">
        <v>0</v>
      </c>
      <c r="E556" s="86">
        <v>16519.22</v>
      </c>
      <c r="F556" s="88">
        <f t="shared" si="24"/>
        <v>16519.22</v>
      </c>
      <c r="G556" s="81">
        <f t="shared" si="25"/>
        <v>3303.8440000000005</v>
      </c>
      <c r="H556" s="88">
        <f t="shared" si="26"/>
        <v>13215.376</v>
      </c>
    </row>
    <row r="557" spans="1:8" x14ac:dyDescent="0.25">
      <c r="A557" s="52">
        <v>554</v>
      </c>
      <c r="B557" s="41">
        <v>18338244000144</v>
      </c>
      <c r="C557" s="53" t="s">
        <v>553</v>
      </c>
      <c r="D557" s="86">
        <v>0</v>
      </c>
      <c r="E557" s="86">
        <v>17564.16</v>
      </c>
      <c r="F557" s="88">
        <f t="shared" si="24"/>
        <v>17564.16</v>
      </c>
      <c r="G557" s="81">
        <f t="shared" si="25"/>
        <v>3512.8320000000003</v>
      </c>
      <c r="H557" s="88">
        <f t="shared" si="26"/>
        <v>14051.328</v>
      </c>
    </row>
    <row r="558" spans="1:8" x14ac:dyDescent="0.25">
      <c r="A558" s="52">
        <v>555</v>
      </c>
      <c r="B558" s="41">
        <v>18602045000100</v>
      </c>
      <c r="C558" s="53" t="s">
        <v>1068</v>
      </c>
      <c r="D558" s="86">
        <v>0</v>
      </c>
      <c r="E558" s="86">
        <v>135021.12</v>
      </c>
      <c r="F558" s="88">
        <f t="shared" si="24"/>
        <v>135021.12</v>
      </c>
      <c r="G558" s="81">
        <f t="shared" si="25"/>
        <v>27004.224000000002</v>
      </c>
      <c r="H558" s="88">
        <f t="shared" si="26"/>
        <v>108016.89599999999</v>
      </c>
    </row>
    <row r="559" spans="1:8" x14ac:dyDescent="0.25">
      <c r="A559" s="52">
        <v>556</v>
      </c>
      <c r="B559" s="41">
        <v>24212862000146</v>
      </c>
      <c r="C559" s="53" t="s">
        <v>555</v>
      </c>
      <c r="D559" s="86">
        <v>0</v>
      </c>
      <c r="E559" s="86">
        <v>31042.86</v>
      </c>
      <c r="F559" s="88">
        <f t="shared" si="24"/>
        <v>31042.86</v>
      </c>
      <c r="G559" s="81">
        <f t="shared" si="25"/>
        <v>6208.5720000000001</v>
      </c>
      <c r="H559" s="88">
        <f t="shared" si="26"/>
        <v>24834.288</v>
      </c>
    </row>
    <row r="560" spans="1:8" x14ac:dyDescent="0.25">
      <c r="A560" s="52">
        <v>557</v>
      </c>
      <c r="B560" s="41">
        <v>18400945000166</v>
      </c>
      <c r="C560" s="53" t="s">
        <v>556</v>
      </c>
      <c r="D560" s="86">
        <v>0</v>
      </c>
      <c r="E560" s="86">
        <v>48117.279999999999</v>
      </c>
      <c r="F560" s="88">
        <f t="shared" si="24"/>
        <v>48117.279999999999</v>
      </c>
      <c r="G560" s="81">
        <f t="shared" si="25"/>
        <v>9623.4560000000001</v>
      </c>
      <c r="H560" s="88">
        <f t="shared" si="26"/>
        <v>38493.824000000001</v>
      </c>
    </row>
    <row r="561" spans="1:8" x14ac:dyDescent="0.25">
      <c r="A561" s="52">
        <v>558</v>
      </c>
      <c r="B561" s="41">
        <v>17744434000107</v>
      </c>
      <c r="C561" s="53" t="s">
        <v>557</v>
      </c>
      <c r="D561" s="86">
        <v>0</v>
      </c>
      <c r="E561" s="86">
        <v>33079.69</v>
      </c>
      <c r="F561" s="88">
        <f t="shared" si="24"/>
        <v>33079.69</v>
      </c>
      <c r="G561" s="81">
        <f t="shared" si="25"/>
        <v>6615.938000000001</v>
      </c>
      <c r="H561" s="88">
        <f t="shared" si="26"/>
        <v>26463.752</v>
      </c>
    </row>
    <row r="562" spans="1:8" x14ac:dyDescent="0.25">
      <c r="A562" s="52">
        <v>559</v>
      </c>
      <c r="B562" s="41">
        <v>18338251000146</v>
      </c>
      <c r="C562" s="53" t="s">
        <v>558</v>
      </c>
      <c r="D562" s="86">
        <v>0</v>
      </c>
      <c r="E562" s="86">
        <v>13092.63</v>
      </c>
      <c r="F562" s="88">
        <f t="shared" si="24"/>
        <v>13092.63</v>
      </c>
      <c r="G562" s="81">
        <f t="shared" si="25"/>
        <v>2618.5259999999998</v>
      </c>
      <c r="H562" s="88">
        <f t="shared" si="26"/>
        <v>10474.103999999999</v>
      </c>
    </row>
    <row r="563" spans="1:8" x14ac:dyDescent="0.25">
      <c r="A563" s="52">
        <v>560</v>
      </c>
      <c r="B563" s="41">
        <v>18303255000199</v>
      </c>
      <c r="C563" s="53" t="s">
        <v>559</v>
      </c>
      <c r="D563" s="86">
        <v>0</v>
      </c>
      <c r="E563" s="86">
        <v>18338.73</v>
      </c>
      <c r="F563" s="88">
        <f t="shared" si="24"/>
        <v>18338.73</v>
      </c>
      <c r="G563" s="81">
        <f t="shared" si="25"/>
        <v>3667.7460000000001</v>
      </c>
      <c r="H563" s="88">
        <f t="shared" si="26"/>
        <v>14670.984</v>
      </c>
    </row>
    <row r="564" spans="1:8" x14ac:dyDescent="0.25">
      <c r="A564" s="52">
        <v>561</v>
      </c>
      <c r="B564" s="41">
        <v>18557553000105</v>
      </c>
      <c r="C564" s="53" t="s">
        <v>1069</v>
      </c>
      <c r="D564" s="86">
        <v>0</v>
      </c>
      <c r="E564" s="86">
        <v>0</v>
      </c>
      <c r="F564" s="88">
        <f t="shared" si="24"/>
        <v>0</v>
      </c>
      <c r="G564" s="81">
        <f t="shared" si="25"/>
        <v>0</v>
      </c>
      <c r="H564" s="88">
        <f t="shared" si="26"/>
        <v>0</v>
      </c>
    </row>
    <row r="565" spans="1:8" x14ac:dyDescent="0.25">
      <c r="A565" s="52">
        <v>562</v>
      </c>
      <c r="B565" s="41">
        <v>18558080000160</v>
      </c>
      <c r="C565" s="53" t="s">
        <v>561</v>
      </c>
      <c r="D565" s="86">
        <v>0</v>
      </c>
      <c r="E565" s="86">
        <v>7369.78</v>
      </c>
      <c r="F565" s="88">
        <f t="shared" si="24"/>
        <v>7369.78</v>
      </c>
      <c r="G565" s="81">
        <f t="shared" si="25"/>
        <v>1473.9560000000001</v>
      </c>
      <c r="H565" s="88">
        <f t="shared" si="26"/>
        <v>5895.8239999999996</v>
      </c>
    </row>
    <row r="566" spans="1:8" x14ac:dyDescent="0.25">
      <c r="A566" s="52">
        <v>563</v>
      </c>
      <c r="B566" s="41">
        <v>18128256000144</v>
      </c>
      <c r="C566" s="53" t="s">
        <v>562</v>
      </c>
      <c r="D566" s="86">
        <v>0</v>
      </c>
      <c r="E566" s="86">
        <v>26880.66</v>
      </c>
      <c r="F566" s="88">
        <f t="shared" si="24"/>
        <v>26880.66</v>
      </c>
      <c r="G566" s="81">
        <f t="shared" si="25"/>
        <v>5376.1320000000005</v>
      </c>
      <c r="H566" s="88">
        <f t="shared" si="26"/>
        <v>21504.527999999998</v>
      </c>
    </row>
    <row r="567" spans="1:8" x14ac:dyDescent="0.25">
      <c r="A567" s="52">
        <v>564</v>
      </c>
      <c r="B567" s="41">
        <v>18160044000144</v>
      </c>
      <c r="C567" s="53" t="s">
        <v>563</v>
      </c>
      <c r="D567" s="86">
        <v>0</v>
      </c>
      <c r="E567" s="86">
        <v>35191.93</v>
      </c>
      <c r="F567" s="88">
        <f t="shared" si="24"/>
        <v>35191.93</v>
      </c>
      <c r="G567" s="81">
        <f t="shared" si="25"/>
        <v>7038.3860000000004</v>
      </c>
      <c r="H567" s="88">
        <f t="shared" si="26"/>
        <v>28153.544000000002</v>
      </c>
    </row>
    <row r="568" spans="1:8" x14ac:dyDescent="0.25">
      <c r="A568" s="52">
        <v>565</v>
      </c>
      <c r="B568" s="41">
        <v>24363590000185</v>
      </c>
      <c r="C568" s="53" t="s">
        <v>564</v>
      </c>
      <c r="D568" s="86">
        <v>0</v>
      </c>
      <c r="E568" s="86">
        <v>15209.8</v>
      </c>
      <c r="F568" s="88">
        <f t="shared" si="24"/>
        <v>15209.8</v>
      </c>
      <c r="G568" s="81">
        <f t="shared" si="25"/>
        <v>3041.96</v>
      </c>
      <c r="H568" s="88">
        <f t="shared" si="26"/>
        <v>12167.84</v>
      </c>
    </row>
    <row r="569" spans="1:8" x14ac:dyDescent="0.25">
      <c r="A569" s="52">
        <v>566</v>
      </c>
      <c r="B569" s="41">
        <v>18349944000134</v>
      </c>
      <c r="C569" s="53" t="s">
        <v>565</v>
      </c>
      <c r="D569" s="86">
        <v>0</v>
      </c>
      <c r="E569" s="86">
        <v>18291.009999999998</v>
      </c>
      <c r="F569" s="88">
        <f t="shared" si="24"/>
        <v>18291.009999999998</v>
      </c>
      <c r="G569" s="81">
        <f t="shared" si="25"/>
        <v>3658.2019999999998</v>
      </c>
      <c r="H569" s="88">
        <f t="shared" si="26"/>
        <v>14632.807999999999</v>
      </c>
    </row>
    <row r="570" spans="1:8" x14ac:dyDescent="0.25">
      <c r="A570" s="52">
        <v>567</v>
      </c>
      <c r="B570" s="41">
        <v>18715441000135</v>
      </c>
      <c r="C570" s="53" t="s">
        <v>1070</v>
      </c>
      <c r="D570" s="86">
        <v>0</v>
      </c>
      <c r="E570" s="86">
        <v>257346.83</v>
      </c>
      <c r="F570" s="88">
        <f t="shared" si="24"/>
        <v>257346.83</v>
      </c>
      <c r="G570" s="81">
        <f t="shared" si="25"/>
        <v>51469.366000000002</v>
      </c>
      <c r="H570" s="88">
        <f t="shared" si="26"/>
        <v>205877.46399999998</v>
      </c>
    </row>
    <row r="571" spans="1:8" x14ac:dyDescent="0.25">
      <c r="A571" s="52">
        <v>568</v>
      </c>
      <c r="B571" s="41">
        <v>18307454000175</v>
      </c>
      <c r="C571" s="53" t="s">
        <v>1071</v>
      </c>
      <c r="D571" s="86">
        <v>0</v>
      </c>
      <c r="E571" s="86">
        <v>23380.26</v>
      </c>
      <c r="F571" s="88">
        <f t="shared" si="24"/>
        <v>23380.26</v>
      </c>
      <c r="G571" s="81">
        <f t="shared" si="25"/>
        <v>4676.0519999999997</v>
      </c>
      <c r="H571" s="88">
        <f t="shared" si="26"/>
        <v>18704.207999999999</v>
      </c>
    </row>
    <row r="572" spans="1:8" x14ac:dyDescent="0.25">
      <c r="A572" s="52">
        <v>569</v>
      </c>
      <c r="B572" s="41">
        <v>18140764000148</v>
      </c>
      <c r="C572" s="53" t="s">
        <v>568</v>
      </c>
      <c r="D572" s="86">
        <v>0</v>
      </c>
      <c r="E572" s="86">
        <v>0</v>
      </c>
      <c r="F572" s="88">
        <f t="shared" si="24"/>
        <v>0</v>
      </c>
      <c r="G572" s="81">
        <f t="shared" si="25"/>
        <v>0</v>
      </c>
      <c r="H572" s="88">
        <f t="shared" si="26"/>
        <v>0</v>
      </c>
    </row>
    <row r="573" spans="1:8" x14ac:dyDescent="0.25">
      <c r="A573" s="52">
        <v>570</v>
      </c>
      <c r="B573" s="41">
        <v>24359333000170</v>
      </c>
      <c r="C573" s="53" t="s">
        <v>569</v>
      </c>
      <c r="D573" s="86">
        <v>0</v>
      </c>
      <c r="E573" s="86">
        <v>49591.98</v>
      </c>
      <c r="F573" s="88">
        <f t="shared" si="24"/>
        <v>49591.98</v>
      </c>
      <c r="G573" s="81">
        <f t="shared" si="25"/>
        <v>9918.3960000000006</v>
      </c>
      <c r="H573" s="88">
        <f t="shared" si="26"/>
        <v>39673.584000000003</v>
      </c>
    </row>
    <row r="574" spans="1:8" x14ac:dyDescent="0.25">
      <c r="A574" s="52">
        <v>571</v>
      </c>
      <c r="B574" s="41">
        <v>18347401000188</v>
      </c>
      <c r="C574" s="53" t="s">
        <v>570</v>
      </c>
      <c r="D574" s="86">
        <v>0</v>
      </c>
      <c r="E574" s="86">
        <v>36201.83</v>
      </c>
      <c r="F574" s="88">
        <f t="shared" si="24"/>
        <v>36201.83</v>
      </c>
      <c r="G574" s="81">
        <f t="shared" si="25"/>
        <v>7240.3660000000009</v>
      </c>
      <c r="H574" s="88">
        <f t="shared" si="26"/>
        <v>28961.464</v>
      </c>
    </row>
    <row r="575" spans="1:8" x14ac:dyDescent="0.25">
      <c r="A575" s="52">
        <v>572</v>
      </c>
      <c r="B575" s="41">
        <v>19391945000100</v>
      </c>
      <c r="C575" s="53" t="s">
        <v>1072</v>
      </c>
      <c r="D575" s="86">
        <v>0</v>
      </c>
      <c r="E575" s="86">
        <v>153150.81</v>
      </c>
      <c r="F575" s="88">
        <f t="shared" si="24"/>
        <v>153150.81</v>
      </c>
      <c r="G575" s="81">
        <f t="shared" si="25"/>
        <v>30630.162</v>
      </c>
      <c r="H575" s="88">
        <f t="shared" si="26"/>
        <v>122520.648</v>
      </c>
    </row>
    <row r="576" spans="1:8" x14ac:dyDescent="0.25">
      <c r="A576" s="52">
        <v>573</v>
      </c>
      <c r="B576" s="41">
        <v>18094854000140</v>
      </c>
      <c r="C576" s="53" t="s">
        <v>1073</v>
      </c>
      <c r="D576" s="86">
        <v>0</v>
      </c>
      <c r="E576" s="86">
        <v>12430.55</v>
      </c>
      <c r="F576" s="88">
        <f t="shared" si="24"/>
        <v>12430.55</v>
      </c>
      <c r="G576" s="81">
        <f t="shared" si="25"/>
        <v>2486.11</v>
      </c>
      <c r="H576" s="88">
        <f t="shared" si="26"/>
        <v>9944.4399999999987</v>
      </c>
    </row>
    <row r="577" spans="1:8" x14ac:dyDescent="0.25">
      <c r="A577" s="52">
        <v>574</v>
      </c>
      <c r="B577" s="41">
        <v>18316273000105</v>
      </c>
      <c r="C577" s="53" t="s">
        <v>1074</v>
      </c>
      <c r="D577" s="86">
        <v>0</v>
      </c>
      <c r="E577" s="86">
        <v>20823.32</v>
      </c>
      <c r="F577" s="88">
        <f t="shared" si="24"/>
        <v>20823.32</v>
      </c>
      <c r="G577" s="81">
        <f t="shared" si="25"/>
        <v>4164.6639999999998</v>
      </c>
      <c r="H577" s="88">
        <f t="shared" si="26"/>
        <v>16658.655999999999</v>
      </c>
    </row>
    <row r="578" spans="1:8" x14ac:dyDescent="0.25">
      <c r="A578" s="52">
        <v>575</v>
      </c>
      <c r="B578" s="41">
        <v>18307462000111</v>
      </c>
      <c r="C578" s="53" t="s">
        <v>1075</v>
      </c>
      <c r="D578" s="86">
        <v>0</v>
      </c>
      <c r="E578" s="86">
        <v>11221.58</v>
      </c>
      <c r="F578" s="88">
        <f t="shared" si="24"/>
        <v>11221.58</v>
      </c>
      <c r="G578" s="81">
        <f t="shared" si="25"/>
        <v>2244.3160000000003</v>
      </c>
      <c r="H578" s="88">
        <f t="shared" si="26"/>
        <v>8977.2639999999992</v>
      </c>
    </row>
    <row r="579" spans="1:8" x14ac:dyDescent="0.25">
      <c r="A579" s="52">
        <v>576</v>
      </c>
      <c r="B579" s="41">
        <v>18279075000119</v>
      </c>
      <c r="C579" s="53" t="s">
        <v>1076</v>
      </c>
      <c r="D579" s="86">
        <v>0</v>
      </c>
      <c r="E579" s="86">
        <v>13296.88</v>
      </c>
      <c r="F579" s="88">
        <f t="shared" si="24"/>
        <v>13296.88</v>
      </c>
      <c r="G579" s="81">
        <f t="shared" si="25"/>
        <v>2659.3760000000002</v>
      </c>
      <c r="H579" s="88">
        <f t="shared" si="26"/>
        <v>10637.503999999999</v>
      </c>
    </row>
    <row r="580" spans="1:8" x14ac:dyDescent="0.25">
      <c r="A580" s="52">
        <v>577</v>
      </c>
      <c r="B580" s="41">
        <v>18140780000130</v>
      </c>
      <c r="C580" s="53" t="s">
        <v>1077</v>
      </c>
      <c r="D580" s="86">
        <v>0</v>
      </c>
      <c r="E580" s="86">
        <v>0</v>
      </c>
      <c r="F580" s="88">
        <f t="shared" si="24"/>
        <v>0</v>
      </c>
      <c r="G580" s="81">
        <f t="shared" si="25"/>
        <v>0</v>
      </c>
      <c r="H580" s="88">
        <f t="shared" si="26"/>
        <v>0</v>
      </c>
    </row>
    <row r="581" spans="1:8" x14ac:dyDescent="0.25">
      <c r="A581" s="52">
        <v>578</v>
      </c>
      <c r="B581" s="41">
        <v>18715409000150</v>
      </c>
      <c r="C581" s="53" t="s">
        <v>1078</v>
      </c>
      <c r="D581" s="86">
        <v>0</v>
      </c>
      <c r="E581" s="86">
        <v>396617.26</v>
      </c>
      <c r="F581" s="88">
        <f t="shared" ref="F581:F644" si="27">D581+E581</f>
        <v>396617.26</v>
      </c>
      <c r="G581" s="81">
        <f t="shared" ref="G581:G644" si="28">F581*0.2</f>
        <v>79323.452000000005</v>
      </c>
      <c r="H581" s="88">
        <f t="shared" ref="H581:H644" si="29">F581-G581</f>
        <v>317293.80800000002</v>
      </c>
    </row>
    <row r="582" spans="1:8" x14ac:dyDescent="0.25">
      <c r="A582" s="52">
        <v>579</v>
      </c>
      <c r="B582" s="41">
        <v>18385112000173</v>
      </c>
      <c r="C582" s="53" t="s">
        <v>1079</v>
      </c>
      <c r="D582" s="86">
        <v>0</v>
      </c>
      <c r="E582" s="86">
        <v>19821.759999999998</v>
      </c>
      <c r="F582" s="88">
        <f t="shared" si="27"/>
        <v>19821.759999999998</v>
      </c>
      <c r="G582" s="81">
        <f t="shared" si="28"/>
        <v>3964.3519999999999</v>
      </c>
      <c r="H582" s="88">
        <f t="shared" si="29"/>
        <v>15857.407999999999</v>
      </c>
    </row>
    <row r="583" spans="1:8" x14ac:dyDescent="0.25">
      <c r="A583" s="52">
        <v>580</v>
      </c>
      <c r="B583" s="41">
        <v>18299453000126</v>
      </c>
      <c r="C583" s="53" t="s">
        <v>1080</v>
      </c>
      <c r="D583" s="86">
        <v>0</v>
      </c>
      <c r="E583" s="86">
        <v>19415.95</v>
      </c>
      <c r="F583" s="88">
        <f t="shared" si="27"/>
        <v>19415.95</v>
      </c>
      <c r="G583" s="81">
        <f t="shared" si="28"/>
        <v>3883.1900000000005</v>
      </c>
      <c r="H583" s="88">
        <f t="shared" si="29"/>
        <v>15532.76</v>
      </c>
    </row>
    <row r="584" spans="1:8" x14ac:dyDescent="0.25">
      <c r="A584" s="52">
        <v>581</v>
      </c>
      <c r="B584" s="41">
        <v>18347419000180</v>
      </c>
      <c r="C584" s="53" t="s">
        <v>1081</v>
      </c>
      <c r="D584" s="86">
        <v>0</v>
      </c>
      <c r="E584" s="86">
        <v>10615.13</v>
      </c>
      <c r="F584" s="88">
        <f t="shared" si="27"/>
        <v>10615.13</v>
      </c>
      <c r="G584" s="81">
        <f t="shared" si="28"/>
        <v>2123.0259999999998</v>
      </c>
      <c r="H584" s="88">
        <f t="shared" si="29"/>
        <v>8492.1039999999994</v>
      </c>
    </row>
    <row r="585" spans="1:8" x14ac:dyDescent="0.25">
      <c r="A585" s="52">
        <v>582</v>
      </c>
      <c r="B585" s="41">
        <v>18409219000104</v>
      </c>
      <c r="C585" s="53" t="s">
        <v>1082</v>
      </c>
      <c r="D585" s="86">
        <v>0</v>
      </c>
      <c r="E585" s="86">
        <v>19404.97</v>
      </c>
      <c r="F585" s="88">
        <f t="shared" si="27"/>
        <v>19404.97</v>
      </c>
      <c r="G585" s="81">
        <f t="shared" si="28"/>
        <v>3880.9940000000006</v>
      </c>
      <c r="H585" s="88">
        <f t="shared" si="29"/>
        <v>15523.976000000001</v>
      </c>
    </row>
    <row r="586" spans="1:8" x14ac:dyDescent="0.25">
      <c r="A586" s="52">
        <v>583</v>
      </c>
      <c r="B586" s="41">
        <v>18245183000170</v>
      </c>
      <c r="C586" s="53" t="s">
        <v>582</v>
      </c>
      <c r="D586" s="86">
        <v>0</v>
      </c>
      <c r="E586" s="86">
        <v>28554.02</v>
      </c>
      <c r="F586" s="88">
        <f t="shared" si="27"/>
        <v>28554.02</v>
      </c>
      <c r="G586" s="81">
        <f t="shared" si="28"/>
        <v>5710.8040000000001</v>
      </c>
      <c r="H586" s="88">
        <f t="shared" si="29"/>
        <v>22843.216</v>
      </c>
    </row>
    <row r="587" spans="1:8" x14ac:dyDescent="0.25">
      <c r="A587" s="52">
        <v>584</v>
      </c>
      <c r="B587" s="41">
        <v>17702515000136</v>
      </c>
      <c r="C587" s="53" t="s">
        <v>583</v>
      </c>
      <c r="D587" s="86">
        <v>0</v>
      </c>
      <c r="E587" s="86">
        <v>12653.24</v>
      </c>
      <c r="F587" s="88">
        <f t="shared" si="27"/>
        <v>12653.24</v>
      </c>
      <c r="G587" s="81">
        <f t="shared" si="28"/>
        <v>2530.6480000000001</v>
      </c>
      <c r="H587" s="88">
        <f t="shared" si="29"/>
        <v>10122.592000000001</v>
      </c>
    </row>
    <row r="588" spans="1:8" x14ac:dyDescent="0.25">
      <c r="A588" s="52">
        <v>585</v>
      </c>
      <c r="B588" s="41">
        <v>18116178000168</v>
      </c>
      <c r="C588" s="53" t="s">
        <v>584</v>
      </c>
      <c r="D588" s="86">
        <v>0</v>
      </c>
      <c r="E588" s="86">
        <v>17790.47</v>
      </c>
      <c r="F588" s="88">
        <f t="shared" si="27"/>
        <v>17790.47</v>
      </c>
      <c r="G588" s="81">
        <f t="shared" si="28"/>
        <v>3558.0940000000005</v>
      </c>
      <c r="H588" s="88">
        <f t="shared" si="29"/>
        <v>14232.376</v>
      </c>
    </row>
    <row r="589" spans="1:8" x14ac:dyDescent="0.25">
      <c r="A589" s="52">
        <v>586</v>
      </c>
      <c r="B589" s="41">
        <v>18338277000194</v>
      </c>
      <c r="C589" s="53" t="s">
        <v>585</v>
      </c>
      <c r="D589" s="86">
        <v>0</v>
      </c>
      <c r="E589" s="86">
        <v>12026.92</v>
      </c>
      <c r="F589" s="88">
        <f t="shared" si="27"/>
        <v>12026.92</v>
      </c>
      <c r="G589" s="81">
        <f t="shared" si="28"/>
        <v>2405.384</v>
      </c>
      <c r="H589" s="88">
        <f t="shared" si="29"/>
        <v>9621.5360000000001</v>
      </c>
    </row>
    <row r="590" spans="1:8" x14ac:dyDescent="0.25">
      <c r="A590" s="52">
        <v>587</v>
      </c>
      <c r="B590" s="41">
        <v>18338285000130</v>
      </c>
      <c r="C590" s="53" t="s">
        <v>1083</v>
      </c>
      <c r="D590" s="86">
        <v>0</v>
      </c>
      <c r="E590" s="86">
        <v>8643.19</v>
      </c>
      <c r="F590" s="88">
        <f t="shared" si="27"/>
        <v>8643.19</v>
      </c>
      <c r="G590" s="81">
        <f t="shared" si="28"/>
        <v>1728.6380000000001</v>
      </c>
      <c r="H590" s="88">
        <f t="shared" si="29"/>
        <v>6914.5520000000006</v>
      </c>
    </row>
    <row r="591" spans="1:8" x14ac:dyDescent="0.25">
      <c r="A591" s="52">
        <v>588</v>
      </c>
      <c r="B591" s="41">
        <v>17888116000101</v>
      </c>
      <c r="C591" s="53" t="s">
        <v>1084</v>
      </c>
      <c r="D591" s="86">
        <v>0</v>
      </c>
      <c r="E591" s="86">
        <v>12559.11</v>
      </c>
      <c r="F591" s="88">
        <f t="shared" si="27"/>
        <v>12559.11</v>
      </c>
      <c r="G591" s="81">
        <f t="shared" si="28"/>
        <v>2511.8220000000001</v>
      </c>
      <c r="H591" s="88">
        <f t="shared" si="29"/>
        <v>10047.288</v>
      </c>
    </row>
    <row r="592" spans="1:8" x14ac:dyDescent="0.25">
      <c r="A592" s="52">
        <v>589</v>
      </c>
      <c r="B592" s="41">
        <v>18385146000168</v>
      </c>
      <c r="C592" s="53" t="s">
        <v>1085</v>
      </c>
      <c r="D592" s="86">
        <v>0</v>
      </c>
      <c r="E592" s="86">
        <v>19332.830000000002</v>
      </c>
      <c r="F592" s="88">
        <f t="shared" si="27"/>
        <v>19332.830000000002</v>
      </c>
      <c r="G592" s="81">
        <f t="shared" si="28"/>
        <v>3866.5660000000007</v>
      </c>
      <c r="H592" s="88">
        <f t="shared" si="29"/>
        <v>15466.264000000001</v>
      </c>
    </row>
    <row r="593" spans="1:8" x14ac:dyDescent="0.25">
      <c r="A593" s="52">
        <v>590</v>
      </c>
      <c r="B593" s="41">
        <v>18715458000192</v>
      </c>
      <c r="C593" s="53" t="s">
        <v>589</v>
      </c>
      <c r="D593" s="86">
        <v>0</v>
      </c>
      <c r="E593" s="86">
        <v>17297.560000000001</v>
      </c>
      <c r="F593" s="88">
        <f t="shared" si="27"/>
        <v>17297.560000000001</v>
      </c>
      <c r="G593" s="81">
        <f t="shared" si="28"/>
        <v>3459.5120000000006</v>
      </c>
      <c r="H593" s="88">
        <f t="shared" si="29"/>
        <v>13838.048000000001</v>
      </c>
    </row>
    <row r="594" spans="1:8" x14ac:dyDescent="0.25">
      <c r="A594" s="52">
        <v>591</v>
      </c>
      <c r="B594" s="41">
        <v>19718394000146</v>
      </c>
      <c r="C594" s="53" t="s">
        <v>590</v>
      </c>
      <c r="D594" s="86">
        <v>0</v>
      </c>
      <c r="E594" s="86">
        <v>10309.9</v>
      </c>
      <c r="F594" s="88">
        <f t="shared" si="27"/>
        <v>10309.9</v>
      </c>
      <c r="G594" s="81">
        <f t="shared" si="28"/>
        <v>2061.98</v>
      </c>
      <c r="H594" s="88">
        <f t="shared" si="29"/>
        <v>8247.92</v>
      </c>
    </row>
    <row r="595" spans="1:8" x14ac:dyDescent="0.25">
      <c r="A595" s="52">
        <v>592</v>
      </c>
      <c r="B595" s="41">
        <v>17857442000151</v>
      </c>
      <c r="C595" s="53" t="s">
        <v>1086</v>
      </c>
      <c r="D595" s="86">
        <v>0</v>
      </c>
      <c r="E595" s="86">
        <v>27627.66</v>
      </c>
      <c r="F595" s="88">
        <f t="shared" si="27"/>
        <v>27627.66</v>
      </c>
      <c r="G595" s="81">
        <f t="shared" si="28"/>
        <v>5525.5320000000002</v>
      </c>
      <c r="H595" s="88">
        <f t="shared" si="29"/>
        <v>22102.128000000001</v>
      </c>
    </row>
    <row r="596" spans="1:8" x14ac:dyDescent="0.25">
      <c r="A596" s="52">
        <v>593</v>
      </c>
      <c r="B596" s="41">
        <v>18094862000196</v>
      </c>
      <c r="C596" s="53" t="s">
        <v>1087</v>
      </c>
      <c r="D596" s="86">
        <v>0</v>
      </c>
      <c r="E596" s="86">
        <v>12258.64</v>
      </c>
      <c r="F596" s="88">
        <f t="shared" si="27"/>
        <v>12258.64</v>
      </c>
      <c r="G596" s="81">
        <f t="shared" si="28"/>
        <v>2451.7280000000001</v>
      </c>
      <c r="H596" s="88">
        <f t="shared" si="29"/>
        <v>9806.9120000000003</v>
      </c>
    </row>
    <row r="597" spans="1:8" x14ac:dyDescent="0.25">
      <c r="A597" s="52">
        <v>594</v>
      </c>
      <c r="B597" s="41">
        <v>18413187000110</v>
      </c>
      <c r="C597" s="53" t="s">
        <v>1088</v>
      </c>
      <c r="D597" s="86">
        <v>0</v>
      </c>
      <c r="E597" s="86">
        <v>15214.7</v>
      </c>
      <c r="F597" s="88">
        <f t="shared" si="27"/>
        <v>15214.7</v>
      </c>
      <c r="G597" s="81">
        <f t="shared" si="28"/>
        <v>3042.9400000000005</v>
      </c>
      <c r="H597" s="88">
        <f t="shared" si="29"/>
        <v>12171.76</v>
      </c>
    </row>
    <row r="598" spans="1:8" x14ac:dyDescent="0.25">
      <c r="A598" s="52">
        <v>595</v>
      </c>
      <c r="B598" s="41">
        <v>18338269000148</v>
      </c>
      <c r="C598" s="53" t="s">
        <v>1089</v>
      </c>
      <c r="D598" s="86">
        <v>0</v>
      </c>
      <c r="E598" s="86">
        <v>16632.939999999999</v>
      </c>
      <c r="F598" s="88">
        <f t="shared" si="27"/>
        <v>16632.939999999999</v>
      </c>
      <c r="G598" s="81">
        <f t="shared" si="28"/>
        <v>3326.5879999999997</v>
      </c>
      <c r="H598" s="88">
        <f t="shared" si="29"/>
        <v>13306.351999999999</v>
      </c>
    </row>
    <row r="599" spans="1:8" x14ac:dyDescent="0.25">
      <c r="A599" s="52">
        <v>596</v>
      </c>
      <c r="B599" s="41">
        <v>18192898000102</v>
      </c>
      <c r="C599" s="53" t="s">
        <v>1090</v>
      </c>
      <c r="D599" s="86">
        <v>0</v>
      </c>
      <c r="E599" s="86">
        <v>132298.12</v>
      </c>
      <c r="F599" s="88">
        <f t="shared" si="27"/>
        <v>132298.12</v>
      </c>
      <c r="G599" s="81">
        <f t="shared" si="28"/>
        <v>26459.624</v>
      </c>
      <c r="H599" s="88">
        <f t="shared" si="29"/>
        <v>105838.496</v>
      </c>
    </row>
    <row r="600" spans="1:8" x14ac:dyDescent="0.25">
      <c r="A600" s="52">
        <v>597</v>
      </c>
      <c r="B600" s="41">
        <v>18192252000125</v>
      </c>
      <c r="C600" s="53" t="s">
        <v>1091</v>
      </c>
      <c r="D600" s="86">
        <v>0</v>
      </c>
      <c r="E600" s="86">
        <v>14466.44</v>
      </c>
      <c r="F600" s="88">
        <f t="shared" si="27"/>
        <v>14466.44</v>
      </c>
      <c r="G600" s="81">
        <f t="shared" si="28"/>
        <v>2893.2880000000005</v>
      </c>
      <c r="H600" s="88">
        <f t="shared" si="29"/>
        <v>11573.152</v>
      </c>
    </row>
    <row r="601" spans="1:8" x14ac:dyDescent="0.25">
      <c r="A601" s="52">
        <v>598</v>
      </c>
      <c r="B601" s="41">
        <v>18457226000181</v>
      </c>
      <c r="C601" s="53" t="s">
        <v>1092</v>
      </c>
      <c r="D601" s="86">
        <v>0</v>
      </c>
      <c r="E601" s="86">
        <v>0</v>
      </c>
      <c r="F601" s="88">
        <f t="shared" si="27"/>
        <v>0</v>
      </c>
      <c r="G601" s="81">
        <f t="shared" si="28"/>
        <v>0</v>
      </c>
      <c r="H601" s="88">
        <f t="shared" si="29"/>
        <v>0</v>
      </c>
    </row>
    <row r="602" spans="1:8" x14ac:dyDescent="0.25">
      <c r="A602" s="52">
        <v>599</v>
      </c>
      <c r="B602" s="41">
        <v>18244335000110</v>
      </c>
      <c r="C602" s="53" t="s">
        <v>1093</v>
      </c>
      <c r="D602" s="86">
        <v>0</v>
      </c>
      <c r="E602" s="86">
        <v>33731.68</v>
      </c>
      <c r="F602" s="88">
        <f t="shared" si="27"/>
        <v>33731.68</v>
      </c>
      <c r="G602" s="81">
        <f t="shared" si="28"/>
        <v>6746.3360000000002</v>
      </c>
      <c r="H602" s="88">
        <f t="shared" si="29"/>
        <v>26985.344000000001</v>
      </c>
    </row>
    <row r="603" spans="1:8" x14ac:dyDescent="0.25">
      <c r="A603" s="52">
        <v>600</v>
      </c>
      <c r="B603" s="41">
        <v>17710476000119</v>
      </c>
      <c r="C603" s="53" t="s">
        <v>1094</v>
      </c>
      <c r="D603" s="86">
        <v>0</v>
      </c>
      <c r="E603" s="86">
        <v>8490.2999999999993</v>
      </c>
      <c r="F603" s="88">
        <f t="shared" si="27"/>
        <v>8490.2999999999993</v>
      </c>
      <c r="G603" s="81">
        <f t="shared" si="28"/>
        <v>1698.06</v>
      </c>
      <c r="H603" s="88">
        <f t="shared" si="29"/>
        <v>6792.24</v>
      </c>
    </row>
    <row r="604" spans="1:8" x14ac:dyDescent="0.25">
      <c r="A604" s="52">
        <v>601</v>
      </c>
      <c r="B604" s="41">
        <v>18836973000120</v>
      </c>
      <c r="C604" s="53" t="s">
        <v>1095</v>
      </c>
      <c r="D604" s="86">
        <v>0</v>
      </c>
      <c r="E604" s="86">
        <v>12664.53</v>
      </c>
      <c r="F604" s="88">
        <f t="shared" si="27"/>
        <v>12664.53</v>
      </c>
      <c r="G604" s="81">
        <f t="shared" si="28"/>
        <v>2532.9060000000004</v>
      </c>
      <c r="H604" s="88">
        <f t="shared" si="29"/>
        <v>10131.624</v>
      </c>
    </row>
    <row r="605" spans="1:8" x14ac:dyDescent="0.25">
      <c r="A605" s="52">
        <v>602</v>
      </c>
      <c r="B605" s="41">
        <v>18303222000149</v>
      </c>
      <c r="C605" s="53" t="s">
        <v>1096</v>
      </c>
      <c r="D605" s="86">
        <v>0</v>
      </c>
      <c r="E605" s="86">
        <v>12310.81</v>
      </c>
      <c r="F605" s="88">
        <f t="shared" si="27"/>
        <v>12310.81</v>
      </c>
      <c r="G605" s="81">
        <f t="shared" si="28"/>
        <v>2462.1620000000003</v>
      </c>
      <c r="H605" s="88">
        <f t="shared" si="29"/>
        <v>9848.6479999999992</v>
      </c>
    </row>
    <row r="606" spans="1:8" x14ac:dyDescent="0.25">
      <c r="A606" s="52">
        <v>603</v>
      </c>
      <c r="B606" s="41">
        <v>18349951000136</v>
      </c>
      <c r="C606" s="53" t="s">
        <v>1097</v>
      </c>
      <c r="D606" s="86">
        <v>0</v>
      </c>
      <c r="E606" s="86">
        <v>15604.8</v>
      </c>
      <c r="F606" s="88">
        <f t="shared" si="27"/>
        <v>15604.8</v>
      </c>
      <c r="G606" s="81">
        <f t="shared" si="28"/>
        <v>3120.96</v>
      </c>
      <c r="H606" s="88">
        <f t="shared" si="29"/>
        <v>12483.84</v>
      </c>
    </row>
    <row r="607" spans="1:8" x14ac:dyDescent="0.25">
      <c r="A607" s="52">
        <v>604</v>
      </c>
      <c r="B607" s="41">
        <v>16870974000166</v>
      </c>
      <c r="C607" s="53" t="s">
        <v>1098</v>
      </c>
      <c r="D607" s="86">
        <v>0</v>
      </c>
      <c r="E607" s="86">
        <v>46549.45</v>
      </c>
      <c r="F607" s="88">
        <f t="shared" si="27"/>
        <v>46549.45</v>
      </c>
      <c r="G607" s="81">
        <f t="shared" si="28"/>
        <v>9309.89</v>
      </c>
      <c r="H607" s="88">
        <f t="shared" si="29"/>
        <v>37239.56</v>
      </c>
    </row>
    <row r="608" spans="1:8" x14ac:dyDescent="0.25">
      <c r="A608" s="52">
        <v>605</v>
      </c>
      <c r="B608" s="41">
        <v>18303248000197</v>
      </c>
      <c r="C608" s="53" t="s">
        <v>1099</v>
      </c>
      <c r="D608" s="86">
        <v>0</v>
      </c>
      <c r="E608" s="86">
        <v>7296.99</v>
      </c>
      <c r="F608" s="88">
        <f t="shared" si="27"/>
        <v>7296.99</v>
      </c>
      <c r="G608" s="81">
        <f t="shared" si="28"/>
        <v>1459.3980000000001</v>
      </c>
      <c r="H608" s="88">
        <f t="shared" si="29"/>
        <v>5837.5919999999996</v>
      </c>
    </row>
    <row r="609" spans="1:8" x14ac:dyDescent="0.25">
      <c r="A609" s="52">
        <v>606</v>
      </c>
      <c r="B609" s="41">
        <v>17694886000113</v>
      </c>
      <c r="C609" s="53" t="s">
        <v>1100</v>
      </c>
      <c r="D609" s="86">
        <v>0</v>
      </c>
      <c r="E609" s="86">
        <v>8597.61</v>
      </c>
      <c r="F609" s="88">
        <f t="shared" si="27"/>
        <v>8597.61</v>
      </c>
      <c r="G609" s="81">
        <f t="shared" si="28"/>
        <v>1719.5220000000002</v>
      </c>
      <c r="H609" s="88">
        <f t="shared" si="29"/>
        <v>6878.0880000000006</v>
      </c>
    </row>
    <row r="610" spans="1:8" x14ac:dyDescent="0.25">
      <c r="A610" s="52">
        <v>607</v>
      </c>
      <c r="B610" s="41">
        <v>17747924000159</v>
      </c>
      <c r="C610" s="53" t="s">
        <v>606</v>
      </c>
      <c r="D610" s="86">
        <v>0</v>
      </c>
      <c r="E610" s="86">
        <v>76337.78</v>
      </c>
      <c r="F610" s="88">
        <f t="shared" si="27"/>
        <v>76337.78</v>
      </c>
      <c r="G610" s="81">
        <f t="shared" si="28"/>
        <v>15267.556</v>
      </c>
      <c r="H610" s="88">
        <f t="shared" si="29"/>
        <v>61070.224000000002</v>
      </c>
    </row>
    <row r="611" spans="1:8" x14ac:dyDescent="0.25">
      <c r="A611" s="52">
        <v>608</v>
      </c>
      <c r="B611" s="41">
        <v>17877176000129</v>
      </c>
      <c r="C611" s="53" t="s">
        <v>1101</v>
      </c>
      <c r="D611" s="86">
        <v>0</v>
      </c>
      <c r="E611" s="86">
        <v>14926.8</v>
      </c>
      <c r="F611" s="88">
        <f t="shared" si="27"/>
        <v>14926.8</v>
      </c>
      <c r="G611" s="81">
        <f t="shared" si="28"/>
        <v>2985.36</v>
      </c>
      <c r="H611" s="88">
        <f t="shared" si="29"/>
        <v>11941.439999999999</v>
      </c>
    </row>
    <row r="612" spans="1:8" x14ac:dyDescent="0.25">
      <c r="A612" s="52">
        <v>609</v>
      </c>
      <c r="B612" s="41">
        <v>20356754000196</v>
      </c>
      <c r="C612" s="53" t="s">
        <v>1102</v>
      </c>
      <c r="D612" s="86">
        <v>0</v>
      </c>
      <c r="E612" s="86">
        <v>14823.26</v>
      </c>
      <c r="F612" s="88">
        <f t="shared" si="27"/>
        <v>14823.26</v>
      </c>
      <c r="G612" s="81">
        <f t="shared" si="28"/>
        <v>2964.652</v>
      </c>
      <c r="H612" s="88">
        <f t="shared" si="29"/>
        <v>11858.608</v>
      </c>
    </row>
    <row r="613" spans="1:8" x14ac:dyDescent="0.25">
      <c r="A613" s="52">
        <v>610</v>
      </c>
      <c r="B613" s="41">
        <v>18401018000160</v>
      </c>
      <c r="C613" s="53" t="s">
        <v>1103</v>
      </c>
      <c r="D613" s="86">
        <v>0</v>
      </c>
      <c r="E613" s="86">
        <v>26066.27</v>
      </c>
      <c r="F613" s="88">
        <f t="shared" si="27"/>
        <v>26066.27</v>
      </c>
      <c r="G613" s="81">
        <f t="shared" si="28"/>
        <v>5213.2540000000008</v>
      </c>
      <c r="H613" s="88">
        <f t="shared" si="29"/>
        <v>20853.016</v>
      </c>
    </row>
    <row r="614" spans="1:8" x14ac:dyDescent="0.25">
      <c r="A614" s="52">
        <v>611</v>
      </c>
      <c r="B614" s="41">
        <v>22679153000140</v>
      </c>
      <c r="C614" s="53" t="s">
        <v>1104</v>
      </c>
      <c r="D614" s="86">
        <v>0</v>
      </c>
      <c r="E614" s="86">
        <v>62178.28</v>
      </c>
      <c r="F614" s="88">
        <f t="shared" si="27"/>
        <v>62178.28</v>
      </c>
      <c r="G614" s="81">
        <f t="shared" si="28"/>
        <v>12435.656000000001</v>
      </c>
      <c r="H614" s="88">
        <f t="shared" si="29"/>
        <v>49742.623999999996</v>
      </c>
    </row>
    <row r="615" spans="1:8" x14ac:dyDescent="0.25">
      <c r="A615" s="52">
        <v>612</v>
      </c>
      <c r="B615" s="41">
        <v>18312975000110</v>
      </c>
      <c r="C615" s="53" t="s">
        <v>1105</v>
      </c>
      <c r="D615" s="86">
        <v>0</v>
      </c>
      <c r="E615" s="86">
        <v>0</v>
      </c>
      <c r="F615" s="88">
        <f t="shared" si="27"/>
        <v>0</v>
      </c>
      <c r="G615" s="81">
        <f t="shared" si="28"/>
        <v>0</v>
      </c>
      <c r="H615" s="88">
        <f t="shared" si="29"/>
        <v>0</v>
      </c>
    </row>
    <row r="616" spans="1:8" x14ac:dyDescent="0.25">
      <c r="A616" s="52">
        <v>613</v>
      </c>
      <c r="B616" s="41">
        <v>18457283000160</v>
      </c>
      <c r="C616" s="53" t="s">
        <v>1106</v>
      </c>
      <c r="D616" s="86">
        <v>0</v>
      </c>
      <c r="E616" s="86">
        <v>40950.559999999998</v>
      </c>
      <c r="F616" s="88">
        <f t="shared" si="27"/>
        <v>40950.559999999998</v>
      </c>
      <c r="G616" s="81">
        <f t="shared" si="28"/>
        <v>8190.1120000000001</v>
      </c>
      <c r="H616" s="88">
        <f t="shared" si="29"/>
        <v>32760.447999999997</v>
      </c>
    </row>
    <row r="617" spans="1:8" x14ac:dyDescent="0.25">
      <c r="A617" s="52">
        <v>614</v>
      </c>
      <c r="B617" s="41">
        <v>18114231000191</v>
      </c>
      <c r="C617" s="53" t="s">
        <v>1107</v>
      </c>
      <c r="D617" s="86">
        <v>0</v>
      </c>
      <c r="E617" s="86">
        <v>11607.36</v>
      </c>
      <c r="F617" s="88">
        <f t="shared" si="27"/>
        <v>11607.36</v>
      </c>
      <c r="G617" s="81">
        <f t="shared" si="28"/>
        <v>2321.4720000000002</v>
      </c>
      <c r="H617" s="88">
        <f t="shared" si="29"/>
        <v>9285.8880000000008</v>
      </c>
    </row>
    <row r="618" spans="1:8" x14ac:dyDescent="0.25">
      <c r="A618" s="52">
        <v>615</v>
      </c>
      <c r="B618" s="41">
        <v>18137935000180</v>
      </c>
      <c r="C618" s="53" t="s">
        <v>1108</v>
      </c>
      <c r="D618" s="86">
        <v>0</v>
      </c>
      <c r="E618" s="86">
        <v>21811.98</v>
      </c>
      <c r="F618" s="88">
        <f t="shared" si="27"/>
        <v>21811.98</v>
      </c>
      <c r="G618" s="81">
        <f t="shared" si="28"/>
        <v>4362.3959999999997</v>
      </c>
      <c r="H618" s="88">
        <f t="shared" si="29"/>
        <v>17449.583999999999</v>
      </c>
    </row>
    <row r="619" spans="1:8" x14ac:dyDescent="0.25">
      <c r="A619" s="52">
        <v>616</v>
      </c>
      <c r="B619" s="41">
        <v>18307470000168</v>
      </c>
      <c r="C619" s="53" t="s">
        <v>1109</v>
      </c>
      <c r="D619" s="86">
        <v>0</v>
      </c>
      <c r="E619" s="86">
        <v>10715.89</v>
      </c>
      <c r="F619" s="88">
        <f t="shared" si="27"/>
        <v>10715.89</v>
      </c>
      <c r="G619" s="81">
        <f t="shared" si="28"/>
        <v>2143.1779999999999</v>
      </c>
      <c r="H619" s="88">
        <f t="shared" si="29"/>
        <v>8572.7119999999995</v>
      </c>
    </row>
    <row r="620" spans="1:8" x14ac:dyDescent="0.25">
      <c r="A620" s="52">
        <v>617</v>
      </c>
      <c r="B620" s="41">
        <v>18602086000198</v>
      </c>
      <c r="C620" s="53" t="s">
        <v>1110</v>
      </c>
      <c r="D620" s="86">
        <v>0</v>
      </c>
      <c r="E620" s="86">
        <v>40532.33</v>
      </c>
      <c r="F620" s="88">
        <f t="shared" si="27"/>
        <v>40532.33</v>
      </c>
      <c r="G620" s="81">
        <f t="shared" si="28"/>
        <v>8106.4660000000003</v>
      </c>
      <c r="H620" s="88">
        <f t="shared" si="29"/>
        <v>32425.864000000001</v>
      </c>
    </row>
    <row r="621" spans="1:8" x14ac:dyDescent="0.25">
      <c r="A621" s="52">
        <v>618</v>
      </c>
      <c r="B621" s="41">
        <v>18291369000166</v>
      </c>
      <c r="C621" s="53" t="s">
        <v>1111</v>
      </c>
      <c r="D621" s="86">
        <v>0</v>
      </c>
      <c r="E621" s="86">
        <v>30066.81</v>
      </c>
      <c r="F621" s="88">
        <f t="shared" si="27"/>
        <v>30066.81</v>
      </c>
      <c r="G621" s="81">
        <f t="shared" si="28"/>
        <v>6013.362000000001</v>
      </c>
      <c r="H621" s="88">
        <f t="shared" si="29"/>
        <v>24053.448</v>
      </c>
    </row>
    <row r="622" spans="1:8" x14ac:dyDescent="0.25">
      <c r="A622" s="52">
        <v>619</v>
      </c>
      <c r="B622" s="41">
        <v>24380651000112</v>
      </c>
      <c r="C622" s="53" t="s">
        <v>1112</v>
      </c>
      <c r="D622" s="86">
        <v>0</v>
      </c>
      <c r="E622" s="86">
        <v>467056.78</v>
      </c>
      <c r="F622" s="88">
        <f t="shared" si="27"/>
        <v>467056.78</v>
      </c>
      <c r="G622" s="81">
        <f t="shared" si="28"/>
        <v>93411.356000000014</v>
      </c>
      <c r="H622" s="88">
        <f t="shared" si="29"/>
        <v>373645.424</v>
      </c>
    </row>
    <row r="623" spans="1:8" x14ac:dyDescent="0.25">
      <c r="A623" s="52">
        <v>620</v>
      </c>
      <c r="B623" s="41">
        <v>18712158000150</v>
      </c>
      <c r="C623" s="53" t="s">
        <v>1113</v>
      </c>
      <c r="D623" s="86">
        <v>0</v>
      </c>
      <c r="E623" s="86">
        <v>60138.01</v>
      </c>
      <c r="F623" s="88">
        <f t="shared" si="27"/>
        <v>60138.01</v>
      </c>
      <c r="G623" s="81">
        <f t="shared" si="28"/>
        <v>12027.602000000001</v>
      </c>
      <c r="H623" s="88">
        <f t="shared" si="29"/>
        <v>48110.408000000003</v>
      </c>
    </row>
    <row r="624" spans="1:8" x14ac:dyDescent="0.25">
      <c r="A624" s="52">
        <v>621</v>
      </c>
      <c r="B624" s="41">
        <v>18602037000155</v>
      </c>
      <c r="C624" s="53" t="s">
        <v>1114</v>
      </c>
      <c r="D624" s="86">
        <v>0</v>
      </c>
      <c r="E624" s="86">
        <v>0</v>
      </c>
      <c r="F624" s="88">
        <f t="shared" si="27"/>
        <v>0</v>
      </c>
      <c r="G624" s="81">
        <f t="shared" si="28"/>
        <v>0</v>
      </c>
      <c r="H624" s="88">
        <f t="shared" si="29"/>
        <v>0</v>
      </c>
    </row>
    <row r="625" spans="1:8" x14ac:dyDescent="0.25">
      <c r="A625" s="52">
        <v>622</v>
      </c>
      <c r="B625" s="41">
        <v>18241778000158</v>
      </c>
      <c r="C625" s="53" t="s">
        <v>1115</v>
      </c>
      <c r="D625" s="86">
        <v>0</v>
      </c>
      <c r="E625" s="86">
        <v>67618.28</v>
      </c>
      <c r="F625" s="88">
        <f t="shared" si="27"/>
        <v>67618.28</v>
      </c>
      <c r="G625" s="81">
        <f t="shared" si="28"/>
        <v>13523.656000000001</v>
      </c>
      <c r="H625" s="88">
        <f t="shared" si="29"/>
        <v>54094.623999999996</v>
      </c>
    </row>
    <row r="626" spans="1:8" x14ac:dyDescent="0.25">
      <c r="A626" s="52">
        <v>623</v>
      </c>
      <c r="B626" s="41">
        <v>17935206000106</v>
      </c>
      <c r="C626" s="53" t="s">
        <v>1116</v>
      </c>
      <c r="D626" s="86">
        <v>0</v>
      </c>
      <c r="E626" s="86">
        <v>12024.81</v>
      </c>
      <c r="F626" s="88">
        <f t="shared" si="27"/>
        <v>12024.81</v>
      </c>
      <c r="G626" s="81">
        <f t="shared" si="28"/>
        <v>2404.962</v>
      </c>
      <c r="H626" s="88">
        <f t="shared" si="29"/>
        <v>9619.848</v>
      </c>
    </row>
    <row r="627" spans="1:8" x14ac:dyDescent="0.25">
      <c r="A627" s="52">
        <v>624</v>
      </c>
      <c r="B627" s="41">
        <v>16928483000129</v>
      </c>
      <c r="C627" s="53" t="s">
        <v>1117</v>
      </c>
      <c r="D627" s="86">
        <v>0</v>
      </c>
      <c r="E627" s="86">
        <v>0</v>
      </c>
      <c r="F627" s="88">
        <f t="shared" si="27"/>
        <v>0</v>
      </c>
      <c r="G627" s="81">
        <f t="shared" si="28"/>
        <v>0</v>
      </c>
      <c r="H627" s="88">
        <f t="shared" si="29"/>
        <v>0</v>
      </c>
    </row>
    <row r="628" spans="1:8" x14ac:dyDescent="0.25">
      <c r="A628" s="52">
        <v>625</v>
      </c>
      <c r="B628" s="41">
        <v>17749896000109</v>
      </c>
      <c r="C628" s="53" t="s">
        <v>1118</v>
      </c>
      <c r="D628" s="86">
        <v>0</v>
      </c>
      <c r="E628" s="86">
        <v>0</v>
      </c>
      <c r="F628" s="88">
        <f t="shared" si="27"/>
        <v>0</v>
      </c>
      <c r="G628" s="81">
        <f t="shared" si="28"/>
        <v>0</v>
      </c>
      <c r="H628" s="88">
        <f t="shared" si="29"/>
        <v>0</v>
      </c>
    </row>
    <row r="629" spans="1:8" x14ac:dyDescent="0.25">
      <c r="A629" s="52">
        <v>626</v>
      </c>
      <c r="B629" s="41">
        <v>18338848000190</v>
      </c>
      <c r="C629" s="53" t="s">
        <v>1119</v>
      </c>
      <c r="D629" s="86">
        <v>0</v>
      </c>
      <c r="E629" s="86">
        <v>14044.23</v>
      </c>
      <c r="F629" s="88">
        <f t="shared" si="27"/>
        <v>14044.23</v>
      </c>
      <c r="G629" s="81">
        <f t="shared" si="28"/>
        <v>2808.846</v>
      </c>
      <c r="H629" s="88">
        <f t="shared" si="29"/>
        <v>11235.384</v>
      </c>
    </row>
    <row r="630" spans="1:8" x14ac:dyDescent="0.25">
      <c r="A630" s="52">
        <v>627</v>
      </c>
      <c r="B630" s="41">
        <v>24791154000107</v>
      </c>
      <c r="C630" s="53" t="s">
        <v>1120</v>
      </c>
      <c r="D630" s="86">
        <v>0</v>
      </c>
      <c r="E630" s="86">
        <v>28398.76</v>
      </c>
      <c r="F630" s="88">
        <f t="shared" si="27"/>
        <v>28398.76</v>
      </c>
      <c r="G630" s="81">
        <f t="shared" si="28"/>
        <v>5679.7520000000004</v>
      </c>
      <c r="H630" s="88">
        <f t="shared" si="29"/>
        <v>22719.007999999998</v>
      </c>
    </row>
    <row r="631" spans="1:8" x14ac:dyDescent="0.25">
      <c r="A631" s="52">
        <v>628</v>
      </c>
      <c r="B631" s="41">
        <v>18307488000160</v>
      </c>
      <c r="C631" s="53" t="s">
        <v>1121</v>
      </c>
      <c r="D631" s="86">
        <v>0</v>
      </c>
      <c r="E631" s="86">
        <v>23463.55</v>
      </c>
      <c r="F631" s="88">
        <f t="shared" si="27"/>
        <v>23463.55</v>
      </c>
      <c r="G631" s="81">
        <f t="shared" si="28"/>
        <v>4692.71</v>
      </c>
      <c r="H631" s="88">
        <f t="shared" si="29"/>
        <v>18770.84</v>
      </c>
    </row>
    <row r="632" spans="1:8" x14ac:dyDescent="0.25">
      <c r="A632" s="52">
        <v>629</v>
      </c>
      <c r="B632" s="41">
        <v>18558072000114</v>
      </c>
      <c r="C632" s="53" t="s">
        <v>1122</v>
      </c>
      <c r="D632" s="86">
        <v>0</v>
      </c>
      <c r="E632" s="86">
        <v>40811</v>
      </c>
      <c r="F632" s="88">
        <f t="shared" si="27"/>
        <v>40811</v>
      </c>
      <c r="G632" s="81">
        <f t="shared" si="28"/>
        <v>8162.2000000000007</v>
      </c>
      <c r="H632" s="88">
        <f t="shared" si="29"/>
        <v>32648.799999999999</v>
      </c>
    </row>
    <row r="633" spans="1:8" x14ac:dyDescent="0.25">
      <c r="A633" s="52">
        <v>630</v>
      </c>
      <c r="B633" s="41">
        <v>18409235000105</v>
      </c>
      <c r="C633" s="53" t="s">
        <v>1123</v>
      </c>
      <c r="D633" s="86">
        <v>0</v>
      </c>
      <c r="E633" s="86">
        <v>11741.27</v>
      </c>
      <c r="F633" s="88">
        <f t="shared" si="27"/>
        <v>11741.27</v>
      </c>
      <c r="G633" s="81">
        <f t="shared" si="28"/>
        <v>2348.2540000000004</v>
      </c>
      <c r="H633" s="88">
        <f t="shared" si="29"/>
        <v>9393.0159999999996</v>
      </c>
    </row>
    <row r="634" spans="1:8" x14ac:dyDescent="0.25">
      <c r="A634" s="52">
        <v>631</v>
      </c>
      <c r="B634" s="41">
        <v>18313882000100</v>
      </c>
      <c r="C634" s="53" t="s">
        <v>1124</v>
      </c>
      <c r="D634" s="86">
        <v>0</v>
      </c>
      <c r="E634" s="86">
        <v>23493.49</v>
      </c>
      <c r="F634" s="88">
        <f t="shared" si="27"/>
        <v>23493.49</v>
      </c>
      <c r="G634" s="81">
        <f t="shared" si="28"/>
        <v>4698.6980000000003</v>
      </c>
      <c r="H634" s="88">
        <f t="shared" si="29"/>
        <v>18794.792000000001</v>
      </c>
    </row>
    <row r="635" spans="1:8" x14ac:dyDescent="0.25">
      <c r="A635" s="52">
        <v>632</v>
      </c>
      <c r="B635" s="41">
        <v>18025999000199</v>
      </c>
      <c r="C635" s="53" t="s">
        <v>1125</v>
      </c>
      <c r="D635" s="86">
        <v>0</v>
      </c>
      <c r="E635" s="86">
        <v>10533.56</v>
      </c>
      <c r="F635" s="88">
        <f t="shared" si="27"/>
        <v>10533.56</v>
      </c>
      <c r="G635" s="81">
        <f t="shared" si="28"/>
        <v>2106.712</v>
      </c>
      <c r="H635" s="88">
        <f t="shared" si="29"/>
        <v>8426.848</v>
      </c>
    </row>
    <row r="636" spans="1:8" x14ac:dyDescent="0.25">
      <c r="A636" s="52">
        <v>633</v>
      </c>
      <c r="B636" s="41">
        <v>18404988000110</v>
      </c>
      <c r="C636" s="53" t="s">
        <v>1126</v>
      </c>
      <c r="D636" s="86">
        <v>0</v>
      </c>
      <c r="E636" s="86">
        <v>11274.27</v>
      </c>
      <c r="F636" s="88">
        <f t="shared" si="27"/>
        <v>11274.27</v>
      </c>
      <c r="G636" s="81">
        <f t="shared" si="28"/>
        <v>2254.8540000000003</v>
      </c>
      <c r="H636" s="88">
        <f t="shared" si="29"/>
        <v>9019.4160000000011</v>
      </c>
    </row>
    <row r="637" spans="1:8" x14ac:dyDescent="0.25">
      <c r="A637" s="52">
        <v>634</v>
      </c>
      <c r="B637" s="41">
        <v>18402552000191</v>
      </c>
      <c r="C637" s="53" t="s">
        <v>1127</v>
      </c>
      <c r="D637" s="86">
        <v>0</v>
      </c>
      <c r="E637" s="86">
        <v>9617.7000000000007</v>
      </c>
      <c r="F637" s="88">
        <f t="shared" si="27"/>
        <v>9617.7000000000007</v>
      </c>
      <c r="G637" s="81">
        <f t="shared" si="28"/>
        <v>1923.5400000000002</v>
      </c>
      <c r="H637" s="88">
        <f t="shared" si="29"/>
        <v>7694.1600000000008</v>
      </c>
    </row>
    <row r="638" spans="1:8" x14ac:dyDescent="0.25">
      <c r="A638" s="52">
        <v>635</v>
      </c>
      <c r="B638" s="41">
        <v>18409201000102</v>
      </c>
      <c r="C638" s="53" t="s">
        <v>1128</v>
      </c>
      <c r="D638" s="86">
        <v>0</v>
      </c>
      <c r="E638" s="86">
        <v>11766.22</v>
      </c>
      <c r="F638" s="88">
        <f t="shared" si="27"/>
        <v>11766.22</v>
      </c>
      <c r="G638" s="81">
        <f t="shared" si="28"/>
        <v>2353.2440000000001</v>
      </c>
      <c r="H638" s="88">
        <f t="shared" si="29"/>
        <v>9412.9759999999987</v>
      </c>
    </row>
    <row r="639" spans="1:8" x14ac:dyDescent="0.25">
      <c r="A639" s="52">
        <v>636</v>
      </c>
      <c r="B639" s="41">
        <v>18392514000103</v>
      </c>
      <c r="C639" s="53" t="s">
        <v>1129</v>
      </c>
      <c r="D639" s="86">
        <v>0</v>
      </c>
      <c r="E639" s="86">
        <v>8356.31</v>
      </c>
      <c r="F639" s="88">
        <f t="shared" si="27"/>
        <v>8356.31</v>
      </c>
      <c r="G639" s="81">
        <f t="shared" si="28"/>
        <v>1671.2619999999999</v>
      </c>
      <c r="H639" s="88">
        <f t="shared" si="29"/>
        <v>6685.0479999999998</v>
      </c>
    </row>
    <row r="640" spans="1:8" x14ac:dyDescent="0.25">
      <c r="A640" s="52">
        <v>637</v>
      </c>
      <c r="B640" s="41">
        <v>18188219000121</v>
      </c>
      <c r="C640" s="53" t="s">
        <v>1130</v>
      </c>
      <c r="D640" s="86">
        <v>0</v>
      </c>
      <c r="E640" s="86">
        <v>69045.75</v>
      </c>
      <c r="F640" s="88">
        <f t="shared" si="27"/>
        <v>69045.75</v>
      </c>
      <c r="G640" s="81">
        <f t="shared" si="28"/>
        <v>13809.150000000001</v>
      </c>
      <c r="H640" s="88">
        <f t="shared" si="29"/>
        <v>55236.6</v>
      </c>
    </row>
    <row r="641" spans="1:8" x14ac:dyDescent="0.25">
      <c r="A641" s="52">
        <v>638</v>
      </c>
      <c r="B641" s="41">
        <v>18133926000110</v>
      </c>
      <c r="C641" s="53" t="s">
        <v>1131</v>
      </c>
      <c r="D641" s="86">
        <v>0</v>
      </c>
      <c r="E641" s="86">
        <v>17497.93</v>
      </c>
      <c r="F641" s="88">
        <f t="shared" si="27"/>
        <v>17497.93</v>
      </c>
      <c r="G641" s="81">
        <f t="shared" si="28"/>
        <v>3499.5860000000002</v>
      </c>
      <c r="H641" s="88">
        <f t="shared" si="29"/>
        <v>13998.344000000001</v>
      </c>
    </row>
    <row r="642" spans="1:8" x14ac:dyDescent="0.25">
      <c r="A642" s="52">
        <v>639</v>
      </c>
      <c r="B642" s="41">
        <v>18666172000164</v>
      </c>
      <c r="C642" s="53" t="s">
        <v>1132</v>
      </c>
      <c r="D642" s="86">
        <v>0</v>
      </c>
      <c r="E642" s="86">
        <v>0</v>
      </c>
      <c r="F642" s="88">
        <f t="shared" si="27"/>
        <v>0</v>
      </c>
      <c r="G642" s="81">
        <f t="shared" si="28"/>
        <v>0</v>
      </c>
      <c r="H642" s="88">
        <f t="shared" si="29"/>
        <v>0</v>
      </c>
    </row>
    <row r="643" spans="1:8" x14ac:dyDescent="0.25">
      <c r="A643" s="52">
        <v>640</v>
      </c>
      <c r="B643" s="41">
        <v>18409243000143</v>
      </c>
      <c r="C643" s="53" t="s">
        <v>1133</v>
      </c>
      <c r="D643" s="86">
        <v>0</v>
      </c>
      <c r="E643" s="86">
        <v>10636.42</v>
      </c>
      <c r="F643" s="88">
        <f t="shared" si="27"/>
        <v>10636.42</v>
      </c>
      <c r="G643" s="81">
        <f t="shared" si="28"/>
        <v>2127.2840000000001</v>
      </c>
      <c r="H643" s="88">
        <f t="shared" si="29"/>
        <v>8509.1360000000004</v>
      </c>
    </row>
    <row r="644" spans="1:8" x14ac:dyDescent="0.25">
      <c r="A644" s="52">
        <v>641</v>
      </c>
      <c r="B644" s="41">
        <v>19243500000182</v>
      </c>
      <c r="C644" s="53" t="s">
        <v>1134</v>
      </c>
      <c r="D644" s="86">
        <v>0</v>
      </c>
      <c r="E644" s="86">
        <v>17930.59</v>
      </c>
      <c r="F644" s="88">
        <f t="shared" si="27"/>
        <v>17930.59</v>
      </c>
      <c r="G644" s="81">
        <f t="shared" si="28"/>
        <v>3586.1180000000004</v>
      </c>
      <c r="H644" s="88">
        <f t="shared" si="29"/>
        <v>14344.472</v>
      </c>
    </row>
    <row r="645" spans="1:8" x14ac:dyDescent="0.25">
      <c r="A645" s="52">
        <v>642</v>
      </c>
      <c r="B645" s="41">
        <v>24891418000102</v>
      </c>
      <c r="C645" s="53" t="s">
        <v>1135</v>
      </c>
      <c r="D645" s="86">
        <v>0</v>
      </c>
      <c r="E645" s="86">
        <v>27413.7</v>
      </c>
      <c r="F645" s="88">
        <f t="shared" ref="F645:F708" si="30">D645+E645</f>
        <v>27413.7</v>
      </c>
      <c r="G645" s="81">
        <f t="shared" ref="G645:G708" si="31">F645*0.2</f>
        <v>5482.7400000000007</v>
      </c>
      <c r="H645" s="88">
        <f t="shared" ref="H645:H708" si="32">F645-G645</f>
        <v>21930.959999999999</v>
      </c>
    </row>
    <row r="646" spans="1:8" x14ac:dyDescent="0.25">
      <c r="A646" s="52">
        <v>643</v>
      </c>
      <c r="B646" s="41">
        <v>18306670000104</v>
      </c>
      <c r="C646" s="53" t="s">
        <v>1136</v>
      </c>
      <c r="D646" s="86">
        <v>0</v>
      </c>
      <c r="E646" s="86">
        <v>36342.82</v>
      </c>
      <c r="F646" s="88">
        <f t="shared" si="30"/>
        <v>36342.82</v>
      </c>
      <c r="G646" s="81">
        <f t="shared" si="31"/>
        <v>7268.5640000000003</v>
      </c>
      <c r="H646" s="88">
        <f t="shared" si="32"/>
        <v>29074.256000000001</v>
      </c>
    </row>
    <row r="647" spans="1:8" x14ac:dyDescent="0.25">
      <c r="A647" s="52">
        <v>644</v>
      </c>
      <c r="B647" s="41">
        <v>17935370000113</v>
      </c>
      <c r="C647" s="53" t="s">
        <v>1137</v>
      </c>
      <c r="D647" s="86">
        <v>0</v>
      </c>
      <c r="E647" s="86">
        <v>39462.44</v>
      </c>
      <c r="F647" s="88">
        <f t="shared" si="30"/>
        <v>39462.44</v>
      </c>
      <c r="G647" s="81">
        <f t="shared" si="31"/>
        <v>7892.4880000000012</v>
      </c>
      <c r="H647" s="88">
        <f t="shared" si="32"/>
        <v>31569.952000000001</v>
      </c>
    </row>
    <row r="648" spans="1:8" x14ac:dyDescent="0.25">
      <c r="A648" s="52">
        <v>645</v>
      </c>
      <c r="B648" s="41">
        <v>18409177000101</v>
      </c>
      <c r="C648" s="53" t="s">
        <v>1138</v>
      </c>
      <c r="D648" s="86">
        <v>0</v>
      </c>
      <c r="E648" s="86">
        <v>10539.03</v>
      </c>
      <c r="F648" s="88">
        <f t="shared" si="30"/>
        <v>10539.03</v>
      </c>
      <c r="G648" s="81">
        <f t="shared" si="31"/>
        <v>2107.806</v>
      </c>
      <c r="H648" s="88">
        <f t="shared" si="32"/>
        <v>8431.2240000000002</v>
      </c>
    </row>
    <row r="649" spans="1:8" x14ac:dyDescent="0.25">
      <c r="A649" s="52">
        <v>646</v>
      </c>
      <c r="B649" s="41">
        <v>18308734000106</v>
      </c>
      <c r="C649" s="53" t="s">
        <v>1139</v>
      </c>
      <c r="D649" s="86">
        <v>0</v>
      </c>
      <c r="E649" s="86">
        <v>53168.14</v>
      </c>
      <c r="F649" s="88">
        <f t="shared" si="30"/>
        <v>53168.14</v>
      </c>
      <c r="G649" s="81">
        <f t="shared" si="31"/>
        <v>10633.628000000001</v>
      </c>
      <c r="H649" s="88">
        <f t="shared" si="32"/>
        <v>42534.512000000002</v>
      </c>
    </row>
    <row r="650" spans="1:8" x14ac:dyDescent="0.25">
      <c r="A650" s="52">
        <v>647</v>
      </c>
      <c r="B650" s="41">
        <v>18241349000180</v>
      </c>
      <c r="C650" s="53" t="s">
        <v>1140</v>
      </c>
      <c r="D650" s="86">
        <v>0</v>
      </c>
      <c r="E650" s="86">
        <v>153596.09</v>
      </c>
      <c r="F650" s="88">
        <f t="shared" si="30"/>
        <v>153596.09</v>
      </c>
      <c r="G650" s="81">
        <f t="shared" si="31"/>
        <v>30719.218000000001</v>
      </c>
      <c r="H650" s="88">
        <f t="shared" si="32"/>
        <v>122876.872</v>
      </c>
    </row>
    <row r="651" spans="1:8" x14ac:dyDescent="0.25">
      <c r="A651" s="52">
        <v>648</v>
      </c>
      <c r="B651" s="41">
        <v>18303263000135</v>
      </c>
      <c r="C651" s="53" t="s">
        <v>1141</v>
      </c>
      <c r="D651" s="86">
        <v>0</v>
      </c>
      <c r="E651" s="86">
        <v>7348.35</v>
      </c>
      <c r="F651" s="88">
        <f t="shared" si="30"/>
        <v>7348.35</v>
      </c>
      <c r="G651" s="81">
        <f t="shared" si="31"/>
        <v>1469.67</v>
      </c>
      <c r="H651" s="88">
        <f t="shared" si="32"/>
        <v>5878.68</v>
      </c>
    </row>
    <row r="652" spans="1:8" x14ac:dyDescent="0.25">
      <c r="A652" s="52">
        <v>649</v>
      </c>
      <c r="B652" s="41">
        <v>17906314000150</v>
      </c>
      <c r="C652" s="53" t="s">
        <v>1142</v>
      </c>
      <c r="D652" s="86">
        <v>0</v>
      </c>
      <c r="E652" s="86">
        <v>9102.49</v>
      </c>
      <c r="F652" s="88">
        <f t="shared" si="30"/>
        <v>9102.49</v>
      </c>
      <c r="G652" s="81">
        <f t="shared" si="31"/>
        <v>1820.498</v>
      </c>
      <c r="H652" s="88">
        <f t="shared" si="32"/>
        <v>7281.9920000000002</v>
      </c>
    </row>
    <row r="653" spans="1:8" x14ac:dyDescent="0.25">
      <c r="A653" s="52">
        <v>650</v>
      </c>
      <c r="B653" s="41">
        <v>17749904000117</v>
      </c>
      <c r="C653" s="53" t="s">
        <v>1143</v>
      </c>
      <c r="D653" s="86">
        <v>0</v>
      </c>
      <c r="E653" s="86">
        <v>23119.21</v>
      </c>
      <c r="F653" s="88">
        <f t="shared" si="30"/>
        <v>23119.21</v>
      </c>
      <c r="G653" s="81">
        <f t="shared" si="31"/>
        <v>4623.8419999999996</v>
      </c>
      <c r="H653" s="88">
        <f t="shared" si="32"/>
        <v>18495.367999999999</v>
      </c>
    </row>
    <row r="654" spans="1:8" x14ac:dyDescent="0.25">
      <c r="A654" s="52">
        <v>651</v>
      </c>
      <c r="B654" s="41">
        <v>18241364000129</v>
      </c>
      <c r="C654" s="53" t="s">
        <v>1144</v>
      </c>
      <c r="D654" s="86">
        <v>0</v>
      </c>
      <c r="E654" s="86">
        <v>33358.99</v>
      </c>
      <c r="F654" s="88">
        <f t="shared" si="30"/>
        <v>33358.99</v>
      </c>
      <c r="G654" s="81">
        <f t="shared" si="31"/>
        <v>6671.7979999999998</v>
      </c>
      <c r="H654" s="88">
        <f t="shared" si="32"/>
        <v>26687.191999999999</v>
      </c>
    </row>
    <row r="655" spans="1:8" x14ac:dyDescent="0.25">
      <c r="A655" s="52">
        <v>652</v>
      </c>
      <c r="B655" s="41">
        <v>18008920000111</v>
      </c>
      <c r="C655" s="53" t="s">
        <v>1145</v>
      </c>
      <c r="D655" s="86">
        <v>0</v>
      </c>
      <c r="E655" s="86">
        <v>16037.27</v>
      </c>
      <c r="F655" s="88">
        <f t="shared" si="30"/>
        <v>16037.27</v>
      </c>
      <c r="G655" s="81">
        <f t="shared" si="31"/>
        <v>3207.4540000000002</v>
      </c>
      <c r="H655" s="88">
        <f t="shared" si="32"/>
        <v>12829.816000000001</v>
      </c>
    </row>
    <row r="656" spans="1:8" x14ac:dyDescent="0.25">
      <c r="A656" s="52">
        <v>653</v>
      </c>
      <c r="B656" s="41">
        <v>17954546000184</v>
      </c>
      <c r="C656" s="53" t="s">
        <v>1146</v>
      </c>
      <c r="D656" s="86">
        <v>0</v>
      </c>
      <c r="E656" s="86">
        <v>25698.45</v>
      </c>
      <c r="F656" s="88">
        <f t="shared" si="30"/>
        <v>25698.45</v>
      </c>
      <c r="G656" s="81">
        <f t="shared" si="31"/>
        <v>5139.6900000000005</v>
      </c>
      <c r="H656" s="88">
        <f t="shared" si="32"/>
        <v>20558.760000000002</v>
      </c>
    </row>
    <row r="657" spans="1:8" x14ac:dyDescent="0.25">
      <c r="A657" s="52">
        <v>654</v>
      </c>
      <c r="B657" s="41">
        <v>18026005000159</v>
      </c>
      <c r="C657" s="53" t="s">
        <v>1147</v>
      </c>
      <c r="D657" s="86">
        <v>0</v>
      </c>
      <c r="E657" s="86">
        <v>17140.59</v>
      </c>
      <c r="F657" s="88">
        <f t="shared" si="30"/>
        <v>17140.59</v>
      </c>
      <c r="G657" s="81">
        <f t="shared" si="31"/>
        <v>3428.1180000000004</v>
      </c>
      <c r="H657" s="88">
        <f t="shared" si="32"/>
        <v>13712.472</v>
      </c>
    </row>
    <row r="658" spans="1:8" x14ac:dyDescent="0.25">
      <c r="A658" s="52">
        <v>655</v>
      </c>
      <c r="B658" s="41">
        <v>18307496000106</v>
      </c>
      <c r="C658" s="53" t="s">
        <v>1148</v>
      </c>
      <c r="D658" s="86">
        <v>0</v>
      </c>
      <c r="E658" s="86">
        <v>14930.67</v>
      </c>
      <c r="F658" s="88">
        <f t="shared" si="30"/>
        <v>14930.67</v>
      </c>
      <c r="G658" s="81">
        <f t="shared" si="31"/>
        <v>2986.134</v>
      </c>
      <c r="H658" s="88">
        <f t="shared" si="32"/>
        <v>11944.536</v>
      </c>
    </row>
    <row r="659" spans="1:8" x14ac:dyDescent="0.25">
      <c r="A659" s="52">
        <v>656</v>
      </c>
      <c r="B659" s="41">
        <v>17724576000102</v>
      </c>
      <c r="C659" s="53" t="s">
        <v>1149</v>
      </c>
      <c r="D659" s="86">
        <v>0</v>
      </c>
      <c r="E659" s="86">
        <v>7102.57</v>
      </c>
      <c r="F659" s="88">
        <f t="shared" si="30"/>
        <v>7102.57</v>
      </c>
      <c r="G659" s="81">
        <f t="shared" si="31"/>
        <v>1420.5140000000001</v>
      </c>
      <c r="H659" s="88">
        <f t="shared" si="32"/>
        <v>5682.0559999999996</v>
      </c>
    </row>
    <row r="660" spans="1:8" x14ac:dyDescent="0.25">
      <c r="A660" s="52">
        <v>657</v>
      </c>
      <c r="B660" s="41">
        <v>18128231000140</v>
      </c>
      <c r="C660" s="53" t="s">
        <v>1150</v>
      </c>
      <c r="D660" s="86">
        <v>0</v>
      </c>
      <c r="E660" s="86">
        <v>15832.06</v>
      </c>
      <c r="F660" s="88">
        <f t="shared" si="30"/>
        <v>15832.06</v>
      </c>
      <c r="G660" s="81">
        <f t="shared" si="31"/>
        <v>3166.4120000000003</v>
      </c>
      <c r="H660" s="88">
        <f t="shared" si="32"/>
        <v>12665.647999999999</v>
      </c>
    </row>
    <row r="661" spans="1:8" x14ac:dyDescent="0.25">
      <c r="A661" s="52">
        <v>658</v>
      </c>
      <c r="B661" s="41">
        <v>18675926000142</v>
      </c>
      <c r="C661" s="53" t="s">
        <v>1151</v>
      </c>
      <c r="D661" s="86">
        <v>0</v>
      </c>
      <c r="E661" s="86">
        <v>8430.57</v>
      </c>
      <c r="F661" s="88">
        <f t="shared" si="30"/>
        <v>8430.57</v>
      </c>
      <c r="G661" s="81">
        <f t="shared" si="31"/>
        <v>1686.114</v>
      </c>
      <c r="H661" s="88">
        <f t="shared" si="32"/>
        <v>6744.4560000000001</v>
      </c>
    </row>
    <row r="662" spans="1:8" x14ac:dyDescent="0.25">
      <c r="A662" s="52">
        <v>659</v>
      </c>
      <c r="B662" s="41">
        <v>17754110000141</v>
      </c>
      <c r="C662" s="53" t="s">
        <v>1152</v>
      </c>
      <c r="D662" s="86">
        <v>0</v>
      </c>
      <c r="E662" s="86">
        <v>12444.27</v>
      </c>
      <c r="F662" s="88">
        <f t="shared" si="30"/>
        <v>12444.27</v>
      </c>
      <c r="G662" s="81">
        <f t="shared" si="31"/>
        <v>2488.8540000000003</v>
      </c>
      <c r="H662" s="88">
        <f t="shared" si="32"/>
        <v>9955.4160000000011</v>
      </c>
    </row>
    <row r="663" spans="1:8" x14ac:dyDescent="0.25">
      <c r="A663" s="52">
        <v>660</v>
      </c>
      <c r="B663" s="41">
        <v>23515703000158</v>
      </c>
      <c r="C663" s="53" t="s">
        <v>659</v>
      </c>
      <c r="D663" s="86">
        <v>0</v>
      </c>
      <c r="E663" s="86">
        <v>15285.04</v>
      </c>
      <c r="F663" s="88">
        <f t="shared" si="30"/>
        <v>15285.04</v>
      </c>
      <c r="G663" s="81">
        <f t="shared" si="31"/>
        <v>3057.0080000000003</v>
      </c>
      <c r="H663" s="88">
        <f t="shared" si="32"/>
        <v>12228.032000000001</v>
      </c>
    </row>
    <row r="664" spans="1:8" x14ac:dyDescent="0.25">
      <c r="A664" s="52">
        <v>661</v>
      </c>
      <c r="B664" s="41">
        <v>18307504000114</v>
      </c>
      <c r="C664" s="53" t="s">
        <v>660</v>
      </c>
      <c r="D664" s="86">
        <v>0</v>
      </c>
      <c r="E664" s="86">
        <v>10312.61</v>
      </c>
      <c r="F664" s="88">
        <f t="shared" si="30"/>
        <v>10312.61</v>
      </c>
      <c r="G664" s="81">
        <f t="shared" si="31"/>
        <v>2062.5220000000004</v>
      </c>
      <c r="H664" s="88">
        <f t="shared" si="32"/>
        <v>8250.0879999999997</v>
      </c>
    </row>
    <row r="665" spans="1:8" x14ac:dyDescent="0.25">
      <c r="A665" s="52">
        <v>662</v>
      </c>
      <c r="B665" s="41">
        <v>18094870000132</v>
      </c>
      <c r="C665" s="53" t="s">
        <v>1153</v>
      </c>
      <c r="D665" s="86">
        <v>0</v>
      </c>
      <c r="E665" s="86">
        <v>12565.62</v>
      </c>
      <c r="F665" s="88">
        <f t="shared" si="30"/>
        <v>12565.62</v>
      </c>
      <c r="G665" s="81">
        <f t="shared" si="31"/>
        <v>2513.1240000000003</v>
      </c>
      <c r="H665" s="88">
        <f t="shared" si="32"/>
        <v>10052.496000000001</v>
      </c>
    </row>
    <row r="666" spans="1:8" x14ac:dyDescent="0.25">
      <c r="A666" s="52">
        <v>663</v>
      </c>
      <c r="B666" s="41">
        <v>19243518000184</v>
      </c>
      <c r="C666" s="53" t="s">
        <v>662</v>
      </c>
      <c r="D666" s="86">
        <v>0</v>
      </c>
      <c r="E666" s="86">
        <v>12785.98</v>
      </c>
      <c r="F666" s="88">
        <f t="shared" si="30"/>
        <v>12785.98</v>
      </c>
      <c r="G666" s="81">
        <f t="shared" si="31"/>
        <v>2557.1959999999999</v>
      </c>
      <c r="H666" s="88">
        <f t="shared" si="32"/>
        <v>10228.784</v>
      </c>
    </row>
    <row r="667" spans="1:8" x14ac:dyDescent="0.25">
      <c r="A667" s="52">
        <v>664</v>
      </c>
      <c r="B667" s="41">
        <v>18008854000180</v>
      </c>
      <c r="C667" s="53" t="s">
        <v>663</v>
      </c>
      <c r="D667" s="86">
        <v>0</v>
      </c>
      <c r="E667" s="86">
        <v>9763.33</v>
      </c>
      <c r="F667" s="88">
        <f t="shared" si="30"/>
        <v>9763.33</v>
      </c>
      <c r="G667" s="81">
        <f t="shared" si="31"/>
        <v>1952.6660000000002</v>
      </c>
      <c r="H667" s="88">
        <f t="shared" si="32"/>
        <v>7810.6639999999998</v>
      </c>
    </row>
    <row r="668" spans="1:8" x14ac:dyDescent="0.25">
      <c r="A668" s="52">
        <v>665</v>
      </c>
      <c r="B668" s="41">
        <v>18303230000195</v>
      </c>
      <c r="C668" s="53" t="s">
        <v>664</v>
      </c>
      <c r="D668" s="86">
        <v>0</v>
      </c>
      <c r="E668" s="86">
        <v>9321.3799999999992</v>
      </c>
      <c r="F668" s="88">
        <f t="shared" si="30"/>
        <v>9321.3799999999992</v>
      </c>
      <c r="G668" s="81">
        <f t="shared" si="31"/>
        <v>1864.2759999999998</v>
      </c>
      <c r="H668" s="88">
        <f t="shared" si="32"/>
        <v>7457.1039999999994</v>
      </c>
    </row>
    <row r="669" spans="1:8" x14ac:dyDescent="0.25">
      <c r="A669" s="52">
        <v>666</v>
      </c>
      <c r="B669" s="41">
        <v>18301069000110</v>
      </c>
      <c r="C669" s="53" t="s">
        <v>665</v>
      </c>
      <c r="D669" s="86">
        <v>0</v>
      </c>
      <c r="E669" s="86">
        <v>11413.35</v>
      </c>
      <c r="F669" s="88">
        <f t="shared" si="30"/>
        <v>11413.35</v>
      </c>
      <c r="G669" s="81">
        <f t="shared" si="31"/>
        <v>2282.67</v>
      </c>
      <c r="H669" s="88">
        <f t="shared" si="32"/>
        <v>9130.68</v>
      </c>
    </row>
    <row r="670" spans="1:8" x14ac:dyDescent="0.25">
      <c r="A670" s="52">
        <v>667</v>
      </c>
      <c r="B670" s="41">
        <v>18468058000120</v>
      </c>
      <c r="C670" s="53" t="s">
        <v>666</v>
      </c>
      <c r="D670" s="86">
        <v>0</v>
      </c>
      <c r="E670" s="86">
        <v>79449.84</v>
      </c>
      <c r="F670" s="88">
        <f t="shared" si="30"/>
        <v>79449.84</v>
      </c>
      <c r="G670" s="81">
        <f t="shared" si="31"/>
        <v>15889.968000000001</v>
      </c>
      <c r="H670" s="88">
        <f t="shared" si="32"/>
        <v>63559.871999999996</v>
      </c>
    </row>
    <row r="671" spans="1:8" x14ac:dyDescent="0.25">
      <c r="A671" s="52">
        <v>668</v>
      </c>
      <c r="B671" s="41">
        <v>18398966000194</v>
      </c>
      <c r="C671" s="53" t="s">
        <v>1154</v>
      </c>
      <c r="D671" s="86">
        <v>0</v>
      </c>
      <c r="E671" s="86">
        <v>21824.55</v>
      </c>
      <c r="F671" s="88">
        <f t="shared" si="30"/>
        <v>21824.55</v>
      </c>
      <c r="G671" s="81">
        <f t="shared" si="31"/>
        <v>4364.91</v>
      </c>
      <c r="H671" s="88">
        <f t="shared" si="32"/>
        <v>17459.64</v>
      </c>
    </row>
    <row r="672" spans="1:8" x14ac:dyDescent="0.25">
      <c r="A672" s="52">
        <v>669</v>
      </c>
      <c r="B672" s="41">
        <v>18243261000106</v>
      </c>
      <c r="C672" s="53" t="s">
        <v>668</v>
      </c>
      <c r="D672" s="86">
        <v>0</v>
      </c>
      <c r="E672" s="86">
        <v>21930.61</v>
      </c>
      <c r="F672" s="88">
        <f t="shared" si="30"/>
        <v>21930.61</v>
      </c>
      <c r="G672" s="81">
        <f t="shared" si="31"/>
        <v>4386.1220000000003</v>
      </c>
      <c r="H672" s="88">
        <f t="shared" si="32"/>
        <v>17544.488000000001</v>
      </c>
    </row>
    <row r="673" spans="1:8" x14ac:dyDescent="0.25">
      <c r="A673" s="52">
        <v>670</v>
      </c>
      <c r="B673" s="41">
        <v>18008912000175</v>
      </c>
      <c r="C673" s="53" t="s">
        <v>669</v>
      </c>
      <c r="D673" s="86">
        <v>0</v>
      </c>
      <c r="E673" s="86">
        <v>10134.129999999999</v>
      </c>
      <c r="F673" s="88">
        <f t="shared" si="30"/>
        <v>10134.129999999999</v>
      </c>
      <c r="G673" s="81">
        <f t="shared" si="31"/>
        <v>2026.826</v>
      </c>
      <c r="H673" s="88">
        <f t="shared" si="32"/>
        <v>8107.3039999999992</v>
      </c>
    </row>
    <row r="674" spans="1:8" x14ac:dyDescent="0.25">
      <c r="A674" s="52">
        <v>671</v>
      </c>
      <c r="B674" s="41">
        <v>18303271000181</v>
      </c>
      <c r="C674" s="53" t="s">
        <v>670</v>
      </c>
      <c r="D674" s="86">
        <v>0</v>
      </c>
      <c r="E674" s="86">
        <v>26230.12</v>
      </c>
      <c r="F674" s="88">
        <f t="shared" si="30"/>
        <v>26230.12</v>
      </c>
      <c r="G674" s="81">
        <f t="shared" si="31"/>
        <v>5246.0240000000003</v>
      </c>
      <c r="H674" s="88">
        <f t="shared" si="32"/>
        <v>20984.095999999998</v>
      </c>
    </row>
    <row r="675" spans="1:8" x14ac:dyDescent="0.25">
      <c r="A675" s="52">
        <v>672</v>
      </c>
      <c r="B675" s="41">
        <v>24996969000122</v>
      </c>
      <c r="C675" s="53" t="s">
        <v>671</v>
      </c>
      <c r="D675" s="86">
        <v>0</v>
      </c>
      <c r="E675" s="86">
        <v>871070.64</v>
      </c>
      <c r="F675" s="88">
        <f t="shared" si="30"/>
        <v>871070.64</v>
      </c>
      <c r="G675" s="81">
        <f t="shared" si="31"/>
        <v>174214.12800000003</v>
      </c>
      <c r="H675" s="88">
        <f t="shared" si="32"/>
        <v>696856.51199999999</v>
      </c>
    </row>
    <row r="676" spans="1:8" x14ac:dyDescent="0.25">
      <c r="A676" s="52">
        <v>673</v>
      </c>
      <c r="B676" s="41">
        <v>17744558000184</v>
      </c>
      <c r="C676" s="53" t="s">
        <v>1155</v>
      </c>
      <c r="D676" s="86">
        <v>0</v>
      </c>
      <c r="E676" s="86">
        <v>8009.75</v>
      </c>
      <c r="F676" s="88">
        <f t="shared" si="30"/>
        <v>8009.75</v>
      </c>
      <c r="G676" s="81">
        <f t="shared" si="31"/>
        <v>1601.95</v>
      </c>
      <c r="H676" s="88">
        <f t="shared" si="32"/>
        <v>6407.8</v>
      </c>
    </row>
    <row r="677" spans="1:8" x14ac:dyDescent="0.25">
      <c r="A677" s="52">
        <v>674</v>
      </c>
      <c r="B677" s="41">
        <v>18675942000135</v>
      </c>
      <c r="C677" s="53" t="s">
        <v>1156</v>
      </c>
      <c r="D677" s="86">
        <v>0</v>
      </c>
      <c r="E677" s="86">
        <v>15642.27</v>
      </c>
      <c r="F677" s="88">
        <f t="shared" si="30"/>
        <v>15642.27</v>
      </c>
      <c r="G677" s="81">
        <f t="shared" si="31"/>
        <v>3128.4540000000002</v>
      </c>
      <c r="H677" s="88">
        <f t="shared" si="32"/>
        <v>12513.816000000001</v>
      </c>
    </row>
    <row r="678" spans="1:8" x14ac:dyDescent="0.25">
      <c r="A678" s="52">
        <v>675</v>
      </c>
      <c r="B678" s="41">
        <v>18338293000187</v>
      </c>
      <c r="C678" s="53" t="s">
        <v>1157</v>
      </c>
      <c r="D678" s="86">
        <v>0</v>
      </c>
      <c r="E678" s="86">
        <v>14273.37</v>
      </c>
      <c r="F678" s="88">
        <f t="shared" si="30"/>
        <v>14273.37</v>
      </c>
      <c r="G678" s="81">
        <f t="shared" si="31"/>
        <v>2854.6740000000004</v>
      </c>
      <c r="H678" s="88">
        <f t="shared" si="32"/>
        <v>11418.696</v>
      </c>
    </row>
    <row r="679" spans="1:8" x14ac:dyDescent="0.25">
      <c r="A679" s="52">
        <v>676</v>
      </c>
      <c r="B679" s="41">
        <v>18385120000110</v>
      </c>
      <c r="C679" s="53" t="s">
        <v>1158</v>
      </c>
      <c r="D679" s="86">
        <v>0</v>
      </c>
      <c r="E679" s="86">
        <v>22602.97</v>
      </c>
      <c r="F679" s="88">
        <f t="shared" si="30"/>
        <v>22602.97</v>
      </c>
      <c r="G679" s="81">
        <f t="shared" si="31"/>
        <v>4520.5940000000001</v>
      </c>
      <c r="H679" s="88">
        <f t="shared" si="32"/>
        <v>18082.376</v>
      </c>
    </row>
    <row r="680" spans="1:8" x14ac:dyDescent="0.25">
      <c r="A680" s="52">
        <v>677</v>
      </c>
      <c r="B680" s="41">
        <v>18083055000178</v>
      </c>
      <c r="C680" s="53" t="s">
        <v>1159</v>
      </c>
      <c r="D680" s="86">
        <v>0</v>
      </c>
      <c r="E680" s="86">
        <v>12676.31</v>
      </c>
      <c r="F680" s="88">
        <f t="shared" si="30"/>
        <v>12676.31</v>
      </c>
      <c r="G680" s="81">
        <f t="shared" si="31"/>
        <v>2535.2620000000002</v>
      </c>
      <c r="H680" s="88">
        <f t="shared" si="32"/>
        <v>10141.047999999999</v>
      </c>
    </row>
    <row r="681" spans="1:8" x14ac:dyDescent="0.25">
      <c r="A681" s="52">
        <v>678</v>
      </c>
      <c r="B681" s="41">
        <v>18188235000114</v>
      </c>
      <c r="C681" s="53" t="s">
        <v>677</v>
      </c>
      <c r="D681" s="86">
        <v>0</v>
      </c>
      <c r="E681" s="86">
        <v>15090.34</v>
      </c>
      <c r="F681" s="88">
        <f t="shared" si="30"/>
        <v>15090.34</v>
      </c>
      <c r="G681" s="81">
        <f t="shared" si="31"/>
        <v>3018.0680000000002</v>
      </c>
      <c r="H681" s="88">
        <f t="shared" si="32"/>
        <v>12072.272000000001</v>
      </c>
    </row>
    <row r="682" spans="1:8" x14ac:dyDescent="0.25">
      <c r="A682" s="52">
        <v>679</v>
      </c>
      <c r="B682" s="41">
        <v>17744798000189</v>
      </c>
      <c r="C682" s="53" t="s">
        <v>678</v>
      </c>
      <c r="D682" s="86">
        <v>0</v>
      </c>
      <c r="E682" s="86">
        <v>10879.77</v>
      </c>
      <c r="F682" s="88">
        <f t="shared" si="30"/>
        <v>10879.77</v>
      </c>
      <c r="G682" s="81">
        <f t="shared" si="31"/>
        <v>2175.9540000000002</v>
      </c>
      <c r="H682" s="88">
        <f t="shared" si="32"/>
        <v>8703.8160000000007</v>
      </c>
    </row>
    <row r="683" spans="1:8" x14ac:dyDescent="0.25">
      <c r="A683" s="52">
        <v>680</v>
      </c>
      <c r="B683" s="41">
        <v>18017384000110</v>
      </c>
      <c r="C683" s="53" t="s">
        <v>679</v>
      </c>
      <c r="D683" s="86">
        <v>0</v>
      </c>
      <c r="E683" s="86">
        <v>45767.27</v>
      </c>
      <c r="F683" s="88">
        <f t="shared" si="30"/>
        <v>45767.27</v>
      </c>
      <c r="G683" s="81">
        <f t="shared" si="31"/>
        <v>9153.4539999999997</v>
      </c>
      <c r="H683" s="88">
        <f t="shared" si="32"/>
        <v>36613.815999999999</v>
      </c>
    </row>
    <row r="684" spans="1:8" x14ac:dyDescent="0.25">
      <c r="A684" s="52">
        <v>681</v>
      </c>
      <c r="B684" s="41">
        <v>18140806000140</v>
      </c>
      <c r="C684" s="53" t="s">
        <v>680</v>
      </c>
      <c r="D684" s="86">
        <v>0</v>
      </c>
      <c r="E684" s="86">
        <v>0</v>
      </c>
      <c r="F684" s="88">
        <f t="shared" si="30"/>
        <v>0</v>
      </c>
      <c r="G684" s="81">
        <f t="shared" si="31"/>
        <v>0</v>
      </c>
      <c r="H684" s="88">
        <f t="shared" si="32"/>
        <v>0</v>
      </c>
    </row>
    <row r="685" spans="1:8" x14ac:dyDescent="0.25">
      <c r="A685" s="52">
        <v>682</v>
      </c>
      <c r="B685" s="41">
        <v>20920625000189</v>
      </c>
      <c r="C685" s="53" t="s">
        <v>1160</v>
      </c>
      <c r="D685" s="86">
        <v>0</v>
      </c>
      <c r="E685" s="86">
        <v>12031.24</v>
      </c>
      <c r="F685" s="88">
        <f t="shared" si="30"/>
        <v>12031.24</v>
      </c>
      <c r="G685" s="81">
        <f t="shared" si="31"/>
        <v>2406.248</v>
      </c>
      <c r="H685" s="88">
        <f t="shared" si="32"/>
        <v>9624.9920000000002</v>
      </c>
    </row>
    <row r="686" spans="1:8" x14ac:dyDescent="0.25">
      <c r="A686" s="52">
        <v>683</v>
      </c>
      <c r="B686" s="41">
        <v>18302315000159</v>
      </c>
      <c r="C686" s="53" t="s">
        <v>1161</v>
      </c>
      <c r="D686" s="86">
        <v>0</v>
      </c>
      <c r="E686" s="86">
        <v>13395.63</v>
      </c>
      <c r="F686" s="88">
        <f t="shared" si="30"/>
        <v>13395.63</v>
      </c>
      <c r="G686" s="81">
        <f t="shared" si="31"/>
        <v>2679.1260000000002</v>
      </c>
      <c r="H686" s="88">
        <f t="shared" si="32"/>
        <v>10716.503999999999</v>
      </c>
    </row>
    <row r="687" spans="1:8" x14ac:dyDescent="0.25">
      <c r="A687" s="52">
        <v>684</v>
      </c>
      <c r="B687" s="41">
        <v>18338855000192</v>
      </c>
      <c r="C687" s="53" t="s">
        <v>683</v>
      </c>
      <c r="D687" s="86">
        <v>0</v>
      </c>
      <c r="E687" s="86">
        <v>18776.259999999998</v>
      </c>
      <c r="F687" s="88">
        <f t="shared" si="30"/>
        <v>18776.259999999998</v>
      </c>
      <c r="G687" s="81">
        <f t="shared" si="31"/>
        <v>3755.252</v>
      </c>
      <c r="H687" s="88">
        <f t="shared" si="32"/>
        <v>15021.007999999998</v>
      </c>
    </row>
    <row r="688" spans="1:8" x14ac:dyDescent="0.25">
      <c r="A688" s="52">
        <v>685</v>
      </c>
      <c r="B688" s="41">
        <v>18134056000102</v>
      </c>
      <c r="C688" s="53" t="s">
        <v>684</v>
      </c>
      <c r="D688" s="86">
        <v>0</v>
      </c>
      <c r="E688" s="86">
        <v>20747.21</v>
      </c>
      <c r="F688" s="88">
        <f t="shared" si="30"/>
        <v>20747.21</v>
      </c>
      <c r="G688" s="81">
        <f t="shared" si="31"/>
        <v>4149.442</v>
      </c>
      <c r="H688" s="88">
        <f t="shared" si="32"/>
        <v>16597.768</v>
      </c>
    </row>
    <row r="689" spans="1:8" x14ac:dyDescent="0.25">
      <c r="A689" s="52">
        <v>686</v>
      </c>
      <c r="B689" s="41">
        <v>18404780000109</v>
      </c>
      <c r="C689" s="53" t="s">
        <v>1162</v>
      </c>
      <c r="D689" s="86">
        <v>0</v>
      </c>
      <c r="E689" s="86">
        <v>174731.34</v>
      </c>
      <c r="F689" s="88">
        <f t="shared" si="30"/>
        <v>174731.34</v>
      </c>
      <c r="G689" s="81">
        <f t="shared" si="31"/>
        <v>34946.268000000004</v>
      </c>
      <c r="H689" s="88">
        <f t="shared" si="32"/>
        <v>139785.07199999999</v>
      </c>
    </row>
    <row r="690" spans="1:8" x14ac:dyDescent="0.25">
      <c r="A690" s="52">
        <v>687</v>
      </c>
      <c r="B690" s="41">
        <v>19875020000134</v>
      </c>
      <c r="C690" s="53" t="s">
        <v>1163</v>
      </c>
      <c r="D690" s="86">
        <v>0</v>
      </c>
      <c r="E690" s="86">
        <v>222343.84</v>
      </c>
      <c r="F690" s="88">
        <f t="shared" si="30"/>
        <v>222343.84</v>
      </c>
      <c r="G690" s="81">
        <f t="shared" si="31"/>
        <v>44468.768000000004</v>
      </c>
      <c r="H690" s="88">
        <f t="shared" si="32"/>
        <v>177875.07199999999</v>
      </c>
    </row>
    <row r="691" spans="1:8" x14ac:dyDescent="0.25">
      <c r="A691" s="52">
        <v>688</v>
      </c>
      <c r="B691" s="41">
        <v>18557579000153</v>
      </c>
      <c r="C691" s="53" t="s">
        <v>687</v>
      </c>
      <c r="D691" s="86">
        <v>0</v>
      </c>
      <c r="E691" s="86">
        <v>0</v>
      </c>
      <c r="F691" s="88">
        <f t="shared" si="30"/>
        <v>0</v>
      </c>
      <c r="G691" s="81">
        <f t="shared" si="31"/>
        <v>0</v>
      </c>
      <c r="H691" s="88">
        <f t="shared" si="32"/>
        <v>0</v>
      </c>
    </row>
    <row r="692" spans="1:8" x14ac:dyDescent="0.25">
      <c r="A692" s="52">
        <v>689</v>
      </c>
      <c r="B692" s="41">
        <v>18602094000134</v>
      </c>
      <c r="C692" s="53" t="s">
        <v>688</v>
      </c>
      <c r="D692" s="86">
        <v>0</v>
      </c>
      <c r="E692" s="86">
        <v>42509.8</v>
      </c>
      <c r="F692" s="88">
        <f t="shared" si="30"/>
        <v>42509.8</v>
      </c>
      <c r="G692" s="81">
        <f t="shared" si="31"/>
        <v>8501.9600000000009</v>
      </c>
      <c r="H692" s="88">
        <f t="shared" si="32"/>
        <v>34007.840000000004</v>
      </c>
    </row>
    <row r="693" spans="1:8" x14ac:dyDescent="0.25">
      <c r="A693" s="52">
        <v>690</v>
      </c>
      <c r="B693" s="41">
        <v>18128223000102</v>
      </c>
      <c r="C693" s="53" t="s">
        <v>689</v>
      </c>
      <c r="D693" s="86">
        <v>0</v>
      </c>
      <c r="E693" s="86">
        <v>28564.400000000001</v>
      </c>
      <c r="F693" s="88">
        <f t="shared" si="30"/>
        <v>28564.400000000001</v>
      </c>
      <c r="G693" s="81">
        <f t="shared" si="31"/>
        <v>5712.880000000001</v>
      </c>
      <c r="H693" s="88">
        <f t="shared" si="32"/>
        <v>22851.52</v>
      </c>
    </row>
    <row r="694" spans="1:8" x14ac:dyDescent="0.25">
      <c r="A694" s="52">
        <v>691</v>
      </c>
      <c r="B694" s="41">
        <v>18677617000101</v>
      </c>
      <c r="C694" s="53" t="s">
        <v>690</v>
      </c>
      <c r="D694" s="86">
        <v>0</v>
      </c>
      <c r="E694" s="86">
        <v>13001.63</v>
      </c>
      <c r="F694" s="88">
        <f t="shared" si="30"/>
        <v>13001.63</v>
      </c>
      <c r="G694" s="81">
        <f t="shared" si="31"/>
        <v>2600.326</v>
      </c>
      <c r="H694" s="88">
        <f t="shared" si="32"/>
        <v>10401.304</v>
      </c>
    </row>
    <row r="695" spans="1:8" x14ac:dyDescent="0.25">
      <c r="A695" s="52">
        <v>692</v>
      </c>
      <c r="B695" s="41">
        <v>18114223000145</v>
      </c>
      <c r="C695" s="53" t="s">
        <v>691</v>
      </c>
      <c r="D695" s="86">
        <v>0</v>
      </c>
      <c r="E695" s="86">
        <v>17522.86</v>
      </c>
      <c r="F695" s="88">
        <f t="shared" si="30"/>
        <v>17522.86</v>
      </c>
      <c r="G695" s="81">
        <f t="shared" si="31"/>
        <v>3504.5720000000001</v>
      </c>
      <c r="H695" s="88">
        <f t="shared" si="32"/>
        <v>14018.288</v>
      </c>
    </row>
    <row r="696" spans="1:8" x14ac:dyDescent="0.25">
      <c r="A696" s="52">
        <v>693</v>
      </c>
      <c r="B696" s="41">
        <v>17955535000119</v>
      </c>
      <c r="C696" s="53" t="s">
        <v>1164</v>
      </c>
      <c r="D696" s="86">
        <v>0</v>
      </c>
      <c r="E696" s="86">
        <v>86792.71</v>
      </c>
      <c r="F696" s="88">
        <f t="shared" si="30"/>
        <v>86792.71</v>
      </c>
      <c r="G696" s="81">
        <f t="shared" si="31"/>
        <v>17358.542000000001</v>
      </c>
      <c r="H696" s="88">
        <f t="shared" si="32"/>
        <v>69434.168000000005</v>
      </c>
    </row>
    <row r="697" spans="1:8" x14ac:dyDescent="0.25">
      <c r="A697" s="52">
        <v>694</v>
      </c>
      <c r="B697" s="41">
        <v>18245167000188</v>
      </c>
      <c r="C697" s="53" t="s">
        <v>1165</v>
      </c>
      <c r="D697" s="86">
        <v>0</v>
      </c>
      <c r="E697" s="86">
        <v>121884.85</v>
      </c>
      <c r="F697" s="88">
        <f t="shared" si="30"/>
        <v>121884.85</v>
      </c>
      <c r="G697" s="81">
        <f t="shared" si="31"/>
        <v>24376.97</v>
      </c>
      <c r="H697" s="88">
        <f t="shared" si="32"/>
        <v>97507.88</v>
      </c>
    </row>
    <row r="698" spans="1:8" x14ac:dyDescent="0.25">
      <c r="A698" s="52">
        <v>695</v>
      </c>
      <c r="B698" s="41">
        <v>21078563000172</v>
      </c>
      <c r="C698" s="53" t="s">
        <v>694</v>
      </c>
      <c r="D698" s="86">
        <v>0</v>
      </c>
      <c r="E698" s="86">
        <v>13995.1</v>
      </c>
      <c r="F698" s="88">
        <f t="shared" si="30"/>
        <v>13995.1</v>
      </c>
      <c r="G698" s="81">
        <f t="shared" si="31"/>
        <v>2799.0200000000004</v>
      </c>
      <c r="H698" s="88">
        <f t="shared" si="32"/>
        <v>11196.08</v>
      </c>
    </row>
    <row r="699" spans="1:8" x14ac:dyDescent="0.25">
      <c r="A699" s="52">
        <v>696</v>
      </c>
      <c r="B699" s="41">
        <v>18260489000104</v>
      </c>
      <c r="C699" s="53" t="s">
        <v>1166</v>
      </c>
      <c r="D699" s="86">
        <v>0</v>
      </c>
      <c r="E699" s="86">
        <v>82791.75</v>
      </c>
      <c r="F699" s="88">
        <f t="shared" si="30"/>
        <v>82791.75</v>
      </c>
      <c r="G699" s="81">
        <f t="shared" si="31"/>
        <v>16558.350000000002</v>
      </c>
      <c r="H699" s="88">
        <f t="shared" si="32"/>
        <v>66233.399999999994</v>
      </c>
    </row>
    <row r="700" spans="1:8" x14ac:dyDescent="0.25">
      <c r="A700" s="52">
        <v>697</v>
      </c>
      <c r="B700" s="41">
        <v>25324187000100</v>
      </c>
      <c r="C700" s="53" t="s">
        <v>696</v>
      </c>
      <c r="D700" s="86">
        <v>0</v>
      </c>
      <c r="E700" s="86">
        <v>44500.57</v>
      </c>
      <c r="F700" s="88">
        <f t="shared" si="30"/>
        <v>44500.57</v>
      </c>
      <c r="G700" s="81">
        <f t="shared" si="31"/>
        <v>8900.1139999999996</v>
      </c>
      <c r="H700" s="88">
        <f t="shared" si="32"/>
        <v>35600.455999999998</v>
      </c>
    </row>
    <row r="701" spans="1:8" x14ac:dyDescent="0.25">
      <c r="A701" s="52">
        <v>698</v>
      </c>
      <c r="B701" s="41">
        <v>18712141000100</v>
      </c>
      <c r="C701" s="53" t="s">
        <v>1167</v>
      </c>
      <c r="D701" s="86">
        <v>0</v>
      </c>
      <c r="E701" s="86">
        <v>15769.74</v>
      </c>
      <c r="F701" s="88">
        <f t="shared" si="30"/>
        <v>15769.74</v>
      </c>
      <c r="G701" s="81">
        <f t="shared" si="31"/>
        <v>3153.9480000000003</v>
      </c>
      <c r="H701" s="88">
        <f t="shared" si="32"/>
        <v>12615.791999999999</v>
      </c>
    </row>
    <row r="702" spans="1:8" x14ac:dyDescent="0.25">
      <c r="A702" s="52">
        <v>699</v>
      </c>
      <c r="B702" s="41">
        <v>18128207000101</v>
      </c>
      <c r="C702" s="53" t="s">
        <v>1168</v>
      </c>
      <c r="D702" s="86">
        <v>0</v>
      </c>
      <c r="E702" s="86">
        <v>186862.25</v>
      </c>
      <c r="F702" s="88">
        <f t="shared" si="30"/>
        <v>186862.25</v>
      </c>
      <c r="G702" s="81">
        <f t="shared" si="31"/>
        <v>37372.450000000004</v>
      </c>
      <c r="H702" s="88">
        <f t="shared" si="32"/>
        <v>149489.79999999999</v>
      </c>
    </row>
    <row r="703" spans="1:8" x14ac:dyDescent="0.25">
      <c r="A703" s="52">
        <v>700</v>
      </c>
      <c r="B703" s="41">
        <v>18017459000163</v>
      </c>
      <c r="C703" s="53" t="s">
        <v>1169</v>
      </c>
      <c r="D703" s="86">
        <v>0</v>
      </c>
      <c r="E703" s="86">
        <v>16892.900000000001</v>
      </c>
      <c r="F703" s="88">
        <f t="shared" si="30"/>
        <v>16892.900000000001</v>
      </c>
      <c r="G703" s="81">
        <f t="shared" si="31"/>
        <v>3378.5800000000004</v>
      </c>
      <c r="H703" s="88">
        <f t="shared" si="32"/>
        <v>13514.320000000002</v>
      </c>
    </row>
    <row r="704" spans="1:8" x14ac:dyDescent="0.25">
      <c r="A704" s="52">
        <v>701</v>
      </c>
      <c r="B704" s="41">
        <v>18428839000190</v>
      </c>
      <c r="C704" s="53" t="s">
        <v>700</v>
      </c>
      <c r="D704" s="86">
        <v>0</v>
      </c>
      <c r="E704" s="86">
        <v>0</v>
      </c>
      <c r="F704" s="88">
        <f t="shared" si="30"/>
        <v>0</v>
      </c>
      <c r="G704" s="81">
        <f t="shared" si="31"/>
        <v>0</v>
      </c>
      <c r="H704" s="88">
        <f t="shared" si="32"/>
        <v>0</v>
      </c>
    </row>
    <row r="705" spans="1:8" x14ac:dyDescent="0.25">
      <c r="A705" s="52">
        <v>702</v>
      </c>
      <c r="B705" s="41">
        <v>18431312000115</v>
      </c>
      <c r="C705" s="53" t="s">
        <v>1170</v>
      </c>
      <c r="D705" s="86">
        <v>0</v>
      </c>
      <c r="E705" s="86">
        <v>0</v>
      </c>
      <c r="F705" s="88">
        <f t="shared" si="30"/>
        <v>0</v>
      </c>
      <c r="G705" s="81">
        <f t="shared" si="31"/>
        <v>0</v>
      </c>
      <c r="H705" s="88">
        <f t="shared" si="32"/>
        <v>0</v>
      </c>
    </row>
    <row r="706" spans="1:8" x14ac:dyDescent="0.25">
      <c r="A706" s="52">
        <v>703</v>
      </c>
      <c r="B706" s="41">
        <v>18404996000166</v>
      </c>
      <c r="C706" s="53" t="s">
        <v>702</v>
      </c>
      <c r="D706" s="86">
        <v>0</v>
      </c>
      <c r="E706" s="86">
        <v>10030.82</v>
      </c>
      <c r="F706" s="88">
        <f t="shared" si="30"/>
        <v>10030.82</v>
      </c>
      <c r="G706" s="81">
        <f t="shared" si="31"/>
        <v>2006.164</v>
      </c>
      <c r="H706" s="88">
        <f t="shared" si="32"/>
        <v>8024.6559999999999</v>
      </c>
    </row>
    <row r="707" spans="1:8" x14ac:dyDescent="0.25">
      <c r="A707" s="52">
        <v>704</v>
      </c>
      <c r="B707" s="41">
        <v>18125161000177</v>
      </c>
      <c r="C707" s="53" t="s">
        <v>1171</v>
      </c>
      <c r="D707" s="86">
        <v>0</v>
      </c>
      <c r="E707" s="86">
        <v>390534.14</v>
      </c>
      <c r="F707" s="88">
        <f t="shared" si="30"/>
        <v>390534.14</v>
      </c>
      <c r="G707" s="81">
        <f t="shared" si="31"/>
        <v>78106.828000000009</v>
      </c>
      <c r="H707" s="88">
        <f t="shared" si="32"/>
        <v>312427.31200000003</v>
      </c>
    </row>
    <row r="708" spans="1:8" x14ac:dyDescent="0.25">
      <c r="A708" s="52">
        <v>705</v>
      </c>
      <c r="B708" s="41">
        <v>18316281000151</v>
      </c>
      <c r="C708" s="53" t="s">
        <v>1172</v>
      </c>
      <c r="D708" s="86">
        <v>0</v>
      </c>
      <c r="E708" s="86">
        <v>34196.01</v>
      </c>
      <c r="F708" s="88">
        <f t="shared" si="30"/>
        <v>34196.01</v>
      </c>
      <c r="G708" s="81">
        <f t="shared" si="31"/>
        <v>6839.2020000000011</v>
      </c>
      <c r="H708" s="88">
        <f t="shared" si="32"/>
        <v>27356.808000000001</v>
      </c>
    </row>
    <row r="709" spans="1:8" x14ac:dyDescent="0.25">
      <c r="A709" s="52">
        <v>706</v>
      </c>
      <c r="B709" s="41">
        <v>16788309000128</v>
      </c>
      <c r="C709" s="53" t="s">
        <v>705</v>
      </c>
      <c r="D709" s="86">
        <v>0</v>
      </c>
      <c r="E709" s="86">
        <v>14542.66</v>
      </c>
      <c r="F709" s="88">
        <f t="shared" ref="F709:F772" si="33">D709+E709</f>
        <v>14542.66</v>
      </c>
      <c r="G709" s="81">
        <f t="shared" ref="G709:G772" si="34">F709*0.2</f>
        <v>2908.5320000000002</v>
      </c>
      <c r="H709" s="88">
        <f t="shared" ref="H709:H772" si="35">F709-G709</f>
        <v>11634.128000000001</v>
      </c>
    </row>
    <row r="710" spans="1:8" x14ac:dyDescent="0.25">
      <c r="A710" s="52">
        <v>707</v>
      </c>
      <c r="B710" s="41">
        <v>18240119000105</v>
      </c>
      <c r="C710" s="53" t="s">
        <v>706</v>
      </c>
      <c r="D710" s="86">
        <v>0</v>
      </c>
      <c r="E710" s="86">
        <v>444363.61</v>
      </c>
      <c r="F710" s="88">
        <f t="shared" si="33"/>
        <v>444363.61</v>
      </c>
      <c r="G710" s="81">
        <f t="shared" si="34"/>
        <v>88872.722000000009</v>
      </c>
      <c r="H710" s="88">
        <f t="shared" si="35"/>
        <v>355490.88799999998</v>
      </c>
    </row>
    <row r="711" spans="1:8" x14ac:dyDescent="0.25">
      <c r="A711" s="52">
        <v>708</v>
      </c>
      <c r="B711" s="41">
        <v>18279059000126</v>
      </c>
      <c r="C711" s="53" t="s">
        <v>1173</v>
      </c>
      <c r="D711" s="86">
        <v>0</v>
      </c>
      <c r="E711" s="86">
        <v>71261.179999999993</v>
      </c>
      <c r="F711" s="88">
        <f t="shared" si="33"/>
        <v>71261.179999999993</v>
      </c>
      <c r="G711" s="81">
        <f t="shared" si="34"/>
        <v>14252.235999999999</v>
      </c>
      <c r="H711" s="88">
        <f t="shared" si="35"/>
        <v>57008.943999999996</v>
      </c>
    </row>
    <row r="712" spans="1:8" x14ac:dyDescent="0.25">
      <c r="A712" s="52">
        <v>709</v>
      </c>
      <c r="B712" s="41">
        <v>18017467000100</v>
      </c>
      <c r="C712" s="53" t="s">
        <v>1174</v>
      </c>
      <c r="D712" s="86">
        <v>0</v>
      </c>
      <c r="E712" s="86">
        <v>23276.45</v>
      </c>
      <c r="F712" s="88">
        <f t="shared" si="33"/>
        <v>23276.45</v>
      </c>
      <c r="G712" s="81">
        <f t="shared" si="34"/>
        <v>4655.29</v>
      </c>
      <c r="H712" s="88">
        <f t="shared" si="35"/>
        <v>18621.16</v>
      </c>
    </row>
    <row r="713" spans="1:8" x14ac:dyDescent="0.25">
      <c r="A713" s="52">
        <v>710</v>
      </c>
      <c r="B713" s="41">
        <v>18278069000147</v>
      </c>
      <c r="C713" s="53" t="s">
        <v>709</v>
      </c>
      <c r="D713" s="86">
        <v>0</v>
      </c>
      <c r="E713" s="86">
        <v>81940.13</v>
      </c>
      <c r="F713" s="88">
        <f t="shared" si="33"/>
        <v>81940.13</v>
      </c>
      <c r="G713" s="81">
        <f t="shared" si="34"/>
        <v>16388.026000000002</v>
      </c>
      <c r="H713" s="88">
        <f t="shared" si="35"/>
        <v>65552.104000000007</v>
      </c>
    </row>
    <row r="714" spans="1:8" x14ac:dyDescent="0.25">
      <c r="A714" s="52">
        <v>711</v>
      </c>
      <c r="B714" s="41">
        <v>18428946000119</v>
      </c>
      <c r="C714" s="53" t="s">
        <v>1175</v>
      </c>
      <c r="D714" s="86">
        <v>0</v>
      </c>
      <c r="E714" s="86">
        <v>27357.48</v>
      </c>
      <c r="F714" s="88">
        <f t="shared" si="33"/>
        <v>27357.48</v>
      </c>
      <c r="G714" s="81">
        <f t="shared" si="34"/>
        <v>5471.4960000000001</v>
      </c>
      <c r="H714" s="88">
        <f t="shared" si="35"/>
        <v>21885.984</v>
      </c>
    </row>
    <row r="715" spans="1:8" x14ac:dyDescent="0.25">
      <c r="A715" s="52">
        <v>712</v>
      </c>
      <c r="B715" s="41">
        <v>18715425000142</v>
      </c>
      <c r="C715" s="53" t="s">
        <v>711</v>
      </c>
      <c r="D715" s="86">
        <v>0</v>
      </c>
      <c r="E715" s="86">
        <v>42506.35</v>
      </c>
      <c r="F715" s="88">
        <f t="shared" si="33"/>
        <v>42506.35</v>
      </c>
      <c r="G715" s="81">
        <f t="shared" si="34"/>
        <v>8501.27</v>
      </c>
      <c r="H715" s="88">
        <f t="shared" si="35"/>
        <v>34005.08</v>
      </c>
    </row>
    <row r="716" spans="1:8" x14ac:dyDescent="0.25">
      <c r="A716" s="52">
        <v>713</v>
      </c>
      <c r="B716" s="41">
        <v>18132449000179</v>
      </c>
      <c r="C716" s="53" t="s">
        <v>1176</v>
      </c>
      <c r="D716" s="86">
        <v>0</v>
      </c>
      <c r="E716" s="86">
        <v>0</v>
      </c>
      <c r="F716" s="88">
        <f t="shared" si="33"/>
        <v>0</v>
      </c>
      <c r="G716" s="81">
        <f t="shared" si="34"/>
        <v>0</v>
      </c>
      <c r="H716" s="88">
        <f t="shared" si="35"/>
        <v>0</v>
      </c>
    </row>
    <row r="717" spans="1:8" x14ac:dyDescent="0.25">
      <c r="A717" s="52">
        <v>714</v>
      </c>
      <c r="B717" s="41">
        <v>17947599000178</v>
      </c>
      <c r="C717" s="53" t="s">
        <v>713</v>
      </c>
      <c r="D717" s="86">
        <v>0</v>
      </c>
      <c r="E717" s="86">
        <v>10937.18</v>
      </c>
      <c r="F717" s="88">
        <f t="shared" si="33"/>
        <v>10937.18</v>
      </c>
      <c r="G717" s="81">
        <f t="shared" si="34"/>
        <v>2187.4360000000001</v>
      </c>
      <c r="H717" s="88">
        <f t="shared" si="35"/>
        <v>8749.7440000000006</v>
      </c>
    </row>
    <row r="718" spans="1:8" x14ac:dyDescent="0.25">
      <c r="A718" s="52">
        <v>715</v>
      </c>
      <c r="B718" s="41">
        <v>18332619000169</v>
      </c>
      <c r="C718" s="53" t="s">
        <v>714</v>
      </c>
      <c r="D718" s="86">
        <v>0</v>
      </c>
      <c r="E718" s="86">
        <v>9733.81</v>
      </c>
      <c r="F718" s="88">
        <f t="shared" si="33"/>
        <v>9733.81</v>
      </c>
      <c r="G718" s="81">
        <f t="shared" si="34"/>
        <v>1946.7619999999999</v>
      </c>
      <c r="H718" s="88">
        <f t="shared" si="35"/>
        <v>7787.0479999999998</v>
      </c>
    </row>
    <row r="719" spans="1:8" x14ac:dyDescent="0.25">
      <c r="A719" s="52">
        <v>716</v>
      </c>
      <c r="B719" s="41">
        <v>18348730000143</v>
      </c>
      <c r="C719" s="53" t="s">
        <v>715</v>
      </c>
      <c r="D719" s="86">
        <v>0</v>
      </c>
      <c r="E719" s="86">
        <v>15455.73</v>
      </c>
      <c r="F719" s="88">
        <f t="shared" si="33"/>
        <v>15455.73</v>
      </c>
      <c r="G719" s="81">
        <f t="shared" si="34"/>
        <v>3091.1460000000002</v>
      </c>
      <c r="H719" s="88">
        <f t="shared" si="35"/>
        <v>12364.583999999999</v>
      </c>
    </row>
    <row r="720" spans="1:8" x14ac:dyDescent="0.25">
      <c r="A720" s="52">
        <v>717</v>
      </c>
      <c r="B720" s="41">
        <v>25970260000110</v>
      </c>
      <c r="C720" s="53" t="s">
        <v>1177</v>
      </c>
      <c r="D720" s="86">
        <v>0</v>
      </c>
      <c r="E720" s="86">
        <v>16543.650000000001</v>
      </c>
      <c r="F720" s="88">
        <f t="shared" si="33"/>
        <v>16543.650000000001</v>
      </c>
      <c r="G720" s="81">
        <f t="shared" si="34"/>
        <v>3308.7300000000005</v>
      </c>
      <c r="H720" s="88">
        <f t="shared" si="35"/>
        <v>13234.920000000002</v>
      </c>
    </row>
    <row r="721" spans="1:8" x14ac:dyDescent="0.25">
      <c r="A721" s="52">
        <v>718</v>
      </c>
      <c r="B721" s="41">
        <v>18307512000160</v>
      </c>
      <c r="C721" s="53" t="s">
        <v>1178</v>
      </c>
      <c r="D721" s="86">
        <v>0</v>
      </c>
      <c r="E721" s="86">
        <v>21096.36</v>
      </c>
      <c r="F721" s="88">
        <f t="shared" si="33"/>
        <v>21096.36</v>
      </c>
      <c r="G721" s="81">
        <f t="shared" si="34"/>
        <v>4219.2719999999999</v>
      </c>
      <c r="H721" s="88">
        <f t="shared" si="35"/>
        <v>16877.088</v>
      </c>
    </row>
    <row r="722" spans="1:8" x14ac:dyDescent="0.25">
      <c r="A722" s="52">
        <v>719</v>
      </c>
      <c r="B722" s="41">
        <v>18409185000158</v>
      </c>
      <c r="C722" s="53" t="s">
        <v>1179</v>
      </c>
      <c r="D722" s="86">
        <v>0</v>
      </c>
      <c r="E722" s="86">
        <v>10963.27</v>
      </c>
      <c r="F722" s="88">
        <f t="shared" si="33"/>
        <v>10963.27</v>
      </c>
      <c r="G722" s="81">
        <f t="shared" si="34"/>
        <v>2192.654</v>
      </c>
      <c r="H722" s="88">
        <f t="shared" si="35"/>
        <v>8770.616</v>
      </c>
    </row>
    <row r="723" spans="1:8" x14ac:dyDescent="0.25">
      <c r="A723" s="52">
        <v>720</v>
      </c>
      <c r="B723" s="41">
        <v>18137927000133</v>
      </c>
      <c r="C723" s="53" t="s">
        <v>719</v>
      </c>
      <c r="D723" s="86">
        <v>0</v>
      </c>
      <c r="E723" s="86">
        <v>119028.95</v>
      </c>
      <c r="F723" s="88">
        <f t="shared" si="33"/>
        <v>119028.95</v>
      </c>
      <c r="G723" s="81">
        <f t="shared" si="34"/>
        <v>23805.79</v>
      </c>
      <c r="H723" s="88">
        <f t="shared" si="35"/>
        <v>95223.16</v>
      </c>
    </row>
    <row r="724" spans="1:8" x14ac:dyDescent="0.25">
      <c r="A724" s="52">
        <v>721</v>
      </c>
      <c r="B724" s="41">
        <v>17710690000175</v>
      </c>
      <c r="C724" s="53" t="s">
        <v>720</v>
      </c>
      <c r="D724" s="86">
        <v>0</v>
      </c>
      <c r="E724" s="86">
        <v>22190.66</v>
      </c>
      <c r="F724" s="88">
        <f t="shared" si="33"/>
        <v>22190.66</v>
      </c>
      <c r="G724" s="81">
        <f t="shared" si="34"/>
        <v>4438.1320000000005</v>
      </c>
      <c r="H724" s="88">
        <f t="shared" si="35"/>
        <v>17752.527999999998</v>
      </c>
    </row>
    <row r="725" spans="1:8" x14ac:dyDescent="0.25">
      <c r="A725" s="52">
        <v>722</v>
      </c>
      <c r="B725" s="41">
        <v>18026013000103</v>
      </c>
      <c r="C725" s="53" t="s">
        <v>721</v>
      </c>
      <c r="D725" s="86">
        <v>0</v>
      </c>
      <c r="E725" s="86">
        <v>7423.89</v>
      </c>
      <c r="F725" s="88">
        <f t="shared" si="33"/>
        <v>7423.89</v>
      </c>
      <c r="G725" s="81">
        <f t="shared" si="34"/>
        <v>1484.7780000000002</v>
      </c>
      <c r="H725" s="88">
        <f t="shared" si="35"/>
        <v>5939.1120000000001</v>
      </c>
    </row>
    <row r="726" spans="1:8" x14ac:dyDescent="0.25">
      <c r="A726" s="52">
        <v>723</v>
      </c>
      <c r="B726" s="41">
        <v>23767031000178</v>
      </c>
      <c r="C726" s="53" t="s">
        <v>1180</v>
      </c>
      <c r="D726" s="86">
        <v>0</v>
      </c>
      <c r="E726" s="86">
        <v>74906.39</v>
      </c>
      <c r="F726" s="88">
        <f t="shared" si="33"/>
        <v>74906.39</v>
      </c>
      <c r="G726" s="81">
        <f t="shared" si="34"/>
        <v>14981.278</v>
      </c>
      <c r="H726" s="88">
        <f t="shared" si="35"/>
        <v>59925.112000000001</v>
      </c>
    </row>
    <row r="727" spans="1:8" x14ac:dyDescent="0.25">
      <c r="A727" s="52">
        <v>724</v>
      </c>
      <c r="B727" s="41">
        <v>26130617000115</v>
      </c>
      <c r="C727" s="53" t="s">
        <v>723</v>
      </c>
      <c r="D727" s="86">
        <v>0</v>
      </c>
      <c r="E727" s="86">
        <v>18140.77</v>
      </c>
      <c r="F727" s="88">
        <f t="shared" si="33"/>
        <v>18140.77</v>
      </c>
      <c r="G727" s="81">
        <f t="shared" si="34"/>
        <v>3628.1540000000005</v>
      </c>
      <c r="H727" s="88">
        <f t="shared" si="35"/>
        <v>14512.616</v>
      </c>
    </row>
    <row r="728" spans="1:8" x14ac:dyDescent="0.25">
      <c r="A728" s="52">
        <v>725</v>
      </c>
      <c r="B728" s="41">
        <v>23098510000149</v>
      </c>
      <c r="C728" s="53" t="s">
        <v>1181</v>
      </c>
      <c r="D728" s="86">
        <v>0</v>
      </c>
      <c r="E728" s="86">
        <v>0</v>
      </c>
      <c r="F728" s="88">
        <f t="shared" si="33"/>
        <v>0</v>
      </c>
      <c r="G728" s="81">
        <f t="shared" si="34"/>
        <v>0</v>
      </c>
      <c r="H728" s="88">
        <f t="shared" si="35"/>
        <v>0</v>
      </c>
    </row>
    <row r="729" spans="1:8" x14ac:dyDescent="0.25">
      <c r="A729" s="52">
        <v>727</v>
      </c>
      <c r="B729" s="41">
        <v>66229105000125</v>
      </c>
      <c r="C729" s="53" t="s">
        <v>1182</v>
      </c>
      <c r="D729" s="86">
        <v>0</v>
      </c>
      <c r="E729" s="86">
        <v>11589.34</v>
      </c>
      <c r="F729" s="88">
        <f t="shared" si="33"/>
        <v>11589.34</v>
      </c>
      <c r="G729" s="81">
        <f t="shared" si="34"/>
        <v>2317.8679999999999</v>
      </c>
      <c r="H729" s="88">
        <f t="shared" si="35"/>
        <v>9271.4719999999998</v>
      </c>
    </row>
    <row r="730" spans="1:8" x14ac:dyDescent="0.25">
      <c r="A730" s="52">
        <v>728</v>
      </c>
      <c r="B730" s="41">
        <v>26042515000148</v>
      </c>
      <c r="C730" s="53" t="s">
        <v>726</v>
      </c>
      <c r="D730" s="86">
        <v>0</v>
      </c>
      <c r="E730" s="86">
        <v>102897.52</v>
      </c>
      <c r="F730" s="88">
        <f t="shared" si="33"/>
        <v>102897.52</v>
      </c>
      <c r="G730" s="81">
        <f t="shared" si="34"/>
        <v>20579.504000000001</v>
      </c>
      <c r="H730" s="88">
        <f t="shared" si="35"/>
        <v>82318.016000000003</v>
      </c>
    </row>
    <row r="731" spans="1:8" x14ac:dyDescent="0.25">
      <c r="A731" s="52">
        <v>729</v>
      </c>
      <c r="B731" s="41">
        <v>26218636000106</v>
      </c>
      <c r="C731" s="53" t="s">
        <v>727</v>
      </c>
      <c r="D731" s="86">
        <v>0</v>
      </c>
      <c r="E731" s="86">
        <v>13721.95</v>
      </c>
      <c r="F731" s="88">
        <f t="shared" si="33"/>
        <v>13721.95</v>
      </c>
      <c r="G731" s="81">
        <f t="shared" si="34"/>
        <v>2744.3900000000003</v>
      </c>
      <c r="H731" s="88">
        <f t="shared" si="35"/>
        <v>10977.560000000001</v>
      </c>
    </row>
    <row r="732" spans="1:8" x14ac:dyDescent="0.25">
      <c r="A732" s="52">
        <v>731</v>
      </c>
      <c r="B732" s="41">
        <v>66234311000123</v>
      </c>
      <c r="C732" s="53" t="s">
        <v>1183</v>
      </c>
      <c r="D732" s="86">
        <v>0</v>
      </c>
      <c r="E732" s="86">
        <v>14192.06</v>
      </c>
      <c r="F732" s="88">
        <f t="shared" si="33"/>
        <v>14192.06</v>
      </c>
      <c r="G732" s="81">
        <f t="shared" si="34"/>
        <v>2838.4120000000003</v>
      </c>
      <c r="H732" s="88">
        <f t="shared" si="35"/>
        <v>11353.647999999999</v>
      </c>
    </row>
    <row r="733" spans="1:8" x14ac:dyDescent="0.25">
      <c r="A733" s="52">
        <v>732</v>
      </c>
      <c r="B733" s="41">
        <v>66232547000120</v>
      </c>
      <c r="C733" s="53" t="s">
        <v>1184</v>
      </c>
      <c r="D733" s="86">
        <v>0</v>
      </c>
      <c r="E733" s="86">
        <v>17991.29</v>
      </c>
      <c r="F733" s="88">
        <f t="shared" si="33"/>
        <v>17991.29</v>
      </c>
      <c r="G733" s="81">
        <f t="shared" si="34"/>
        <v>3598.2580000000003</v>
      </c>
      <c r="H733" s="88">
        <f t="shared" si="35"/>
        <v>14393.032000000001</v>
      </c>
    </row>
    <row r="734" spans="1:8" x14ac:dyDescent="0.25">
      <c r="A734" s="52">
        <v>733</v>
      </c>
      <c r="B734" s="41">
        <v>66229626000182</v>
      </c>
      <c r="C734" s="53" t="s">
        <v>730</v>
      </c>
      <c r="D734" s="86">
        <v>0</v>
      </c>
      <c r="E734" s="86">
        <v>10791.46</v>
      </c>
      <c r="F734" s="88">
        <f t="shared" si="33"/>
        <v>10791.46</v>
      </c>
      <c r="G734" s="81">
        <f t="shared" si="34"/>
        <v>2158.2919999999999</v>
      </c>
      <c r="H734" s="88">
        <f t="shared" si="35"/>
        <v>8633.1679999999997</v>
      </c>
    </row>
    <row r="735" spans="1:8" x14ac:dyDescent="0.25">
      <c r="A735" s="52">
        <v>734</v>
      </c>
      <c r="B735" s="41">
        <v>26139790000184</v>
      </c>
      <c r="C735" s="53" t="s">
        <v>731</v>
      </c>
      <c r="D735" s="86">
        <v>0</v>
      </c>
      <c r="E735" s="86">
        <v>17836.82</v>
      </c>
      <c r="F735" s="88">
        <f t="shared" si="33"/>
        <v>17836.82</v>
      </c>
      <c r="G735" s="81">
        <f t="shared" si="34"/>
        <v>3567.364</v>
      </c>
      <c r="H735" s="88">
        <f t="shared" si="35"/>
        <v>14269.456</v>
      </c>
    </row>
    <row r="736" spans="1:8" x14ac:dyDescent="0.25">
      <c r="A736" s="52">
        <v>736</v>
      </c>
      <c r="B736" s="41">
        <v>25224304000163</v>
      </c>
      <c r="C736" s="53" t="s">
        <v>1185</v>
      </c>
      <c r="D736" s="86">
        <v>0</v>
      </c>
      <c r="E736" s="86">
        <v>15014.38</v>
      </c>
      <c r="F736" s="88">
        <f t="shared" si="33"/>
        <v>15014.38</v>
      </c>
      <c r="G736" s="81">
        <f t="shared" si="34"/>
        <v>3002.8760000000002</v>
      </c>
      <c r="H736" s="88">
        <f t="shared" si="35"/>
        <v>12011.503999999999</v>
      </c>
    </row>
    <row r="737" spans="1:8" x14ac:dyDescent="0.25">
      <c r="A737" s="52">
        <v>737</v>
      </c>
      <c r="B737" s="41">
        <v>66229543000193</v>
      </c>
      <c r="C737" s="53" t="s">
        <v>733</v>
      </c>
      <c r="D737" s="86">
        <v>0</v>
      </c>
      <c r="E737" s="86">
        <v>20931</v>
      </c>
      <c r="F737" s="88">
        <f t="shared" si="33"/>
        <v>20931</v>
      </c>
      <c r="G737" s="81">
        <f t="shared" si="34"/>
        <v>4186.2</v>
      </c>
      <c r="H737" s="88">
        <f t="shared" si="35"/>
        <v>16744.8</v>
      </c>
    </row>
    <row r="738" spans="1:8" x14ac:dyDescent="0.25">
      <c r="A738" s="52">
        <v>738</v>
      </c>
      <c r="B738" s="41">
        <v>25209149000106</v>
      </c>
      <c r="C738" s="53" t="s">
        <v>1186</v>
      </c>
      <c r="D738" s="86">
        <v>0</v>
      </c>
      <c r="E738" s="86">
        <v>85468.3</v>
      </c>
      <c r="F738" s="88">
        <f t="shared" si="33"/>
        <v>85468.3</v>
      </c>
      <c r="G738" s="81">
        <f t="shared" si="34"/>
        <v>17093.66</v>
      </c>
      <c r="H738" s="88">
        <f t="shared" si="35"/>
        <v>68374.64</v>
      </c>
    </row>
    <row r="739" spans="1:8" x14ac:dyDescent="0.25">
      <c r="A739" s="52">
        <v>739</v>
      </c>
      <c r="B739" s="41">
        <v>66230384000147</v>
      </c>
      <c r="C739" s="53" t="s">
        <v>735</v>
      </c>
      <c r="D739" s="86">
        <v>0</v>
      </c>
      <c r="E739" s="86">
        <v>9473.1200000000008</v>
      </c>
      <c r="F739" s="88">
        <f t="shared" si="33"/>
        <v>9473.1200000000008</v>
      </c>
      <c r="G739" s="81">
        <f t="shared" si="34"/>
        <v>1894.6240000000003</v>
      </c>
      <c r="H739" s="88">
        <f t="shared" si="35"/>
        <v>7578.496000000001</v>
      </c>
    </row>
    <row r="740" spans="1:8" x14ac:dyDescent="0.25">
      <c r="A740" s="52">
        <v>740</v>
      </c>
      <c r="B740" s="41">
        <v>64487614000122</v>
      </c>
      <c r="C740" s="53" t="s">
        <v>736</v>
      </c>
      <c r="D740" s="86">
        <v>0</v>
      </c>
      <c r="E740" s="86">
        <v>279360.28999999998</v>
      </c>
      <c r="F740" s="88">
        <f t="shared" si="33"/>
        <v>279360.28999999998</v>
      </c>
      <c r="G740" s="81">
        <f t="shared" si="34"/>
        <v>55872.057999999997</v>
      </c>
      <c r="H740" s="88">
        <f t="shared" si="35"/>
        <v>223488.23199999999</v>
      </c>
    </row>
    <row r="741" spans="1:8" x14ac:dyDescent="0.25">
      <c r="A741" s="52">
        <v>741</v>
      </c>
      <c r="B741" s="41">
        <v>23097454000128</v>
      </c>
      <c r="C741" s="53" t="s">
        <v>737</v>
      </c>
      <c r="D741" s="86">
        <v>0</v>
      </c>
      <c r="E741" s="86">
        <v>35354.050000000003</v>
      </c>
      <c r="F741" s="88">
        <f t="shared" si="33"/>
        <v>35354.050000000003</v>
      </c>
      <c r="G741" s="81">
        <f t="shared" si="34"/>
        <v>7070.8100000000013</v>
      </c>
      <c r="H741" s="88">
        <f t="shared" si="35"/>
        <v>28283.24</v>
      </c>
    </row>
    <row r="742" spans="1:8" x14ac:dyDescent="0.25">
      <c r="A742" s="52">
        <v>742</v>
      </c>
      <c r="B742" s="41">
        <v>26042556000134</v>
      </c>
      <c r="C742" s="53" t="s">
        <v>738</v>
      </c>
      <c r="D742" s="86">
        <v>0</v>
      </c>
      <c r="E742" s="86">
        <v>81066.12</v>
      </c>
      <c r="F742" s="88">
        <f t="shared" si="33"/>
        <v>81066.12</v>
      </c>
      <c r="G742" s="81">
        <f t="shared" si="34"/>
        <v>16213.224</v>
      </c>
      <c r="H742" s="88">
        <f t="shared" si="35"/>
        <v>64852.895999999993</v>
      </c>
    </row>
    <row r="743" spans="1:8" x14ac:dyDescent="0.25">
      <c r="A743" s="52">
        <v>743</v>
      </c>
      <c r="B743" s="41">
        <v>25223009000192</v>
      </c>
      <c r="C743" s="53" t="s">
        <v>739</v>
      </c>
      <c r="D743" s="86">
        <v>0</v>
      </c>
      <c r="E743" s="86">
        <v>0</v>
      </c>
      <c r="F743" s="88">
        <f t="shared" si="33"/>
        <v>0</v>
      </c>
      <c r="G743" s="81">
        <f t="shared" si="34"/>
        <v>0</v>
      </c>
      <c r="H743" s="88">
        <f t="shared" si="35"/>
        <v>0</v>
      </c>
    </row>
    <row r="744" spans="1:8" x14ac:dyDescent="0.25">
      <c r="A744" s="52">
        <v>744</v>
      </c>
      <c r="B744" s="41">
        <v>25212242000170</v>
      </c>
      <c r="C744" s="53" t="s">
        <v>740</v>
      </c>
      <c r="D744" s="86">
        <v>0</v>
      </c>
      <c r="E744" s="86">
        <v>11894.81</v>
      </c>
      <c r="F744" s="88">
        <f t="shared" si="33"/>
        <v>11894.81</v>
      </c>
      <c r="G744" s="81">
        <f t="shared" si="34"/>
        <v>2378.962</v>
      </c>
      <c r="H744" s="88">
        <f t="shared" si="35"/>
        <v>9515.848</v>
      </c>
    </row>
    <row r="745" spans="1:8" x14ac:dyDescent="0.25">
      <c r="A745" s="52">
        <v>745</v>
      </c>
      <c r="B745" s="41">
        <v>66234360000166</v>
      </c>
      <c r="C745" s="53" t="s">
        <v>741</v>
      </c>
      <c r="D745" s="86">
        <v>0</v>
      </c>
      <c r="E745" s="86">
        <v>0</v>
      </c>
      <c r="F745" s="88">
        <f t="shared" si="33"/>
        <v>0</v>
      </c>
      <c r="G745" s="81">
        <f t="shared" si="34"/>
        <v>0</v>
      </c>
      <c r="H745" s="88">
        <f t="shared" si="35"/>
        <v>0</v>
      </c>
    </row>
    <row r="746" spans="1:8" x14ac:dyDescent="0.25">
      <c r="A746" s="52">
        <v>746</v>
      </c>
      <c r="B746" s="41">
        <v>25209115000111</v>
      </c>
      <c r="C746" s="53" t="s">
        <v>742</v>
      </c>
      <c r="D746" s="86">
        <v>0</v>
      </c>
      <c r="E746" s="86">
        <v>40699.480000000003</v>
      </c>
      <c r="F746" s="88">
        <f t="shared" si="33"/>
        <v>40699.480000000003</v>
      </c>
      <c r="G746" s="81">
        <f t="shared" si="34"/>
        <v>8139.8960000000006</v>
      </c>
      <c r="H746" s="88">
        <f t="shared" si="35"/>
        <v>32559.584000000003</v>
      </c>
    </row>
    <row r="747" spans="1:8" x14ac:dyDescent="0.25">
      <c r="A747" s="52">
        <v>747</v>
      </c>
      <c r="B747" s="41">
        <v>25223983000156</v>
      </c>
      <c r="C747" s="53" t="s">
        <v>743</v>
      </c>
      <c r="D747" s="86">
        <v>0</v>
      </c>
      <c r="E747" s="86">
        <v>14568.51</v>
      </c>
      <c r="F747" s="88">
        <f t="shared" si="33"/>
        <v>14568.51</v>
      </c>
      <c r="G747" s="81">
        <f t="shared" si="34"/>
        <v>2913.7020000000002</v>
      </c>
      <c r="H747" s="88">
        <f t="shared" si="35"/>
        <v>11654.808000000001</v>
      </c>
    </row>
    <row r="748" spans="1:8" x14ac:dyDescent="0.25">
      <c r="A748" s="52">
        <v>750</v>
      </c>
      <c r="B748" s="41">
        <v>66234345000118</v>
      </c>
      <c r="C748" s="53" t="s">
        <v>1187</v>
      </c>
      <c r="D748" s="86">
        <v>0</v>
      </c>
      <c r="E748" s="86">
        <v>13241.5</v>
      </c>
      <c r="F748" s="88">
        <f t="shared" si="33"/>
        <v>13241.5</v>
      </c>
      <c r="G748" s="81">
        <f t="shared" si="34"/>
        <v>2648.3</v>
      </c>
      <c r="H748" s="88">
        <f t="shared" si="35"/>
        <v>10593.2</v>
      </c>
    </row>
    <row r="749" spans="1:8" x14ac:dyDescent="0.25">
      <c r="A749" s="52">
        <v>751</v>
      </c>
      <c r="B749" s="41">
        <v>25209156000108</v>
      </c>
      <c r="C749" s="53" t="s">
        <v>1188</v>
      </c>
      <c r="D749" s="86">
        <v>0</v>
      </c>
      <c r="E749" s="86">
        <v>18646.099999999999</v>
      </c>
      <c r="F749" s="88">
        <f t="shared" si="33"/>
        <v>18646.099999999999</v>
      </c>
      <c r="G749" s="81">
        <f t="shared" si="34"/>
        <v>3729.22</v>
      </c>
      <c r="H749" s="88">
        <f t="shared" si="35"/>
        <v>14916.88</v>
      </c>
    </row>
    <row r="750" spans="1:8" x14ac:dyDescent="0.25">
      <c r="A750" s="52">
        <v>754</v>
      </c>
      <c r="B750" s="41">
        <v>25222118000195</v>
      </c>
      <c r="C750" s="53" t="s">
        <v>746</v>
      </c>
      <c r="D750" s="86">
        <v>0</v>
      </c>
      <c r="E750" s="86">
        <v>0</v>
      </c>
      <c r="F750" s="88">
        <f t="shared" si="33"/>
        <v>0</v>
      </c>
      <c r="G750" s="81">
        <f t="shared" si="34"/>
        <v>0</v>
      </c>
      <c r="H750" s="88">
        <f t="shared" si="35"/>
        <v>0</v>
      </c>
    </row>
    <row r="751" spans="1:8" x14ac:dyDescent="0.25">
      <c r="A751" s="52">
        <v>756</v>
      </c>
      <c r="B751" s="41">
        <v>66229634000129</v>
      </c>
      <c r="C751" s="53" t="s">
        <v>1189</v>
      </c>
      <c r="D751" s="86">
        <v>0</v>
      </c>
      <c r="E751" s="86">
        <v>15354.24</v>
      </c>
      <c r="F751" s="88">
        <f t="shared" si="33"/>
        <v>15354.24</v>
      </c>
      <c r="G751" s="81">
        <f t="shared" si="34"/>
        <v>3070.848</v>
      </c>
      <c r="H751" s="88">
        <f t="shared" si="35"/>
        <v>12283.392</v>
      </c>
    </row>
    <row r="752" spans="1:8" x14ac:dyDescent="0.25">
      <c r="A752" s="52">
        <v>757</v>
      </c>
      <c r="B752" s="41">
        <v>66229584000180</v>
      </c>
      <c r="C752" s="53" t="s">
        <v>1190</v>
      </c>
      <c r="D752" s="86">
        <v>0</v>
      </c>
      <c r="E752" s="86">
        <v>14268.08</v>
      </c>
      <c r="F752" s="88">
        <f t="shared" si="33"/>
        <v>14268.08</v>
      </c>
      <c r="G752" s="81">
        <f t="shared" si="34"/>
        <v>2853.616</v>
      </c>
      <c r="H752" s="88">
        <f t="shared" si="35"/>
        <v>11414.464</v>
      </c>
    </row>
    <row r="753" spans="1:8" x14ac:dyDescent="0.25">
      <c r="A753" s="52">
        <v>758</v>
      </c>
      <c r="B753" s="41">
        <v>38515573000120</v>
      </c>
      <c r="C753" s="53" t="s">
        <v>1191</v>
      </c>
      <c r="D753" s="86">
        <v>0</v>
      </c>
      <c r="E753" s="86">
        <v>57370.35</v>
      </c>
      <c r="F753" s="88">
        <f t="shared" si="33"/>
        <v>57370.35</v>
      </c>
      <c r="G753" s="81">
        <f t="shared" si="34"/>
        <v>11474.07</v>
      </c>
      <c r="H753" s="88">
        <f t="shared" si="35"/>
        <v>45896.28</v>
      </c>
    </row>
    <row r="754" spans="1:8" x14ac:dyDescent="0.25">
      <c r="A754" s="52">
        <v>760</v>
      </c>
      <c r="B754" s="41">
        <v>66232521000182</v>
      </c>
      <c r="C754" s="53" t="s">
        <v>1192</v>
      </c>
      <c r="D754" s="86">
        <v>0</v>
      </c>
      <c r="E754" s="86">
        <v>19152.71</v>
      </c>
      <c r="F754" s="88">
        <f t="shared" si="33"/>
        <v>19152.71</v>
      </c>
      <c r="G754" s="81">
        <f t="shared" si="34"/>
        <v>3830.5419999999999</v>
      </c>
      <c r="H754" s="88">
        <f t="shared" si="35"/>
        <v>15322.168</v>
      </c>
    </row>
    <row r="755" spans="1:8" x14ac:dyDescent="0.25">
      <c r="A755" s="52">
        <v>761</v>
      </c>
      <c r="B755" s="41">
        <v>22705248000190</v>
      </c>
      <c r="C755" s="53" t="s">
        <v>1193</v>
      </c>
      <c r="D755" s="86">
        <v>0</v>
      </c>
      <c r="E755" s="86">
        <v>12716.33</v>
      </c>
      <c r="F755" s="88">
        <f t="shared" si="33"/>
        <v>12716.33</v>
      </c>
      <c r="G755" s="81">
        <f t="shared" si="34"/>
        <v>2543.2660000000001</v>
      </c>
      <c r="H755" s="88">
        <f t="shared" si="35"/>
        <v>10173.064</v>
      </c>
    </row>
    <row r="756" spans="1:8" x14ac:dyDescent="0.25">
      <c r="A756" s="52">
        <v>763</v>
      </c>
      <c r="B756" s="41">
        <v>42774281000180</v>
      </c>
      <c r="C756" s="53" t="s">
        <v>1194</v>
      </c>
      <c r="D756" s="86">
        <v>0</v>
      </c>
      <c r="E756" s="86">
        <v>71990.820000000007</v>
      </c>
      <c r="F756" s="88">
        <f t="shared" si="33"/>
        <v>71990.820000000007</v>
      </c>
      <c r="G756" s="81">
        <f t="shared" si="34"/>
        <v>14398.164000000002</v>
      </c>
      <c r="H756" s="88">
        <f t="shared" si="35"/>
        <v>57592.656000000003</v>
      </c>
    </row>
    <row r="757" spans="1:8" x14ac:dyDescent="0.25">
      <c r="A757" s="52">
        <v>766</v>
      </c>
      <c r="B757" s="41">
        <v>41778556000190</v>
      </c>
      <c r="C757" s="53" t="s">
        <v>1195</v>
      </c>
      <c r="D757" s="86">
        <v>0</v>
      </c>
      <c r="E757" s="86">
        <v>19316.599999999999</v>
      </c>
      <c r="F757" s="88">
        <f t="shared" si="33"/>
        <v>19316.599999999999</v>
      </c>
      <c r="G757" s="81">
        <f t="shared" si="34"/>
        <v>3863.3199999999997</v>
      </c>
      <c r="H757" s="88">
        <f t="shared" si="35"/>
        <v>15453.279999999999</v>
      </c>
    </row>
    <row r="758" spans="1:8" x14ac:dyDescent="0.25">
      <c r="A758" s="52">
        <v>767</v>
      </c>
      <c r="B758" s="41">
        <v>66229717000118</v>
      </c>
      <c r="C758" s="53" t="s">
        <v>754</v>
      </c>
      <c r="D758" s="86">
        <v>0</v>
      </c>
      <c r="E758" s="86">
        <v>16732.61</v>
      </c>
      <c r="F758" s="88">
        <f t="shared" si="33"/>
        <v>16732.61</v>
      </c>
      <c r="G758" s="81">
        <f t="shared" si="34"/>
        <v>3346.5220000000004</v>
      </c>
      <c r="H758" s="88">
        <f t="shared" si="35"/>
        <v>13386.088</v>
      </c>
    </row>
    <row r="759" spans="1:8" x14ac:dyDescent="0.25">
      <c r="A759" s="52">
        <v>768</v>
      </c>
      <c r="B759" s="41">
        <v>25223850000180</v>
      </c>
      <c r="C759" s="53" t="s">
        <v>755</v>
      </c>
      <c r="D759" s="86">
        <v>0</v>
      </c>
      <c r="E759" s="86">
        <v>0</v>
      </c>
      <c r="F759" s="88">
        <f t="shared" si="33"/>
        <v>0</v>
      </c>
      <c r="G759" s="81">
        <f t="shared" si="34"/>
        <v>0</v>
      </c>
      <c r="H759" s="88">
        <f t="shared" si="35"/>
        <v>0</v>
      </c>
    </row>
    <row r="760" spans="1:8" x14ac:dyDescent="0.25">
      <c r="A760" s="52">
        <v>769</v>
      </c>
      <c r="B760" s="41">
        <v>1616270000194</v>
      </c>
      <c r="C760" s="53" t="s">
        <v>1196</v>
      </c>
      <c r="D760" s="86">
        <v>0</v>
      </c>
      <c r="E760" s="86">
        <v>15085.41</v>
      </c>
      <c r="F760" s="88">
        <f t="shared" si="33"/>
        <v>15085.41</v>
      </c>
      <c r="G760" s="81">
        <f t="shared" si="34"/>
        <v>3017.0820000000003</v>
      </c>
      <c r="H760" s="88">
        <f t="shared" si="35"/>
        <v>12068.328</v>
      </c>
    </row>
    <row r="761" spans="1:8" x14ac:dyDescent="0.25">
      <c r="A761" s="52">
        <v>770</v>
      </c>
      <c r="B761" s="41">
        <v>1113937000136</v>
      </c>
      <c r="C761" s="53" t="s">
        <v>1197</v>
      </c>
      <c r="D761" s="86">
        <v>0</v>
      </c>
      <c r="E761" s="86">
        <v>19830.86</v>
      </c>
      <c r="F761" s="88">
        <f t="shared" si="33"/>
        <v>19830.86</v>
      </c>
      <c r="G761" s="81">
        <f t="shared" si="34"/>
        <v>3966.1720000000005</v>
      </c>
      <c r="H761" s="88">
        <f t="shared" si="35"/>
        <v>15864.688</v>
      </c>
    </row>
    <row r="762" spans="1:8" x14ac:dyDescent="0.25">
      <c r="A762" s="52">
        <v>771</v>
      </c>
      <c r="B762" s="41">
        <v>1608511000153</v>
      </c>
      <c r="C762" s="53" t="s">
        <v>758</v>
      </c>
      <c r="D762" s="86">
        <v>0</v>
      </c>
      <c r="E762" s="86">
        <v>12459.68</v>
      </c>
      <c r="F762" s="88">
        <f t="shared" si="33"/>
        <v>12459.68</v>
      </c>
      <c r="G762" s="81">
        <f t="shared" si="34"/>
        <v>2491.9360000000001</v>
      </c>
      <c r="H762" s="88">
        <f t="shared" si="35"/>
        <v>9967.7440000000006</v>
      </c>
    </row>
    <row r="763" spans="1:8" x14ac:dyDescent="0.25">
      <c r="A763" s="52">
        <v>772</v>
      </c>
      <c r="B763" s="41">
        <v>1614602000100</v>
      </c>
      <c r="C763" s="53" t="s">
        <v>759</v>
      </c>
      <c r="D763" s="86">
        <v>0</v>
      </c>
      <c r="E763" s="86">
        <v>8648.7800000000007</v>
      </c>
      <c r="F763" s="88">
        <f t="shared" si="33"/>
        <v>8648.7800000000007</v>
      </c>
      <c r="G763" s="81">
        <f t="shared" si="34"/>
        <v>1729.7560000000003</v>
      </c>
      <c r="H763" s="88">
        <f t="shared" si="35"/>
        <v>6919.0240000000003</v>
      </c>
    </row>
    <row r="764" spans="1:8" x14ac:dyDescent="0.25">
      <c r="A764" s="52">
        <v>773</v>
      </c>
      <c r="B764" s="41">
        <v>1612493000183</v>
      </c>
      <c r="C764" s="53" t="s">
        <v>760</v>
      </c>
      <c r="D764" s="86">
        <v>0</v>
      </c>
      <c r="E764" s="86">
        <v>19328.34</v>
      </c>
      <c r="F764" s="88">
        <f t="shared" si="33"/>
        <v>19328.34</v>
      </c>
      <c r="G764" s="81">
        <f t="shared" si="34"/>
        <v>3865.6680000000001</v>
      </c>
      <c r="H764" s="88">
        <f t="shared" si="35"/>
        <v>15462.672</v>
      </c>
    </row>
    <row r="765" spans="1:8" x14ac:dyDescent="0.25">
      <c r="A765" s="52">
        <v>774</v>
      </c>
      <c r="B765" s="41">
        <v>1602009000135</v>
      </c>
      <c r="C765" s="53" t="s">
        <v>1198</v>
      </c>
      <c r="D765" s="86">
        <v>0</v>
      </c>
      <c r="E765" s="86">
        <v>36371.06</v>
      </c>
      <c r="F765" s="88">
        <f t="shared" si="33"/>
        <v>36371.06</v>
      </c>
      <c r="G765" s="81">
        <f t="shared" si="34"/>
        <v>7274.2119999999995</v>
      </c>
      <c r="H765" s="88">
        <f t="shared" si="35"/>
        <v>29096.847999999998</v>
      </c>
    </row>
    <row r="766" spans="1:8" x14ac:dyDescent="0.25">
      <c r="A766" s="52">
        <v>775</v>
      </c>
      <c r="B766" s="41">
        <v>1613126000102</v>
      </c>
      <c r="C766" s="53" t="s">
        <v>762</v>
      </c>
      <c r="D766" s="86">
        <v>0</v>
      </c>
      <c r="E766" s="86">
        <v>7797.63</v>
      </c>
      <c r="F766" s="88">
        <f t="shared" si="33"/>
        <v>7797.63</v>
      </c>
      <c r="G766" s="81">
        <f t="shared" si="34"/>
        <v>1559.5260000000001</v>
      </c>
      <c r="H766" s="88">
        <f t="shared" si="35"/>
        <v>6238.1040000000003</v>
      </c>
    </row>
    <row r="767" spans="1:8" x14ac:dyDescent="0.25">
      <c r="A767" s="52">
        <v>776</v>
      </c>
      <c r="B767" s="41">
        <v>1603707000155</v>
      </c>
      <c r="C767" s="53" t="s">
        <v>763</v>
      </c>
      <c r="D767" s="86">
        <v>0</v>
      </c>
      <c r="E767" s="86">
        <v>60565.73</v>
      </c>
      <c r="F767" s="88">
        <f t="shared" si="33"/>
        <v>60565.73</v>
      </c>
      <c r="G767" s="81">
        <f t="shared" si="34"/>
        <v>12113.146000000001</v>
      </c>
      <c r="H767" s="88">
        <f t="shared" si="35"/>
        <v>48452.584000000003</v>
      </c>
    </row>
    <row r="768" spans="1:8" x14ac:dyDescent="0.25">
      <c r="A768" s="52">
        <v>777</v>
      </c>
      <c r="B768" s="41">
        <v>1612551000179</v>
      </c>
      <c r="C768" s="53" t="s">
        <v>764</v>
      </c>
      <c r="D768" s="86">
        <v>0</v>
      </c>
      <c r="E768" s="86">
        <v>10769.53</v>
      </c>
      <c r="F768" s="88">
        <f t="shared" si="33"/>
        <v>10769.53</v>
      </c>
      <c r="G768" s="81">
        <f t="shared" si="34"/>
        <v>2153.9060000000004</v>
      </c>
      <c r="H768" s="88">
        <f t="shared" si="35"/>
        <v>8615.6239999999998</v>
      </c>
    </row>
    <row r="769" spans="1:8" x14ac:dyDescent="0.25">
      <c r="A769" s="52">
        <v>778</v>
      </c>
      <c r="B769" s="41">
        <v>1617441000108</v>
      </c>
      <c r="C769" s="53" t="s">
        <v>765</v>
      </c>
      <c r="D769" s="86">
        <v>0</v>
      </c>
      <c r="E769" s="86">
        <v>12239.09</v>
      </c>
      <c r="F769" s="88">
        <f t="shared" si="33"/>
        <v>12239.09</v>
      </c>
      <c r="G769" s="81">
        <f t="shared" si="34"/>
        <v>2447.8180000000002</v>
      </c>
      <c r="H769" s="88">
        <f t="shared" si="35"/>
        <v>9791.2720000000008</v>
      </c>
    </row>
    <row r="770" spans="1:8" x14ac:dyDescent="0.25">
      <c r="A770" s="52">
        <v>779</v>
      </c>
      <c r="B770" s="41">
        <v>1612370000142</v>
      </c>
      <c r="C770" s="53" t="s">
        <v>766</v>
      </c>
      <c r="D770" s="86">
        <v>0</v>
      </c>
      <c r="E770" s="86">
        <v>63339.55</v>
      </c>
      <c r="F770" s="88">
        <f t="shared" si="33"/>
        <v>63339.55</v>
      </c>
      <c r="G770" s="81">
        <f t="shared" si="34"/>
        <v>12667.910000000002</v>
      </c>
      <c r="H770" s="88">
        <f t="shared" si="35"/>
        <v>50671.64</v>
      </c>
    </row>
    <row r="771" spans="1:8" x14ac:dyDescent="0.25">
      <c r="A771" s="52">
        <v>780</v>
      </c>
      <c r="B771" s="41">
        <v>1612502000136</v>
      </c>
      <c r="C771" s="53" t="s">
        <v>767</v>
      </c>
      <c r="D771" s="86">
        <v>0</v>
      </c>
      <c r="E771" s="86">
        <v>9675.16</v>
      </c>
      <c r="F771" s="88">
        <f t="shared" si="33"/>
        <v>9675.16</v>
      </c>
      <c r="G771" s="81">
        <f t="shared" si="34"/>
        <v>1935.0320000000002</v>
      </c>
      <c r="H771" s="88">
        <f t="shared" si="35"/>
        <v>7740.1279999999997</v>
      </c>
    </row>
    <row r="772" spans="1:8" x14ac:dyDescent="0.25">
      <c r="A772" s="52">
        <v>781</v>
      </c>
      <c r="B772" s="41">
        <v>1612489000115</v>
      </c>
      <c r="C772" s="53" t="s">
        <v>1199</v>
      </c>
      <c r="D772" s="86">
        <v>0</v>
      </c>
      <c r="E772" s="86">
        <v>0</v>
      </c>
      <c r="F772" s="88">
        <f t="shared" si="33"/>
        <v>0</v>
      </c>
      <c r="G772" s="81">
        <f t="shared" si="34"/>
        <v>0</v>
      </c>
      <c r="H772" s="88">
        <f t="shared" si="35"/>
        <v>0</v>
      </c>
    </row>
    <row r="773" spans="1:8" x14ac:dyDescent="0.25">
      <c r="A773" s="52">
        <v>782</v>
      </c>
      <c r="B773" s="41">
        <v>1612492000139</v>
      </c>
      <c r="C773" s="53" t="s">
        <v>1200</v>
      </c>
      <c r="D773" s="86">
        <v>0</v>
      </c>
      <c r="E773" s="86">
        <v>15019.93</v>
      </c>
      <c r="F773" s="88">
        <f t="shared" ref="F773:F836" si="36">D773+E773</f>
        <v>15019.93</v>
      </c>
      <c r="G773" s="81">
        <f t="shared" ref="G773:G836" si="37">F773*0.2</f>
        <v>3003.9860000000003</v>
      </c>
      <c r="H773" s="88">
        <f t="shared" ref="H773:H836" si="38">F773-G773</f>
        <v>12015.944</v>
      </c>
    </row>
    <row r="774" spans="1:8" x14ac:dyDescent="0.25">
      <c r="A774" s="52">
        <v>783</v>
      </c>
      <c r="B774" s="41">
        <v>1006232000110</v>
      </c>
      <c r="C774" s="53" t="s">
        <v>770</v>
      </c>
      <c r="D774" s="86">
        <v>0</v>
      </c>
      <c r="E774" s="86">
        <v>70604.3</v>
      </c>
      <c r="F774" s="88">
        <f t="shared" si="36"/>
        <v>70604.3</v>
      </c>
      <c r="G774" s="81">
        <f t="shared" si="37"/>
        <v>14120.86</v>
      </c>
      <c r="H774" s="88">
        <f t="shared" si="38"/>
        <v>56483.44</v>
      </c>
    </row>
    <row r="775" spans="1:8" x14ac:dyDescent="0.25">
      <c r="A775" s="52">
        <v>784</v>
      </c>
      <c r="B775" s="41">
        <v>1614862000177</v>
      </c>
      <c r="C775" s="53" t="s">
        <v>1201</v>
      </c>
      <c r="D775" s="86">
        <v>0</v>
      </c>
      <c r="E775" s="86">
        <v>30253.55</v>
      </c>
      <c r="F775" s="88">
        <f t="shared" si="36"/>
        <v>30253.55</v>
      </c>
      <c r="G775" s="81">
        <f t="shared" si="37"/>
        <v>6050.71</v>
      </c>
      <c r="H775" s="88">
        <f t="shared" si="38"/>
        <v>24202.84</v>
      </c>
    </row>
    <row r="776" spans="1:8" x14ac:dyDescent="0.25">
      <c r="A776" s="52">
        <v>785</v>
      </c>
      <c r="B776" s="41">
        <v>1614283000124</v>
      </c>
      <c r="C776" s="53" t="s">
        <v>1202</v>
      </c>
      <c r="D776" s="86">
        <v>0</v>
      </c>
      <c r="E776" s="86">
        <v>17130.5</v>
      </c>
      <c r="F776" s="88">
        <f t="shared" si="36"/>
        <v>17130.5</v>
      </c>
      <c r="G776" s="81">
        <f t="shared" si="37"/>
        <v>3426.1000000000004</v>
      </c>
      <c r="H776" s="88">
        <f t="shared" si="38"/>
        <v>13704.4</v>
      </c>
    </row>
    <row r="777" spans="1:8" x14ac:dyDescent="0.25">
      <c r="A777" s="52">
        <v>786</v>
      </c>
      <c r="B777" s="41">
        <v>1615422000134</v>
      </c>
      <c r="C777" s="53" t="s">
        <v>773</v>
      </c>
      <c r="D777" s="86">
        <v>0</v>
      </c>
      <c r="E777" s="86">
        <v>10525.51</v>
      </c>
      <c r="F777" s="88">
        <f t="shared" si="36"/>
        <v>10525.51</v>
      </c>
      <c r="G777" s="81">
        <f t="shared" si="37"/>
        <v>2105.1020000000003</v>
      </c>
      <c r="H777" s="88">
        <f t="shared" si="38"/>
        <v>8420.4079999999994</v>
      </c>
    </row>
    <row r="778" spans="1:8" x14ac:dyDescent="0.25">
      <c r="A778" s="52">
        <v>787</v>
      </c>
      <c r="B778" s="41">
        <v>1613076000155</v>
      </c>
      <c r="C778" s="53" t="s">
        <v>774</v>
      </c>
      <c r="D778" s="86">
        <v>0</v>
      </c>
      <c r="E778" s="86">
        <v>15165.41</v>
      </c>
      <c r="F778" s="88">
        <f t="shared" si="36"/>
        <v>15165.41</v>
      </c>
      <c r="G778" s="81">
        <f t="shared" si="37"/>
        <v>3033.0820000000003</v>
      </c>
      <c r="H778" s="88">
        <f t="shared" si="38"/>
        <v>12132.328</v>
      </c>
    </row>
    <row r="779" spans="1:8" x14ac:dyDescent="0.25">
      <c r="A779" s="52">
        <v>788</v>
      </c>
      <c r="B779" s="41">
        <v>1613073000111</v>
      </c>
      <c r="C779" s="53" t="s">
        <v>775</v>
      </c>
      <c r="D779" s="86">
        <v>0</v>
      </c>
      <c r="E779" s="86">
        <v>19223.97</v>
      </c>
      <c r="F779" s="88">
        <f t="shared" si="36"/>
        <v>19223.97</v>
      </c>
      <c r="G779" s="81">
        <f t="shared" si="37"/>
        <v>3844.7940000000003</v>
      </c>
      <c r="H779" s="88">
        <f t="shared" si="38"/>
        <v>15379.176000000001</v>
      </c>
    </row>
    <row r="780" spans="1:8" x14ac:dyDescent="0.25">
      <c r="A780" s="52">
        <v>789</v>
      </c>
      <c r="B780" s="41">
        <v>1602782000100</v>
      </c>
      <c r="C780" s="53" t="s">
        <v>776</v>
      </c>
      <c r="D780" s="86">
        <v>0</v>
      </c>
      <c r="E780" s="86">
        <v>12775.21</v>
      </c>
      <c r="F780" s="88">
        <f t="shared" si="36"/>
        <v>12775.21</v>
      </c>
      <c r="G780" s="81">
        <f t="shared" si="37"/>
        <v>2555.0419999999999</v>
      </c>
      <c r="H780" s="88">
        <f t="shared" si="38"/>
        <v>10220.168</v>
      </c>
    </row>
    <row r="781" spans="1:8" x14ac:dyDescent="0.25">
      <c r="A781" s="52">
        <v>790</v>
      </c>
      <c r="B781" s="41">
        <v>1613394000116</v>
      </c>
      <c r="C781" s="53" t="s">
        <v>1203</v>
      </c>
      <c r="D781" s="86">
        <v>0</v>
      </c>
      <c r="E781" s="86">
        <v>0</v>
      </c>
      <c r="F781" s="88">
        <f t="shared" si="36"/>
        <v>0</v>
      </c>
      <c r="G781" s="81">
        <f t="shared" si="37"/>
        <v>0</v>
      </c>
      <c r="H781" s="88">
        <f t="shared" si="38"/>
        <v>0</v>
      </c>
    </row>
    <row r="782" spans="1:8" x14ac:dyDescent="0.25">
      <c r="A782" s="52">
        <v>791</v>
      </c>
      <c r="B782" s="41">
        <v>1615008000125</v>
      </c>
      <c r="C782" s="53" t="s">
        <v>778</v>
      </c>
      <c r="D782" s="86">
        <v>0</v>
      </c>
      <c r="E782" s="86">
        <v>8801.8700000000008</v>
      </c>
      <c r="F782" s="88">
        <f t="shared" si="36"/>
        <v>8801.8700000000008</v>
      </c>
      <c r="G782" s="81">
        <f t="shared" si="37"/>
        <v>1760.3740000000003</v>
      </c>
      <c r="H782" s="88">
        <f t="shared" si="38"/>
        <v>7041.496000000001</v>
      </c>
    </row>
    <row r="783" spans="1:8" x14ac:dyDescent="0.25">
      <c r="A783" s="52">
        <v>792</v>
      </c>
      <c r="B783" s="41">
        <v>1612483000148</v>
      </c>
      <c r="C783" s="53" t="s">
        <v>779</v>
      </c>
      <c r="D783" s="86">
        <v>0</v>
      </c>
      <c r="E783" s="86">
        <v>9211.6299999999992</v>
      </c>
      <c r="F783" s="88">
        <f t="shared" si="36"/>
        <v>9211.6299999999992</v>
      </c>
      <c r="G783" s="81">
        <f t="shared" si="37"/>
        <v>1842.326</v>
      </c>
      <c r="H783" s="88">
        <f t="shared" si="38"/>
        <v>7369.3039999999992</v>
      </c>
    </row>
    <row r="784" spans="1:8" x14ac:dyDescent="0.25">
      <c r="A784" s="52">
        <v>793</v>
      </c>
      <c r="B784" s="41">
        <v>1612482000101</v>
      </c>
      <c r="C784" s="53" t="s">
        <v>780</v>
      </c>
      <c r="D784" s="86">
        <v>0</v>
      </c>
      <c r="E784" s="86">
        <v>14308.88</v>
      </c>
      <c r="F784" s="88">
        <f t="shared" si="36"/>
        <v>14308.88</v>
      </c>
      <c r="G784" s="81">
        <f t="shared" si="37"/>
        <v>2861.7759999999998</v>
      </c>
      <c r="H784" s="88">
        <f t="shared" si="38"/>
        <v>11447.103999999999</v>
      </c>
    </row>
    <row r="785" spans="1:8" x14ac:dyDescent="0.25">
      <c r="A785" s="52">
        <v>794</v>
      </c>
      <c r="B785" s="41">
        <v>1612496000117</v>
      </c>
      <c r="C785" s="53" t="s">
        <v>781</v>
      </c>
      <c r="D785" s="86">
        <v>0</v>
      </c>
      <c r="E785" s="86">
        <v>7832.76</v>
      </c>
      <c r="F785" s="88">
        <f t="shared" si="36"/>
        <v>7832.76</v>
      </c>
      <c r="G785" s="81">
        <f t="shared" si="37"/>
        <v>1566.5520000000001</v>
      </c>
      <c r="H785" s="88">
        <f t="shared" si="38"/>
        <v>6266.2080000000005</v>
      </c>
    </row>
    <row r="786" spans="1:8" x14ac:dyDescent="0.25">
      <c r="A786" s="52">
        <v>795</v>
      </c>
      <c r="B786" s="41">
        <v>1615421000190</v>
      </c>
      <c r="C786" s="53" t="s">
        <v>782</v>
      </c>
      <c r="D786" s="86">
        <v>0</v>
      </c>
      <c r="E786" s="86">
        <v>8612.41</v>
      </c>
      <c r="F786" s="88">
        <f t="shared" si="36"/>
        <v>8612.41</v>
      </c>
      <c r="G786" s="81">
        <f t="shared" si="37"/>
        <v>1722.482</v>
      </c>
      <c r="H786" s="88">
        <f t="shared" si="38"/>
        <v>6889.9279999999999</v>
      </c>
    </row>
    <row r="787" spans="1:8" x14ac:dyDescent="0.25">
      <c r="A787" s="52">
        <v>796</v>
      </c>
      <c r="B787" s="41">
        <v>1611137000145</v>
      </c>
      <c r="C787" s="53" t="s">
        <v>1204</v>
      </c>
      <c r="D787" s="86">
        <v>0</v>
      </c>
      <c r="E787" s="86">
        <v>10812.04</v>
      </c>
      <c r="F787" s="88">
        <f t="shared" si="36"/>
        <v>10812.04</v>
      </c>
      <c r="G787" s="81">
        <f t="shared" si="37"/>
        <v>2162.4080000000004</v>
      </c>
      <c r="H787" s="88">
        <f t="shared" si="38"/>
        <v>8649.6320000000014</v>
      </c>
    </row>
    <row r="788" spans="1:8" x14ac:dyDescent="0.25">
      <c r="A788" s="52">
        <v>797</v>
      </c>
      <c r="B788" s="41">
        <v>1612549000108</v>
      </c>
      <c r="C788" s="53" t="s">
        <v>784</v>
      </c>
      <c r="D788" s="86">
        <v>0</v>
      </c>
      <c r="E788" s="86">
        <v>10690.07</v>
      </c>
      <c r="F788" s="88">
        <f t="shared" si="36"/>
        <v>10690.07</v>
      </c>
      <c r="G788" s="81">
        <f t="shared" si="37"/>
        <v>2138.0140000000001</v>
      </c>
      <c r="H788" s="88">
        <f t="shared" si="38"/>
        <v>8552.0560000000005</v>
      </c>
    </row>
    <row r="789" spans="1:8" x14ac:dyDescent="0.25">
      <c r="A789" s="52">
        <v>798</v>
      </c>
      <c r="B789" s="41">
        <v>1612477000190</v>
      </c>
      <c r="C789" s="53" t="s">
        <v>785</v>
      </c>
      <c r="D789" s="86">
        <v>0</v>
      </c>
      <c r="E789" s="86">
        <v>11591.36</v>
      </c>
      <c r="F789" s="88">
        <f t="shared" si="36"/>
        <v>11591.36</v>
      </c>
      <c r="G789" s="81">
        <f t="shared" si="37"/>
        <v>2318.2720000000004</v>
      </c>
      <c r="H789" s="88">
        <f t="shared" si="38"/>
        <v>9273.0879999999997</v>
      </c>
    </row>
    <row r="790" spans="1:8" x14ac:dyDescent="0.25">
      <c r="A790" s="52">
        <v>799</v>
      </c>
      <c r="B790" s="41">
        <v>1613233000122</v>
      </c>
      <c r="C790" s="53" t="s">
        <v>1205</v>
      </c>
      <c r="D790" s="86">
        <v>0</v>
      </c>
      <c r="E790" s="86">
        <v>13063.92</v>
      </c>
      <c r="F790" s="88">
        <f t="shared" si="36"/>
        <v>13063.92</v>
      </c>
      <c r="G790" s="81">
        <f t="shared" si="37"/>
        <v>2612.7840000000001</v>
      </c>
      <c r="H790" s="88">
        <f t="shared" si="38"/>
        <v>10451.136</v>
      </c>
    </row>
    <row r="791" spans="1:8" x14ac:dyDescent="0.25">
      <c r="A791" s="52">
        <v>800</v>
      </c>
      <c r="B791" s="41">
        <v>1614599000116</v>
      </c>
      <c r="C791" s="53" t="s">
        <v>787</v>
      </c>
      <c r="D791" s="86">
        <v>0</v>
      </c>
      <c r="E791" s="86">
        <v>13608.82</v>
      </c>
      <c r="F791" s="88">
        <f t="shared" si="36"/>
        <v>13608.82</v>
      </c>
      <c r="G791" s="81">
        <f t="shared" si="37"/>
        <v>2721.7640000000001</v>
      </c>
      <c r="H791" s="88">
        <f t="shared" si="38"/>
        <v>10887.056</v>
      </c>
    </row>
    <row r="792" spans="1:8" x14ac:dyDescent="0.25">
      <c r="A792" s="52">
        <v>801</v>
      </c>
      <c r="B792" s="41">
        <v>1613376000134</v>
      </c>
      <c r="C792" s="53" t="s">
        <v>788</v>
      </c>
      <c r="D792" s="86">
        <v>0</v>
      </c>
      <c r="E792" s="86">
        <v>11657.06</v>
      </c>
      <c r="F792" s="88">
        <f t="shared" si="36"/>
        <v>11657.06</v>
      </c>
      <c r="G792" s="81">
        <f t="shared" si="37"/>
        <v>2331.4119999999998</v>
      </c>
      <c r="H792" s="88">
        <f t="shared" si="38"/>
        <v>9325.6479999999992</v>
      </c>
    </row>
    <row r="793" spans="1:8" x14ac:dyDescent="0.25">
      <c r="A793" s="52">
        <v>802</v>
      </c>
      <c r="B793" s="41">
        <v>1613372000156</v>
      </c>
      <c r="C793" s="53" t="s">
        <v>1206</v>
      </c>
      <c r="D793" s="86">
        <v>0</v>
      </c>
      <c r="E793" s="86">
        <v>10475.209999999999</v>
      </c>
      <c r="F793" s="88">
        <f t="shared" si="36"/>
        <v>10475.209999999999</v>
      </c>
      <c r="G793" s="81">
        <f t="shared" si="37"/>
        <v>2095.0419999999999</v>
      </c>
      <c r="H793" s="88">
        <f t="shared" si="38"/>
        <v>8380.1679999999997</v>
      </c>
    </row>
    <row r="794" spans="1:8" x14ac:dyDescent="0.25">
      <c r="A794" s="52">
        <v>803</v>
      </c>
      <c r="B794" s="41">
        <v>1613072000177</v>
      </c>
      <c r="C794" s="53" t="s">
        <v>1207</v>
      </c>
      <c r="D794" s="86">
        <v>0</v>
      </c>
      <c r="E794" s="86">
        <v>11472.81</v>
      </c>
      <c r="F794" s="88">
        <f t="shared" si="36"/>
        <v>11472.81</v>
      </c>
      <c r="G794" s="81">
        <f t="shared" si="37"/>
        <v>2294.5619999999999</v>
      </c>
      <c r="H794" s="88">
        <f t="shared" si="38"/>
        <v>9178.2479999999996</v>
      </c>
    </row>
    <row r="795" spans="1:8" x14ac:dyDescent="0.25">
      <c r="A795" s="52">
        <v>804</v>
      </c>
      <c r="B795" s="41">
        <v>1612503000180</v>
      </c>
      <c r="C795" s="53" t="s">
        <v>1208</v>
      </c>
      <c r="D795" s="86">
        <v>0</v>
      </c>
      <c r="E795" s="86">
        <v>12683.87</v>
      </c>
      <c r="F795" s="88">
        <f t="shared" si="36"/>
        <v>12683.87</v>
      </c>
      <c r="G795" s="81">
        <f t="shared" si="37"/>
        <v>2536.7740000000003</v>
      </c>
      <c r="H795" s="88">
        <f t="shared" si="38"/>
        <v>10147.096000000001</v>
      </c>
    </row>
    <row r="796" spans="1:8" x14ac:dyDescent="0.25">
      <c r="A796" s="52">
        <v>805</v>
      </c>
      <c r="B796" s="41">
        <v>1612485000137</v>
      </c>
      <c r="C796" s="53" t="s">
        <v>1209</v>
      </c>
      <c r="D796" s="86">
        <v>0</v>
      </c>
      <c r="E796" s="86">
        <v>15150.71</v>
      </c>
      <c r="F796" s="88">
        <f t="shared" si="36"/>
        <v>15150.71</v>
      </c>
      <c r="G796" s="81">
        <f t="shared" si="37"/>
        <v>3030.1419999999998</v>
      </c>
      <c r="H796" s="88">
        <f t="shared" si="38"/>
        <v>12120.567999999999</v>
      </c>
    </row>
    <row r="797" spans="1:8" x14ac:dyDescent="0.25">
      <c r="A797" s="52">
        <v>806</v>
      </c>
      <c r="B797" s="41">
        <v>1587109000130</v>
      </c>
      <c r="C797" s="53" t="s">
        <v>793</v>
      </c>
      <c r="D797" s="86">
        <v>0</v>
      </c>
      <c r="E797" s="86">
        <v>15864.11</v>
      </c>
      <c r="F797" s="88">
        <f t="shared" si="36"/>
        <v>15864.11</v>
      </c>
      <c r="G797" s="81">
        <f t="shared" si="37"/>
        <v>3172.8220000000001</v>
      </c>
      <c r="H797" s="88">
        <f t="shared" si="38"/>
        <v>12691.288</v>
      </c>
    </row>
    <row r="798" spans="1:8" x14ac:dyDescent="0.25">
      <c r="A798" s="52">
        <v>807</v>
      </c>
      <c r="B798" s="41">
        <v>1615423000189</v>
      </c>
      <c r="C798" s="53" t="s">
        <v>794</v>
      </c>
      <c r="D798" s="86">
        <v>0</v>
      </c>
      <c r="E798" s="86">
        <v>15378.18</v>
      </c>
      <c r="F798" s="88">
        <f t="shared" si="36"/>
        <v>15378.18</v>
      </c>
      <c r="G798" s="81">
        <f t="shared" si="37"/>
        <v>3075.6360000000004</v>
      </c>
      <c r="H798" s="88">
        <f t="shared" si="38"/>
        <v>12302.544</v>
      </c>
    </row>
    <row r="799" spans="1:8" x14ac:dyDescent="0.25">
      <c r="A799" s="52">
        <v>808</v>
      </c>
      <c r="B799" s="41">
        <v>1612887000131</v>
      </c>
      <c r="C799" s="53" t="s">
        <v>1210</v>
      </c>
      <c r="D799" s="86">
        <v>0</v>
      </c>
      <c r="E799" s="86">
        <v>10592.79</v>
      </c>
      <c r="F799" s="88">
        <f t="shared" si="36"/>
        <v>10592.79</v>
      </c>
      <c r="G799" s="81">
        <f t="shared" si="37"/>
        <v>2118.5580000000004</v>
      </c>
      <c r="H799" s="88">
        <f t="shared" si="38"/>
        <v>8474.232</v>
      </c>
    </row>
    <row r="800" spans="1:8" x14ac:dyDescent="0.25">
      <c r="A800" s="52">
        <v>809</v>
      </c>
      <c r="B800" s="41">
        <v>1612508000103</v>
      </c>
      <c r="C800" s="53" t="s">
        <v>1211</v>
      </c>
      <c r="D800" s="86">
        <v>0</v>
      </c>
      <c r="E800" s="86">
        <v>26404.720000000001</v>
      </c>
      <c r="F800" s="88">
        <f t="shared" si="36"/>
        <v>26404.720000000001</v>
      </c>
      <c r="G800" s="81">
        <f t="shared" si="37"/>
        <v>5280.9440000000004</v>
      </c>
      <c r="H800" s="88">
        <f t="shared" si="38"/>
        <v>21123.776000000002</v>
      </c>
    </row>
    <row r="801" spans="1:8" x14ac:dyDescent="0.25">
      <c r="A801" s="52">
        <v>810</v>
      </c>
      <c r="B801" s="41">
        <v>1615420000145</v>
      </c>
      <c r="C801" s="53" t="s">
        <v>797</v>
      </c>
      <c r="D801" s="86">
        <v>0</v>
      </c>
      <c r="E801" s="86">
        <v>21284.240000000002</v>
      </c>
      <c r="F801" s="88">
        <f t="shared" si="36"/>
        <v>21284.240000000002</v>
      </c>
      <c r="G801" s="81">
        <f t="shared" si="37"/>
        <v>4256.8480000000009</v>
      </c>
      <c r="H801" s="88">
        <f t="shared" si="38"/>
        <v>17027.392</v>
      </c>
    </row>
    <row r="802" spans="1:8" x14ac:dyDescent="0.25">
      <c r="A802" s="52">
        <v>811</v>
      </c>
      <c r="B802" s="41">
        <v>1612491000194</v>
      </c>
      <c r="C802" s="53" t="s">
        <v>1212</v>
      </c>
      <c r="D802" s="86">
        <v>0</v>
      </c>
      <c r="E802" s="86">
        <v>10874.62</v>
      </c>
      <c r="F802" s="88">
        <f t="shared" si="36"/>
        <v>10874.62</v>
      </c>
      <c r="G802" s="81">
        <f t="shared" si="37"/>
        <v>2174.9240000000004</v>
      </c>
      <c r="H802" s="88">
        <f t="shared" si="38"/>
        <v>8699.6959999999999</v>
      </c>
    </row>
    <row r="803" spans="1:8" x14ac:dyDescent="0.25">
      <c r="A803" s="52">
        <v>812</v>
      </c>
      <c r="B803" s="41">
        <v>1615007000180</v>
      </c>
      <c r="C803" s="53" t="s">
        <v>799</v>
      </c>
      <c r="D803" s="86">
        <v>0</v>
      </c>
      <c r="E803" s="86">
        <v>11317.62</v>
      </c>
      <c r="F803" s="88">
        <f t="shared" si="36"/>
        <v>11317.62</v>
      </c>
      <c r="G803" s="81">
        <f t="shared" si="37"/>
        <v>2263.5240000000003</v>
      </c>
      <c r="H803" s="88">
        <f t="shared" si="38"/>
        <v>9054.0960000000014</v>
      </c>
    </row>
    <row r="804" spans="1:8" x14ac:dyDescent="0.25">
      <c r="A804" s="52">
        <v>813</v>
      </c>
      <c r="B804" s="41">
        <v>1613208000149</v>
      </c>
      <c r="C804" s="53" t="s">
        <v>800</v>
      </c>
      <c r="D804" s="86">
        <v>0</v>
      </c>
      <c r="E804" s="86">
        <v>13414.7</v>
      </c>
      <c r="F804" s="88">
        <f t="shared" si="36"/>
        <v>13414.7</v>
      </c>
      <c r="G804" s="81">
        <f t="shared" si="37"/>
        <v>2682.9400000000005</v>
      </c>
      <c r="H804" s="88">
        <f t="shared" si="38"/>
        <v>10731.76</v>
      </c>
    </row>
    <row r="805" spans="1:8" x14ac:dyDescent="0.25">
      <c r="A805" s="52">
        <v>814</v>
      </c>
      <c r="B805" s="41">
        <v>1593752000176</v>
      </c>
      <c r="C805" s="53" t="s">
        <v>1213</v>
      </c>
      <c r="D805" s="86">
        <v>0</v>
      </c>
      <c r="E805" s="86">
        <v>13243.77</v>
      </c>
      <c r="F805" s="88">
        <f t="shared" si="36"/>
        <v>13243.77</v>
      </c>
      <c r="G805" s="81">
        <f t="shared" si="37"/>
        <v>2648.7540000000004</v>
      </c>
      <c r="H805" s="88">
        <f t="shared" si="38"/>
        <v>10595.016</v>
      </c>
    </row>
    <row r="806" spans="1:8" x14ac:dyDescent="0.25">
      <c r="A806" s="52">
        <v>815</v>
      </c>
      <c r="B806" s="41">
        <v>1612495000172</v>
      </c>
      <c r="C806" s="53" t="s">
        <v>802</v>
      </c>
      <c r="D806" s="86">
        <v>0</v>
      </c>
      <c r="E806" s="86">
        <v>14746.97</v>
      </c>
      <c r="F806" s="88">
        <f t="shared" si="36"/>
        <v>14746.97</v>
      </c>
      <c r="G806" s="81">
        <f t="shared" si="37"/>
        <v>2949.3940000000002</v>
      </c>
      <c r="H806" s="88">
        <f t="shared" si="38"/>
        <v>11797.575999999999</v>
      </c>
    </row>
    <row r="807" spans="1:8" x14ac:dyDescent="0.25">
      <c r="A807" s="52">
        <v>816</v>
      </c>
      <c r="B807" s="41">
        <v>1613169000180</v>
      </c>
      <c r="C807" s="53" t="s">
        <v>1214</v>
      </c>
      <c r="D807" s="86">
        <v>0</v>
      </c>
      <c r="E807" s="86">
        <v>8683.4</v>
      </c>
      <c r="F807" s="88">
        <f t="shared" si="36"/>
        <v>8683.4</v>
      </c>
      <c r="G807" s="81">
        <f t="shared" si="37"/>
        <v>1736.68</v>
      </c>
      <c r="H807" s="88">
        <f t="shared" si="38"/>
        <v>6946.7199999999993</v>
      </c>
    </row>
    <row r="808" spans="1:8" x14ac:dyDescent="0.25">
      <c r="A808" s="52">
        <v>817</v>
      </c>
      <c r="B808" s="41">
        <v>1612499000150</v>
      </c>
      <c r="C808" s="53" t="s">
        <v>804</v>
      </c>
      <c r="D808" s="86">
        <v>0</v>
      </c>
      <c r="E808" s="86">
        <v>20388.849999999999</v>
      </c>
      <c r="F808" s="88">
        <f t="shared" si="36"/>
        <v>20388.849999999999</v>
      </c>
      <c r="G808" s="81">
        <f t="shared" si="37"/>
        <v>4077.77</v>
      </c>
      <c r="H808" s="88">
        <f t="shared" si="38"/>
        <v>16311.079999999998</v>
      </c>
    </row>
    <row r="809" spans="1:8" x14ac:dyDescent="0.25">
      <c r="A809" s="52">
        <v>818</v>
      </c>
      <c r="B809" s="41">
        <v>1613373000109</v>
      </c>
      <c r="C809" s="53" t="s">
        <v>805</v>
      </c>
      <c r="D809" s="86">
        <v>0</v>
      </c>
      <c r="E809" s="86">
        <v>15972.25</v>
      </c>
      <c r="F809" s="88">
        <f t="shared" si="36"/>
        <v>15972.25</v>
      </c>
      <c r="G809" s="81">
        <f t="shared" si="37"/>
        <v>3194.4500000000003</v>
      </c>
      <c r="H809" s="88">
        <f t="shared" si="38"/>
        <v>12777.8</v>
      </c>
    </row>
    <row r="810" spans="1:8" x14ac:dyDescent="0.25">
      <c r="A810" s="52">
        <v>819</v>
      </c>
      <c r="B810" s="41">
        <v>1616420000160</v>
      </c>
      <c r="C810" s="53" t="s">
        <v>806</v>
      </c>
      <c r="D810" s="86">
        <v>0</v>
      </c>
      <c r="E810" s="86">
        <v>13594.59</v>
      </c>
      <c r="F810" s="88">
        <f t="shared" si="36"/>
        <v>13594.59</v>
      </c>
      <c r="G810" s="81">
        <f t="shared" si="37"/>
        <v>2718.9180000000001</v>
      </c>
      <c r="H810" s="88">
        <f t="shared" si="38"/>
        <v>10875.672</v>
      </c>
    </row>
    <row r="811" spans="1:8" x14ac:dyDescent="0.25">
      <c r="A811" s="52">
        <v>820</v>
      </c>
      <c r="B811" s="41">
        <v>1612547000100</v>
      </c>
      <c r="C811" s="53" t="s">
        <v>1215</v>
      </c>
      <c r="D811" s="86">
        <v>0</v>
      </c>
      <c r="E811" s="86">
        <v>23155.53</v>
      </c>
      <c r="F811" s="88">
        <f t="shared" si="36"/>
        <v>23155.53</v>
      </c>
      <c r="G811" s="81">
        <f t="shared" si="37"/>
        <v>4631.1059999999998</v>
      </c>
      <c r="H811" s="88">
        <f t="shared" si="38"/>
        <v>18524.423999999999</v>
      </c>
    </row>
    <row r="812" spans="1:8" x14ac:dyDescent="0.25">
      <c r="A812" s="52">
        <v>821</v>
      </c>
      <c r="B812" s="41">
        <v>1616836000188</v>
      </c>
      <c r="C812" s="53" t="s">
        <v>1216</v>
      </c>
      <c r="D812" s="86">
        <v>0</v>
      </c>
      <c r="E812" s="86">
        <v>18168.849999999999</v>
      </c>
      <c r="F812" s="88">
        <f t="shared" si="36"/>
        <v>18168.849999999999</v>
      </c>
      <c r="G812" s="81">
        <f t="shared" si="37"/>
        <v>3633.77</v>
      </c>
      <c r="H812" s="88">
        <f t="shared" si="38"/>
        <v>14535.079999999998</v>
      </c>
    </row>
    <row r="813" spans="1:8" x14ac:dyDescent="0.25">
      <c r="A813" s="52">
        <v>822</v>
      </c>
      <c r="B813" s="41">
        <v>1616271000139</v>
      </c>
      <c r="C813" s="53" t="s">
        <v>809</v>
      </c>
      <c r="D813" s="86">
        <v>0</v>
      </c>
      <c r="E813" s="86">
        <v>15539.63</v>
      </c>
      <c r="F813" s="88">
        <f t="shared" si="36"/>
        <v>15539.63</v>
      </c>
      <c r="G813" s="81">
        <f t="shared" si="37"/>
        <v>3107.9259999999999</v>
      </c>
      <c r="H813" s="88">
        <f t="shared" si="38"/>
        <v>12431.704</v>
      </c>
    </row>
    <row r="814" spans="1:8" x14ac:dyDescent="0.25">
      <c r="A814" s="52">
        <v>823</v>
      </c>
      <c r="B814" s="41">
        <v>1612490000140</v>
      </c>
      <c r="C814" s="53" t="s">
        <v>810</v>
      </c>
      <c r="D814" s="86">
        <v>0</v>
      </c>
      <c r="E814" s="86">
        <v>18275.810000000001</v>
      </c>
      <c r="F814" s="88">
        <f t="shared" si="36"/>
        <v>18275.810000000001</v>
      </c>
      <c r="G814" s="81">
        <f t="shared" si="37"/>
        <v>3655.1620000000003</v>
      </c>
      <c r="H814" s="88">
        <f t="shared" si="38"/>
        <v>14620.648000000001</v>
      </c>
    </row>
    <row r="815" spans="1:8" x14ac:dyDescent="0.25">
      <c r="A815" s="52">
        <v>824</v>
      </c>
      <c r="B815" s="41">
        <v>1612479000180</v>
      </c>
      <c r="C815" s="53" t="s">
        <v>811</v>
      </c>
      <c r="D815" s="86">
        <v>0</v>
      </c>
      <c r="E815" s="86">
        <v>15007.65</v>
      </c>
      <c r="F815" s="88">
        <f t="shared" si="36"/>
        <v>15007.65</v>
      </c>
      <c r="G815" s="81">
        <f t="shared" si="37"/>
        <v>3001.53</v>
      </c>
      <c r="H815" s="88">
        <f t="shared" si="38"/>
        <v>12006.119999999999</v>
      </c>
    </row>
    <row r="816" spans="1:8" x14ac:dyDescent="0.25">
      <c r="A816" s="52">
        <v>825</v>
      </c>
      <c r="B816" s="41">
        <v>1612478000135</v>
      </c>
      <c r="C816" s="53" t="s">
        <v>812</v>
      </c>
      <c r="D816" s="86">
        <v>0</v>
      </c>
      <c r="E816" s="86">
        <v>11870.4</v>
      </c>
      <c r="F816" s="88">
        <f t="shared" si="36"/>
        <v>11870.4</v>
      </c>
      <c r="G816" s="81">
        <f t="shared" si="37"/>
        <v>2374.08</v>
      </c>
      <c r="H816" s="88">
        <f t="shared" si="38"/>
        <v>9496.32</v>
      </c>
    </row>
    <row r="817" spans="1:8" x14ac:dyDescent="0.25">
      <c r="A817" s="52">
        <v>826</v>
      </c>
      <c r="B817" s="41">
        <v>1640429000106</v>
      </c>
      <c r="C817" s="53" t="s">
        <v>813</v>
      </c>
      <c r="D817" s="86">
        <v>0</v>
      </c>
      <c r="E817" s="86">
        <v>14263.99</v>
      </c>
      <c r="F817" s="88">
        <f t="shared" si="36"/>
        <v>14263.99</v>
      </c>
      <c r="G817" s="81">
        <f t="shared" si="37"/>
        <v>2852.7980000000002</v>
      </c>
      <c r="H817" s="88">
        <f t="shared" si="38"/>
        <v>11411.191999999999</v>
      </c>
    </row>
    <row r="818" spans="1:8" x14ac:dyDescent="0.25">
      <c r="A818" s="52">
        <v>827</v>
      </c>
      <c r="B818" s="41">
        <v>1613077000108</v>
      </c>
      <c r="C818" s="53" t="s">
        <v>814</v>
      </c>
      <c r="D818" s="86">
        <v>0</v>
      </c>
      <c r="E818" s="86">
        <v>0</v>
      </c>
      <c r="F818" s="88">
        <f t="shared" si="36"/>
        <v>0</v>
      </c>
      <c r="G818" s="81">
        <f t="shared" si="37"/>
        <v>0</v>
      </c>
      <c r="H818" s="88">
        <f t="shared" si="38"/>
        <v>0</v>
      </c>
    </row>
    <row r="819" spans="1:8" x14ac:dyDescent="0.25">
      <c r="A819" s="52">
        <v>828</v>
      </c>
      <c r="B819" s="41">
        <v>1613130000162</v>
      </c>
      <c r="C819" s="53" t="s">
        <v>815</v>
      </c>
      <c r="D819" s="86">
        <v>0</v>
      </c>
      <c r="E819" s="86">
        <v>16645.5</v>
      </c>
      <c r="F819" s="88">
        <f t="shared" si="36"/>
        <v>16645.5</v>
      </c>
      <c r="G819" s="81">
        <f t="shared" si="37"/>
        <v>3329.1000000000004</v>
      </c>
      <c r="H819" s="88">
        <f t="shared" si="38"/>
        <v>13316.4</v>
      </c>
    </row>
    <row r="820" spans="1:8" x14ac:dyDescent="0.25">
      <c r="A820" s="52">
        <v>829</v>
      </c>
      <c r="B820" s="41">
        <v>1613204000160</v>
      </c>
      <c r="C820" s="53" t="s">
        <v>1217</v>
      </c>
      <c r="D820" s="86">
        <v>0</v>
      </c>
      <c r="E820" s="86">
        <v>9634.58</v>
      </c>
      <c r="F820" s="88">
        <f t="shared" si="36"/>
        <v>9634.58</v>
      </c>
      <c r="G820" s="81">
        <f t="shared" si="37"/>
        <v>1926.9160000000002</v>
      </c>
      <c r="H820" s="88">
        <f t="shared" si="38"/>
        <v>7707.6639999999998</v>
      </c>
    </row>
    <row r="821" spans="1:8" x14ac:dyDescent="0.25">
      <c r="A821" s="52">
        <v>830</v>
      </c>
      <c r="B821" s="41">
        <v>1612481000159</v>
      </c>
      <c r="C821" s="53" t="s">
        <v>1218</v>
      </c>
      <c r="D821" s="86">
        <v>0</v>
      </c>
      <c r="E821" s="86">
        <v>14238.31</v>
      </c>
      <c r="F821" s="88">
        <f t="shared" si="36"/>
        <v>14238.31</v>
      </c>
      <c r="G821" s="81">
        <f t="shared" si="37"/>
        <v>2847.6620000000003</v>
      </c>
      <c r="H821" s="88">
        <f t="shared" si="38"/>
        <v>11390.647999999999</v>
      </c>
    </row>
    <row r="822" spans="1:8" x14ac:dyDescent="0.25">
      <c r="A822" s="52">
        <v>831</v>
      </c>
      <c r="B822" s="41">
        <v>1612500000147</v>
      </c>
      <c r="C822" s="53" t="s">
        <v>818</v>
      </c>
      <c r="D822" s="86">
        <v>0</v>
      </c>
      <c r="E822" s="86">
        <v>9170.58</v>
      </c>
      <c r="F822" s="88">
        <f t="shared" si="36"/>
        <v>9170.58</v>
      </c>
      <c r="G822" s="81">
        <f t="shared" si="37"/>
        <v>1834.116</v>
      </c>
      <c r="H822" s="88">
        <f t="shared" si="38"/>
        <v>7336.4639999999999</v>
      </c>
    </row>
    <row r="823" spans="1:8" x14ac:dyDescent="0.25">
      <c r="A823" s="52">
        <v>832</v>
      </c>
      <c r="B823" s="41">
        <v>1613377000189</v>
      </c>
      <c r="C823" s="53" t="s">
        <v>819</v>
      </c>
      <c r="D823" s="86">
        <v>0</v>
      </c>
      <c r="E823" s="86">
        <v>19180.099999999999</v>
      </c>
      <c r="F823" s="88">
        <f t="shared" si="36"/>
        <v>19180.099999999999</v>
      </c>
      <c r="G823" s="81">
        <f t="shared" si="37"/>
        <v>3836.02</v>
      </c>
      <c r="H823" s="88">
        <f t="shared" si="38"/>
        <v>15344.079999999998</v>
      </c>
    </row>
    <row r="824" spans="1:8" x14ac:dyDescent="0.25">
      <c r="A824" s="52">
        <v>833</v>
      </c>
      <c r="B824" s="41">
        <v>1614977000161</v>
      </c>
      <c r="C824" s="53" t="s">
        <v>820</v>
      </c>
      <c r="D824" s="86">
        <v>0</v>
      </c>
      <c r="E824" s="86">
        <v>14421.62</v>
      </c>
      <c r="F824" s="88">
        <f t="shared" si="36"/>
        <v>14421.62</v>
      </c>
      <c r="G824" s="81">
        <f t="shared" si="37"/>
        <v>2884.3240000000005</v>
      </c>
      <c r="H824" s="88">
        <f t="shared" si="38"/>
        <v>11537.296</v>
      </c>
    </row>
    <row r="825" spans="1:8" x14ac:dyDescent="0.25">
      <c r="A825" s="52">
        <v>834</v>
      </c>
      <c r="B825" s="41">
        <v>1616837000122</v>
      </c>
      <c r="C825" s="53" t="s">
        <v>1219</v>
      </c>
      <c r="D825" s="86">
        <v>0</v>
      </c>
      <c r="E825" s="86">
        <v>13491.3</v>
      </c>
      <c r="F825" s="88">
        <f t="shared" si="36"/>
        <v>13491.3</v>
      </c>
      <c r="G825" s="81">
        <f t="shared" si="37"/>
        <v>2698.26</v>
      </c>
      <c r="H825" s="88">
        <f t="shared" si="38"/>
        <v>10793.039999999999</v>
      </c>
    </row>
    <row r="826" spans="1:8" x14ac:dyDescent="0.25">
      <c r="A826" s="52">
        <v>835</v>
      </c>
      <c r="B826" s="41">
        <v>1611138000190</v>
      </c>
      <c r="C826" s="53" t="s">
        <v>1220</v>
      </c>
      <c r="D826" s="86">
        <v>0</v>
      </c>
      <c r="E826" s="86">
        <v>10678.78</v>
      </c>
      <c r="F826" s="88">
        <f t="shared" si="36"/>
        <v>10678.78</v>
      </c>
      <c r="G826" s="81">
        <f t="shared" si="37"/>
        <v>2135.7560000000003</v>
      </c>
      <c r="H826" s="88">
        <f t="shared" si="38"/>
        <v>8543.0240000000013</v>
      </c>
    </row>
    <row r="827" spans="1:8" x14ac:dyDescent="0.25">
      <c r="A827" s="52">
        <v>836</v>
      </c>
      <c r="B827" s="41">
        <v>1615371000140</v>
      </c>
      <c r="C827" s="53" t="s">
        <v>1221</v>
      </c>
      <c r="D827" s="86">
        <v>0</v>
      </c>
      <c r="E827" s="86">
        <v>14612.12</v>
      </c>
      <c r="F827" s="88">
        <f t="shared" si="36"/>
        <v>14612.12</v>
      </c>
      <c r="G827" s="81">
        <f t="shared" si="37"/>
        <v>2922.4240000000004</v>
      </c>
      <c r="H827" s="88">
        <f t="shared" si="38"/>
        <v>11689.696</v>
      </c>
    </row>
    <row r="828" spans="1:8" x14ac:dyDescent="0.25">
      <c r="A828" s="52">
        <v>837</v>
      </c>
      <c r="B828" s="41">
        <v>1612497000161</v>
      </c>
      <c r="C828" s="53" t="s">
        <v>1222</v>
      </c>
      <c r="D828" s="86">
        <v>0</v>
      </c>
      <c r="E828" s="86">
        <v>11140.66</v>
      </c>
      <c r="F828" s="88">
        <f t="shared" si="36"/>
        <v>11140.66</v>
      </c>
      <c r="G828" s="81">
        <f t="shared" si="37"/>
        <v>2228.1320000000001</v>
      </c>
      <c r="H828" s="88">
        <f t="shared" si="38"/>
        <v>8912.5280000000002</v>
      </c>
    </row>
    <row r="829" spans="1:8" x14ac:dyDescent="0.25">
      <c r="A829" s="52">
        <v>838</v>
      </c>
      <c r="B829" s="41">
        <v>1613395000160</v>
      </c>
      <c r="C829" s="53" t="s">
        <v>1223</v>
      </c>
      <c r="D829" s="86">
        <v>0</v>
      </c>
      <c r="E829" s="86">
        <v>12625.48</v>
      </c>
      <c r="F829" s="88">
        <f t="shared" si="36"/>
        <v>12625.48</v>
      </c>
      <c r="G829" s="81">
        <f t="shared" si="37"/>
        <v>2525.096</v>
      </c>
      <c r="H829" s="88">
        <f t="shared" si="38"/>
        <v>10100.384</v>
      </c>
    </row>
    <row r="830" spans="1:8" x14ac:dyDescent="0.25">
      <c r="A830" s="52">
        <v>839</v>
      </c>
      <c r="B830" s="41">
        <v>1612484000192</v>
      </c>
      <c r="C830" s="53" t="s">
        <v>1224</v>
      </c>
      <c r="D830" s="86">
        <v>0</v>
      </c>
      <c r="E830" s="86">
        <v>14567.85</v>
      </c>
      <c r="F830" s="88">
        <f t="shared" si="36"/>
        <v>14567.85</v>
      </c>
      <c r="G830" s="81">
        <f t="shared" si="37"/>
        <v>2913.57</v>
      </c>
      <c r="H830" s="88">
        <f t="shared" si="38"/>
        <v>11654.28</v>
      </c>
    </row>
    <row r="831" spans="1:8" x14ac:dyDescent="0.25">
      <c r="A831" s="52">
        <v>840</v>
      </c>
      <c r="B831" s="41">
        <v>1613129000138</v>
      </c>
      <c r="C831" s="53" t="s">
        <v>1225</v>
      </c>
      <c r="D831" s="86">
        <v>0</v>
      </c>
      <c r="E831" s="86">
        <v>14454.66</v>
      </c>
      <c r="F831" s="88">
        <f t="shared" si="36"/>
        <v>14454.66</v>
      </c>
      <c r="G831" s="81">
        <f t="shared" si="37"/>
        <v>2890.9320000000002</v>
      </c>
      <c r="H831" s="88">
        <f t="shared" si="38"/>
        <v>11563.727999999999</v>
      </c>
    </row>
    <row r="832" spans="1:8" x14ac:dyDescent="0.25">
      <c r="A832" s="52">
        <v>841</v>
      </c>
      <c r="B832" s="41">
        <v>1613121000171</v>
      </c>
      <c r="C832" s="53" t="s">
        <v>1226</v>
      </c>
      <c r="D832" s="86">
        <v>0</v>
      </c>
      <c r="E832" s="86">
        <v>9056.73</v>
      </c>
      <c r="F832" s="88">
        <f t="shared" si="36"/>
        <v>9056.73</v>
      </c>
      <c r="G832" s="81">
        <f t="shared" si="37"/>
        <v>1811.346</v>
      </c>
      <c r="H832" s="88">
        <f t="shared" si="38"/>
        <v>7245.384</v>
      </c>
    </row>
    <row r="833" spans="1:8" x14ac:dyDescent="0.25">
      <c r="A833" s="52">
        <v>842</v>
      </c>
      <c r="B833" s="41">
        <v>1613075000100</v>
      </c>
      <c r="C833" s="53" t="s">
        <v>1227</v>
      </c>
      <c r="D833" s="86">
        <v>0</v>
      </c>
      <c r="E833" s="86">
        <v>8674.2900000000009</v>
      </c>
      <c r="F833" s="88">
        <f t="shared" si="36"/>
        <v>8674.2900000000009</v>
      </c>
      <c r="G833" s="81">
        <f t="shared" si="37"/>
        <v>1734.8580000000002</v>
      </c>
      <c r="H833" s="88">
        <f t="shared" si="38"/>
        <v>6939.4320000000007</v>
      </c>
    </row>
    <row r="834" spans="1:8" x14ac:dyDescent="0.25">
      <c r="A834" s="52">
        <v>843</v>
      </c>
      <c r="B834" s="41">
        <v>1612494000128</v>
      </c>
      <c r="C834" s="53" t="s">
        <v>1228</v>
      </c>
      <c r="D834" s="86">
        <v>0</v>
      </c>
      <c r="E834" s="86">
        <v>13226.4</v>
      </c>
      <c r="F834" s="88">
        <f t="shared" si="36"/>
        <v>13226.4</v>
      </c>
      <c r="G834" s="81">
        <f t="shared" si="37"/>
        <v>2645.28</v>
      </c>
      <c r="H834" s="88">
        <f t="shared" si="38"/>
        <v>10581.119999999999</v>
      </c>
    </row>
    <row r="835" spans="1:8" x14ac:dyDescent="0.25">
      <c r="A835" s="52">
        <v>844</v>
      </c>
      <c r="B835" s="41">
        <v>1612486000181</v>
      </c>
      <c r="C835" s="53" t="s">
        <v>1229</v>
      </c>
      <c r="D835" s="86">
        <v>0</v>
      </c>
      <c r="E835" s="86">
        <v>24748.77</v>
      </c>
      <c r="F835" s="88">
        <f t="shared" si="36"/>
        <v>24748.77</v>
      </c>
      <c r="G835" s="81">
        <f t="shared" si="37"/>
        <v>4949.7540000000008</v>
      </c>
      <c r="H835" s="88">
        <f t="shared" si="38"/>
        <v>19799.016</v>
      </c>
    </row>
    <row r="836" spans="1:8" x14ac:dyDescent="0.25">
      <c r="A836" s="52">
        <v>845</v>
      </c>
      <c r="B836" s="41">
        <v>1612474000157</v>
      </c>
      <c r="C836" s="53" t="s">
        <v>1230</v>
      </c>
      <c r="D836" s="86">
        <v>0</v>
      </c>
      <c r="E836" s="86">
        <v>9477.2099999999991</v>
      </c>
      <c r="F836" s="88">
        <f t="shared" si="36"/>
        <v>9477.2099999999991</v>
      </c>
      <c r="G836" s="81">
        <f t="shared" si="37"/>
        <v>1895.442</v>
      </c>
      <c r="H836" s="88">
        <f t="shared" si="38"/>
        <v>7581.7679999999991</v>
      </c>
    </row>
    <row r="837" spans="1:8" x14ac:dyDescent="0.25">
      <c r="A837" s="52">
        <v>846</v>
      </c>
      <c r="B837" s="41">
        <v>1612516000150</v>
      </c>
      <c r="C837" s="53" t="s">
        <v>1231</v>
      </c>
      <c r="D837" s="86">
        <v>0</v>
      </c>
      <c r="E837" s="86">
        <v>66314.05</v>
      </c>
      <c r="F837" s="88">
        <f t="shared" ref="F837:F856" si="39">D837+E837</f>
        <v>66314.05</v>
      </c>
      <c r="G837" s="81">
        <f t="shared" ref="G837:G856" si="40">F837*0.2</f>
        <v>13262.810000000001</v>
      </c>
      <c r="H837" s="88">
        <f t="shared" ref="H837:H856" si="41">F837-G837</f>
        <v>53051.240000000005</v>
      </c>
    </row>
    <row r="838" spans="1:8" x14ac:dyDescent="0.25">
      <c r="A838" s="52">
        <v>847</v>
      </c>
      <c r="B838" s="41">
        <v>1616458000132</v>
      </c>
      <c r="C838" s="53" t="s">
        <v>1232</v>
      </c>
      <c r="D838" s="86">
        <v>0</v>
      </c>
      <c r="E838" s="86">
        <v>63998.46</v>
      </c>
      <c r="F838" s="88">
        <f t="shared" si="39"/>
        <v>63998.46</v>
      </c>
      <c r="G838" s="81">
        <f t="shared" si="40"/>
        <v>12799.692000000001</v>
      </c>
      <c r="H838" s="88">
        <f t="shared" si="41"/>
        <v>51198.767999999996</v>
      </c>
    </row>
    <row r="839" spans="1:8" x14ac:dyDescent="0.25">
      <c r="A839" s="52">
        <v>848</v>
      </c>
      <c r="B839" s="41">
        <v>1616854000160</v>
      </c>
      <c r="C839" s="53" t="s">
        <v>1233</v>
      </c>
      <c r="D839" s="86">
        <v>0</v>
      </c>
      <c r="E839" s="86">
        <v>15724.63</v>
      </c>
      <c r="F839" s="88">
        <f t="shared" si="39"/>
        <v>15724.63</v>
      </c>
      <c r="G839" s="81">
        <f t="shared" si="40"/>
        <v>3144.9259999999999</v>
      </c>
      <c r="H839" s="88">
        <f t="shared" si="41"/>
        <v>12579.704</v>
      </c>
    </row>
    <row r="840" spans="1:8" x14ac:dyDescent="0.25">
      <c r="A840" s="52">
        <v>849</v>
      </c>
      <c r="B840" s="41">
        <v>1613123000160</v>
      </c>
      <c r="C840" s="53" t="s">
        <v>1234</v>
      </c>
      <c r="D840" s="86">
        <v>0</v>
      </c>
      <c r="E840" s="86">
        <v>14084.88</v>
      </c>
      <c r="F840" s="88">
        <f t="shared" si="39"/>
        <v>14084.88</v>
      </c>
      <c r="G840" s="81">
        <f t="shared" si="40"/>
        <v>2816.9760000000001</v>
      </c>
      <c r="H840" s="88">
        <f t="shared" si="41"/>
        <v>11267.903999999999</v>
      </c>
    </row>
    <row r="841" spans="1:8" x14ac:dyDescent="0.25">
      <c r="A841" s="52">
        <v>850</v>
      </c>
      <c r="B841" s="41">
        <v>1612509000158</v>
      </c>
      <c r="C841" s="53" t="s">
        <v>837</v>
      </c>
      <c r="D841" s="86">
        <v>0</v>
      </c>
      <c r="E841" s="86">
        <v>140279.82</v>
      </c>
      <c r="F841" s="88">
        <f t="shared" si="39"/>
        <v>140279.82</v>
      </c>
      <c r="G841" s="81">
        <f t="shared" si="40"/>
        <v>28055.964000000004</v>
      </c>
      <c r="H841" s="88">
        <f t="shared" si="41"/>
        <v>112223.856</v>
      </c>
    </row>
    <row r="842" spans="1:8" x14ac:dyDescent="0.25">
      <c r="A842" s="52">
        <v>851</v>
      </c>
      <c r="B842" s="41">
        <v>1625189000170</v>
      </c>
      <c r="C842" s="53" t="s">
        <v>1235</v>
      </c>
      <c r="D842" s="86">
        <v>0</v>
      </c>
      <c r="E842" s="86">
        <v>9651.44</v>
      </c>
      <c r="F842" s="88">
        <f t="shared" si="39"/>
        <v>9651.44</v>
      </c>
      <c r="G842" s="81">
        <f t="shared" si="40"/>
        <v>1930.2880000000002</v>
      </c>
      <c r="H842" s="88">
        <f t="shared" si="41"/>
        <v>7721.152</v>
      </c>
    </row>
    <row r="843" spans="1:8" x14ac:dyDescent="0.25">
      <c r="A843" s="52">
        <v>852</v>
      </c>
      <c r="B843" s="41">
        <v>1612501000191</v>
      </c>
      <c r="C843" s="53" t="s">
        <v>1236</v>
      </c>
      <c r="D843" s="86">
        <v>0</v>
      </c>
      <c r="E843" s="86">
        <v>15804.93</v>
      </c>
      <c r="F843" s="88">
        <f t="shared" si="39"/>
        <v>15804.93</v>
      </c>
      <c r="G843" s="81">
        <f t="shared" si="40"/>
        <v>3160.9860000000003</v>
      </c>
      <c r="H843" s="88">
        <f t="shared" si="41"/>
        <v>12643.944</v>
      </c>
    </row>
    <row r="844" spans="1:8" x14ac:dyDescent="0.25">
      <c r="A844" s="52">
        <v>853</v>
      </c>
      <c r="B844" s="41">
        <v>1613375000190</v>
      </c>
      <c r="C844" s="53" t="s">
        <v>840</v>
      </c>
      <c r="D844" s="86">
        <v>0</v>
      </c>
      <c r="E844" s="86">
        <v>0</v>
      </c>
      <c r="F844" s="88">
        <f t="shared" si="39"/>
        <v>0</v>
      </c>
      <c r="G844" s="81">
        <f t="shared" si="40"/>
        <v>0</v>
      </c>
      <c r="H844" s="88">
        <f t="shared" si="41"/>
        <v>0</v>
      </c>
    </row>
    <row r="845" spans="1:8" x14ac:dyDescent="0.25">
      <c r="A845" s="52">
        <v>854</v>
      </c>
      <c r="B845" s="41">
        <v>1616741000164</v>
      </c>
      <c r="C845" s="53" t="s">
        <v>841</v>
      </c>
      <c r="D845" s="86">
        <v>0</v>
      </c>
      <c r="E845" s="86">
        <v>8768.66</v>
      </c>
      <c r="F845" s="88">
        <f t="shared" si="39"/>
        <v>8768.66</v>
      </c>
      <c r="G845" s="81">
        <f t="shared" si="40"/>
        <v>1753.732</v>
      </c>
      <c r="H845" s="88">
        <f t="shared" si="41"/>
        <v>7014.9279999999999</v>
      </c>
    </row>
    <row r="846" spans="1:8" x14ac:dyDescent="0.25">
      <c r="A846" s="52">
        <v>855</v>
      </c>
      <c r="B846" s="41">
        <v>1601656000122</v>
      </c>
      <c r="C846" s="53" t="s">
        <v>1237</v>
      </c>
      <c r="D846" s="86">
        <v>0</v>
      </c>
      <c r="E846" s="86">
        <v>12778.55</v>
      </c>
      <c r="F846" s="88">
        <f t="shared" si="39"/>
        <v>12778.55</v>
      </c>
      <c r="G846" s="81">
        <f t="shared" si="40"/>
        <v>2555.71</v>
      </c>
      <c r="H846" s="88">
        <f t="shared" si="41"/>
        <v>10222.84</v>
      </c>
    </row>
    <row r="847" spans="1:8" x14ac:dyDescent="0.25">
      <c r="A847" s="52">
        <v>856</v>
      </c>
      <c r="B847" s="41">
        <v>1051819000140</v>
      </c>
      <c r="C847" s="53" t="s">
        <v>1238</v>
      </c>
      <c r="D847" s="86">
        <v>0</v>
      </c>
      <c r="E847" s="86">
        <v>27649.05</v>
      </c>
      <c r="F847" s="88">
        <f t="shared" si="39"/>
        <v>27649.05</v>
      </c>
      <c r="G847" s="81">
        <f t="shared" si="40"/>
        <v>5529.81</v>
      </c>
      <c r="H847" s="88">
        <f t="shared" si="41"/>
        <v>22119.239999999998</v>
      </c>
    </row>
    <row r="848" spans="1:8" x14ac:dyDescent="0.25">
      <c r="A848" s="52">
        <v>857</v>
      </c>
      <c r="B848" s="41">
        <v>1609942000134</v>
      </c>
      <c r="C848" s="53" t="s">
        <v>844</v>
      </c>
      <c r="D848" s="86">
        <v>0</v>
      </c>
      <c r="E848" s="86">
        <v>17857.82</v>
      </c>
      <c r="F848" s="88">
        <f t="shared" si="39"/>
        <v>17857.82</v>
      </c>
      <c r="G848" s="81">
        <f t="shared" si="40"/>
        <v>3571.5640000000003</v>
      </c>
      <c r="H848" s="88">
        <f t="shared" si="41"/>
        <v>14286.255999999999</v>
      </c>
    </row>
    <row r="849" spans="1:8" x14ac:dyDescent="0.25">
      <c r="A849" s="52">
        <v>858</v>
      </c>
      <c r="B849" s="41">
        <v>1613128000193</v>
      </c>
      <c r="C849" s="53" t="s">
        <v>845</v>
      </c>
      <c r="D849" s="86">
        <v>0</v>
      </c>
      <c r="E849" s="86">
        <v>11049.95</v>
      </c>
      <c r="F849" s="88">
        <f t="shared" si="39"/>
        <v>11049.95</v>
      </c>
      <c r="G849" s="81">
        <f t="shared" si="40"/>
        <v>2209.9900000000002</v>
      </c>
      <c r="H849" s="88">
        <f t="shared" si="41"/>
        <v>8839.9600000000009</v>
      </c>
    </row>
    <row r="850" spans="1:8" x14ac:dyDescent="0.25">
      <c r="A850" s="52">
        <v>859</v>
      </c>
      <c r="B850" s="41">
        <v>1612885000142</v>
      </c>
      <c r="C850" s="53" t="s">
        <v>1239</v>
      </c>
      <c r="D850" s="86">
        <v>0</v>
      </c>
      <c r="E850" s="86">
        <v>11424.22</v>
      </c>
      <c r="F850" s="88">
        <f t="shared" si="39"/>
        <v>11424.22</v>
      </c>
      <c r="G850" s="81">
        <f t="shared" si="40"/>
        <v>2284.8440000000001</v>
      </c>
      <c r="H850" s="88">
        <f t="shared" si="41"/>
        <v>9139.3760000000002</v>
      </c>
    </row>
    <row r="851" spans="1:8" x14ac:dyDescent="0.25">
      <c r="A851" s="52">
        <v>860</v>
      </c>
      <c r="B851" s="41">
        <v>1609780000134</v>
      </c>
      <c r="C851" s="53" t="s">
        <v>1240</v>
      </c>
      <c r="D851" s="86">
        <v>0</v>
      </c>
      <c r="E851" s="86">
        <v>35151.49</v>
      </c>
      <c r="F851" s="88">
        <f t="shared" si="39"/>
        <v>35151.49</v>
      </c>
      <c r="G851" s="81">
        <f t="shared" si="40"/>
        <v>7030.2979999999998</v>
      </c>
      <c r="H851" s="88">
        <f t="shared" si="41"/>
        <v>28121.191999999999</v>
      </c>
    </row>
    <row r="852" spans="1:8" x14ac:dyDescent="0.25">
      <c r="A852" s="52">
        <v>861</v>
      </c>
      <c r="B852" s="41">
        <v>1612505000170</v>
      </c>
      <c r="C852" s="53" t="s">
        <v>1241</v>
      </c>
      <c r="D852" s="86">
        <v>0</v>
      </c>
      <c r="E852" s="86">
        <v>22086.75</v>
      </c>
      <c r="F852" s="88">
        <f t="shared" si="39"/>
        <v>22086.75</v>
      </c>
      <c r="G852" s="81">
        <f t="shared" si="40"/>
        <v>4417.3500000000004</v>
      </c>
      <c r="H852" s="88">
        <f t="shared" si="41"/>
        <v>17669.400000000001</v>
      </c>
    </row>
    <row r="853" spans="1:8" x14ac:dyDescent="0.25">
      <c r="A853" s="52">
        <v>862</v>
      </c>
      <c r="B853" s="41">
        <v>1614685000129</v>
      </c>
      <c r="C853" s="53" t="s">
        <v>849</v>
      </c>
      <c r="D853" s="86">
        <v>0</v>
      </c>
      <c r="E853" s="86">
        <v>14835.11</v>
      </c>
      <c r="F853" s="88">
        <f t="shared" si="39"/>
        <v>14835.11</v>
      </c>
      <c r="G853" s="81">
        <f t="shared" si="40"/>
        <v>2967.0220000000004</v>
      </c>
      <c r="H853" s="88">
        <f t="shared" si="41"/>
        <v>11868.088</v>
      </c>
    </row>
    <row r="854" spans="1:8" x14ac:dyDescent="0.25">
      <c r="A854" s="52">
        <v>863</v>
      </c>
      <c r="B854" s="41">
        <v>1620744000171</v>
      </c>
      <c r="C854" s="53" t="s">
        <v>850</v>
      </c>
      <c r="D854" s="86">
        <v>0</v>
      </c>
      <c r="E854" s="86">
        <v>9649.5400000000009</v>
      </c>
      <c r="F854" s="88">
        <f t="shared" si="39"/>
        <v>9649.5400000000009</v>
      </c>
      <c r="G854" s="81">
        <f t="shared" si="40"/>
        <v>1929.9080000000004</v>
      </c>
      <c r="H854" s="88">
        <f t="shared" si="41"/>
        <v>7719.6320000000005</v>
      </c>
    </row>
    <row r="855" spans="1:8" x14ac:dyDescent="0.25">
      <c r="A855" s="52">
        <v>864</v>
      </c>
      <c r="B855" s="41">
        <v>1020881000175</v>
      </c>
      <c r="C855" s="53" t="s">
        <v>851</v>
      </c>
      <c r="D855" s="86">
        <v>0</v>
      </c>
      <c r="E855" s="86">
        <v>66731.63</v>
      </c>
      <c r="F855" s="88">
        <f t="shared" si="39"/>
        <v>66731.63</v>
      </c>
      <c r="G855" s="81">
        <f t="shared" si="40"/>
        <v>13346.326000000001</v>
      </c>
      <c r="H855" s="88">
        <f t="shared" si="41"/>
        <v>53385.304000000004</v>
      </c>
    </row>
    <row r="856" spans="1:8" x14ac:dyDescent="0.25">
      <c r="A856" s="55">
        <v>865</v>
      </c>
      <c r="B856" s="41">
        <v>1612476000146</v>
      </c>
      <c r="C856" s="56" t="s">
        <v>852</v>
      </c>
      <c r="D856" s="86">
        <v>0</v>
      </c>
      <c r="E856" s="86">
        <v>13868.33</v>
      </c>
      <c r="F856" s="88">
        <f t="shared" si="39"/>
        <v>13868.33</v>
      </c>
      <c r="G856" s="81">
        <f t="shared" si="40"/>
        <v>2773.6660000000002</v>
      </c>
      <c r="H856" s="88">
        <f t="shared" si="41"/>
        <v>11094.664000000001</v>
      </c>
    </row>
    <row r="857" spans="1:8" s="63" customFormat="1" x14ac:dyDescent="0.25">
      <c r="A857" s="148" t="s">
        <v>1242</v>
      </c>
      <c r="B857" s="149"/>
      <c r="C857" s="150"/>
      <c r="D857" s="87">
        <f t="shared" ref="D857" si="42">SUM(D4:D856)</f>
        <v>51571.519999999997</v>
      </c>
      <c r="E857" s="87">
        <f>SUM(E4:E856)</f>
        <v>44588291.800000019</v>
      </c>
      <c r="F857" s="63">
        <f>SUM(F4:F856)</f>
        <v>44639863.320000015</v>
      </c>
      <c r="G857" s="63">
        <f t="shared" ref="G857:H857" si="43">SUM(G4:G856)</f>
        <v>8927972.6640000008</v>
      </c>
      <c r="H857" s="63">
        <f t="shared" si="43"/>
        <v>35711890.656000003</v>
      </c>
    </row>
    <row r="858" spans="1:8" s="70" customFormat="1" x14ac:dyDescent="0.25">
      <c r="A858" s="64"/>
      <c r="B858" s="64"/>
      <c r="C858" s="64"/>
      <c r="D858" s="69"/>
      <c r="E858" s="69"/>
      <c r="F858" s="72"/>
    </row>
    <row r="859" spans="1:8" s="70" customFormat="1" x14ac:dyDescent="0.25">
      <c r="A859" s="73"/>
      <c r="B859" s="73"/>
      <c r="D859" s="75"/>
      <c r="E859" s="75"/>
      <c r="F859" s="72"/>
    </row>
    <row r="860" spans="1:8" s="70" customFormat="1" x14ac:dyDescent="0.25">
      <c r="A860" s="73"/>
      <c r="B860" s="73"/>
      <c r="D860" s="92"/>
      <c r="E860" s="92"/>
    </row>
    <row r="861" spans="1:8" s="70" customFormat="1" x14ac:dyDescent="0.25">
      <c r="A861" s="80" t="s">
        <v>1245</v>
      </c>
      <c r="B861" s="73"/>
      <c r="D861" s="119"/>
    </row>
    <row r="862" spans="1:8" s="70" customFormat="1" x14ac:dyDescent="0.25">
      <c r="A862" s="80"/>
      <c r="B862" s="73"/>
      <c r="D862" s="92"/>
      <c r="E862" s="92"/>
    </row>
    <row r="863" spans="1:8" s="70" customFormat="1" x14ac:dyDescent="0.25">
      <c r="A863" s="106" t="s">
        <v>1250</v>
      </c>
      <c r="B863" s="106" t="s">
        <v>1251</v>
      </c>
      <c r="C863" s="106" t="s">
        <v>869</v>
      </c>
      <c r="D863" s="92"/>
      <c r="E863" s="92"/>
    </row>
    <row r="864" spans="1:8" s="70" customFormat="1" x14ac:dyDescent="0.25">
      <c r="A864" s="52">
        <v>15</v>
      </c>
      <c r="B864" s="40">
        <v>984029</v>
      </c>
      <c r="C864" s="53" t="s">
        <v>890</v>
      </c>
      <c r="D864" s="112"/>
      <c r="E864" s="112"/>
    </row>
    <row r="865" spans="1:5" s="70" customFormat="1" x14ac:dyDescent="0.25">
      <c r="A865" s="52">
        <v>17</v>
      </c>
      <c r="B865" s="40">
        <v>984033</v>
      </c>
      <c r="C865" s="53" t="s">
        <v>16</v>
      </c>
      <c r="D865" s="92">
        <f>D861-D862</f>
        <v>0</v>
      </c>
      <c r="E865" s="92"/>
    </row>
    <row r="866" spans="1:5" s="70" customFormat="1" x14ac:dyDescent="0.25">
      <c r="A866" s="52">
        <v>71</v>
      </c>
      <c r="B866" s="40">
        <v>984141</v>
      </c>
      <c r="C866" s="53" t="s">
        <v>70</v>
      </c>
    </row>
    <row r="867" spans="1:5" x14ac:dyDescent="0.25">
      <c r="A867" s="52">
        <v>111</v>
      </c>
      <c r="B867" s="40">
        <v>984221</v>
      </c>
      <c r="C867" s="53" t="s">
        <v>110</v>
      </c>
    </row>
    <row r="868" spans="1:5" x14ac:dyDescent="0.25">
      <c r="A868" s="52">
        <v>112</v>
      </c>
      <c r="B868" s="40">
        <v>984223</v>
      </c>
      <c r="C868" s="53" t="s">
        <v>111</v>
      </c>
    </row>
    <row r="869" spans="1:5" x14ac:dyDescent="0.25">
      <c r="A869" s="52">
        <v>114</v>
      </c>
      <c r="B869" s="40">
        <v>984227</v>
      </c>
      <c r="C869" s="53" t="s">
        <v>113</v>
      </c>
    </row>
    <row r="870" spans="1:5" x14ac:dyDescent="0.25">
      <c r="A870" s="52">
        <v>186</v>
      </c>
      <c r="B870" s="40">
        <v>984371</v>
      </c>
      <c r="C870" s="53" t="s">
        <v>185</v>
      </c>
    </row>
    <row r="871" spans="1:5" x14ac:dyDescent="0.25">
      <c r="A871" s="52">
        <v>296</v>
      </c>
      <c r="B871" s="40">
        <v>984591</v>
      </c>
      <c r="C871" s="53" t="s">
        <v>997</v>
      </c>
    </row>
    <row r="872" spans="1:5" x14ac:dyDescent="0.25">
      <c r="A872" s="52">
        <v>322</v>
      </c>
      <c r="B872" s="40">
        <v>984643</v>
      </c>
      <c r="C872" s="53" t="s">
        <v>321</v>
      </c>
    </row>
    <row r="873" spans="1:5" x14ac:dyDescent="0.25">
      <c r="A873" s="52">
        <v>324</v>
      </c>
      <c r="B873" s="40">
        <v>984647</v>
      </c>
      <c r="C873" s="53" t="s">
        <v>1008</v>
      </c>
    </row>
    <row r="874" spans="1:5" x14ac:dyDescent="0.25">
      <c r="A874" s="52">
        <v>342</v>
      </c>
      <c r="B874" s="40">
        <v>984683</v>
      </c>
      <c r="C874" s="53" t="s">
        <v>341</v>
      </c>
    </row>
    <row r="875" spans="1:5" x14ac:dyDescent="0.25">
      <c r="A875" s="52">
        <v>450</v>
      </c>
      <c r="B875" s="40">
        <v>984899</v>
      </c>
      <c r="C875" s="53" t="s">
        <v>449</v>
      </c>
    </row>
    <row r="876" spans="1:5" x14ac:dyDescent="0.25">
      <c r="A876" s="52">
        <v>459</v>
      </c>
      <c r="B876" s="40">
        <v>984917</v>
      </c>
      <c r="C876" s="53" t="s">
        <v>458</v>
      </c>
    </row>
    <row r="877" spans="1:5" x14ac:dyDescent="0.25">
      <c r="A877" s="52">
        <v>461</v>
      </c>
      <c r="B877" s="40">
        <v>984921</v>
      </c>
      <c r="C877" s="53" t="s">
        <v>460</v>
      </c>
    </row>
    <row r="878" spans="1:5" x14ac:dyDescent="0.25">
      <c r="A878" s="52">
        <v>507</v>
      </c>
      <c r="B878" s="40">
        <v>985013</v>
      </c>
      <c r="C878" s="53" t="s">
        <v>506</v>
      </c>
    </row>
    <row r="879" spans="1:5" x14ac:dyDescent="0.25">
      <c r="A879" s="52">
        <v>569</v>
      </c>
      <c r="B879" s="40">
        <v>985137</v>
      </c>
      <c r="C879" s="53" t="s">
        <v>568</v>
      </c>
    </row>
    <row r="880" spans="1:5" x14ac:dyDescent="0.25">
      <c r="A880" s="52">
        <v>577</v>
      </c>
      <c r="B880" s="40">
        <v>985153</v>
      </c>
      <c r="C880" s="53" t="s">
        <v>1077</v>
      </c>
    </row>
    <row r="881" spans="1:3" x14ac:dyDescent="0.25">
      <c r="A881" s="52">
        <v>598</v>
      </c>
      <c r="B881" s="40">
        <v>985195</v>
      </c>
      <c r="C881" s="53" t="s">
        <v>1092</v>
      </c>
    </row>
    <row r="882" spans="1:3" x14ac:dyDescent="0.25">
      <c r="A882" s="52">
        <v>701</v>
      </c>
      <c r="B882" s="40">
        <v>985401</v>
      </c>
      <c r="C882" s="53" t="s">
        <v>700</v>
      </c>
    </row>
    <row r="883" spans="1:3" x14ac:dyDescent="0.25">
      <c r="A883" s="52">
        <v>713</v>
      </c>
      <c r="B883" s="40">
        <v>985427</v>
      </c>
      <c r="C883" s="53" t="s">
        <v>1176</v>
      </c>
    </row>
    <row r="884" spans="1:3" x14ac:dyDescent="0.25">
      <c r="A884" s="51"/>
      <c r="B884" s="51"/>
    </row>
    <row r="886" spans="1:3" x14ac:dyDescent="0.25">
      <c r="A886" s="83" t="s">
        <v>1246</v>
      </c>
      <c r="B886" s="80"/>
      <c r="C886" s="80"/>
    </row>
  </sheetData>
  <mergeCells count="6">
    <mergeCell ref="D1:E1"/>
    <mergeCell ref="A857:C857"/>
    <mergeCell ref="F2:H2"/>
    <mergeCell ref="A1:A3"/>
    <mergeCell ref="B1:B3"/>
    <mergeCell ref="C1:C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6"/>
  <sheetViews>
    <sheetView topLeftCell="J1" workbookViewId="0">
      <selection activeCell="N871" sqref="N871"/>
    </sheetView>
  </sheetViews>
  <sheetFormatPr defaultColWidth="9.140625" defaultRowHeight="15" x14ac:dyDescent="0.25"/>
  <cols>
    <col min="1" max="1" width="13" style="85" customWidth="1"/>
    <col min="2" max="2" width="17.85546875" style="85" bestFit="1" customWidth="1"/>
    <col min="3" max="3" width="34.28515625" style="51" bestFit="1" customWidth="1"/>
    <col min="4" max="5" width="15.28515625" style="51" bestFit="1" customWidth="1"/>
    <col min="6" max="7" width="16.85546875" style="51" customWidth="1"/>
    <col min="8" max="9" width="15.28515625" style="51" customWidth="1"/>
    <col min="10" max="11" width="16.85546875" style="51" customWidth="1"/>
    <col min="12" max="12" width="15.28515625" style="51" bestFit="1" customWidth="1"/>
    <col min="13" max="13" width="11.28515625" style="51" customWidth="1"/>
    <col min="14" max="14" width="14.28515625" style="51" bestFit="1" customWidth="1"/>
    <col min="15" max="19" width="14.28515625" style="51" customWidth="1"/>
    <col min="20" max="21" width="15.28515625" style="51" bestFit="1" customWidth="1"/>
    <col min="22" max="22" width="13.28515625" style="51" bestFit="1" customWidth="1"/>
    <col min="23" max="23" width="14.28515625" style="81" bestFit="1" customWidth="1"/>
    <col min="24" max="24" width="17.5703125" style="51" customWidth="1"/>
    <col min="25" max="28" width="14.28515625" style="51" customWidth="1"/>
    <col min="29" max="31" width="15.28515625" style="51" bestFit="1" customWidth="1"/>
    <col min="32" max="32" width="25.5703125" style="51" customWidth="1"/>
    <col min="33" max="16384" width="9.140625" style="51"/>
  </cols>
  <sheetData>
    <row r="1" spans="1:31" s="33" customFormat="1" ht="31.5" customHeight="1" x14ac:dyDescent="0.25">
      <c r="A1" s="151" t="s">
        <v>867</v>
      </c>
      <c r="B1" s="151" t="s">
        <v>868</v>
      </c>
      <c r="C1" s="151" t="s">
        <v>869</v>
      </c>
      <c r="D1" s="159" t="s">
        <v>870</v>
      </c>
      <c r="E1" s="159"/>
      <c r="F1" s="159" t="s">
        <v>871</v>
      </c>
      <c r="G1" s="159"/>
      <c r="H1" s="159" t="s">
        <v>872</v>
      </c>
      <c r="I1" s="159"/>
      <c r="J1" s="160" t="s">
        <v>873</v>
      </c>
      <c r="K1" s="160"/>
      <c r="L1" s="162" t="s">
        <v>1257</v>
      </c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0" t="s">
        <v>1258</v>
      </c>
      <c r="AE1" s="160"/>
    </row>
    <row r="2" spans="1:31" s="36" customFormat="1" ht="24" customHeight="1" x14ac:dyDescent="0.25">
      <c r="A2" s="152"/>
      <c r="B2" s="152"/>
      <c r="C2" s="152"/>
      <c r="D2" s="159"/>
      <c r="E2" s="159"/>
      <c r="F2" s="159"/>
      <c r="G2" s="159"/>
      <c r="H2" s="159"/>
      <c r="I2" s="159"/>
      <c r="J2" s="161"/>
      <c r="K2" s="161"/>
      <c r="L2" s="34">
        <v>43861</v>
      </c>
      <c r="M2" s="34">
        <v>43868</v>
      </c>
      <c r="N2" s="34">
        <v>43873</v>
      </c>
      <c r="O2" s="37" t="s">
        <v>1259</v>
      </c>
      <c r="P2" s="34">
        <v>43902</v>
      </c>
      <c r="Q2" s="37" t="s">
        <v>1260</v>
      </c>
      <c r="R2" s="34">
        <v>43922</v>
      </c>
      <c r="S2" s="34">
        <v>43986</v>
      </c>
      <c r="T2" s="151" t="s">
        <v>1261</v>
      </c>
      <c r="U2" s="34">
        <v>43860</v>
      </c>
      <c r="V2" s="34">
        <v>43871</v>
      </c>
      <c r="W2" s="35">
        <v>43873</v>
      </c>
      <c r="X2" s="96" t="s">
        <v>1259</v>
      </c>
      <c r="Y2" s="35">
        <v>43902</v>
      </c>
      <c r="Z2" s="35">
        <v>43920</v>
      </c>
      <c r="AA2" s="34">
        <v>43922</v>
      </c>
      <c r="AB2" s="34">
        <v>43985</v>
      </c>
      <c r="AC2" s="151" t="s">
        <v>1262</v>
      </c>
      <c r="AD2" s="161"/>
      <c r="AE2" s="161"/>
    </row>
    <row r="3" spans="1:31" s="36" customFormat="1" x14ac:dyDescent="0.25">
      <c r="A3" s="153"/>
      <c r="B3" s="153"/>
      <c r="C3" s="153"/>
      <c r="D3" s="37" t="s">
        <v>877</v>
      </c>
      <c r="E3" s="37" t="s">
        <v>878</v>
      </c>
      <c r="F3" s="37" t="s">
        <v>877</v>
      </c>
      <c r="G3" s="37" t="s">
        <v>878</v>
      </c>
      <c r="H3" s="38" t="s">
        <v>877</v>
      </c>
      <c r="I3" s="38" t="s">
        <v>878</v>
      </c>
      <c r="J3" s="38" t="s">
        <v>877</v>
      </c>
      <c r="K3" s="38" t="s">
        <v>878</v>
      </c>
      <c r="L3" s="38" t="s">
        <v>877</v>
      </c>
      <c r="M3" s="38" t="s">
        <v>877</v>
      </c>
      <c r="N3" s="38" t="s">
        <v>877</v>
      </c>
      <c r="O3" s="38" t="s">
        <v>877</v>
      </c>
      <c r="P3" s="38" t="s">
        <v>877</v>
      </c>
      <c r="Q3" s="38" t="s">
        <v>877</v>
      </c>
      <c r="R3" s="38" t="s">
        <v>877</v>
      </c>
      <c r="S3" s="38" t="s">
        <v>877</v>
      </c>
      <c r="T3" s="153"/>
      <c r="U3" s="38" t="s">
        <v>878</v>
      </c>
      <c r="V3" s="38" t="s">
        <v>878</v>
      </c>
      <c r="W3" s="114" t="s">
        <v>878</v>
      </c>
      <c r="X3" s="114" t="s">
        <v>878</v>
      </c>
      <c r="Y3" s="114" t="s">
        <v>878</v>
      </c>
      <c r="Z3" s="114" t="s">
        <v>878</v>
      </c>
      <c r="AA3" s="38" t="s">
        <v>878</v>
      </c>
      <c r="AB3" s="38" t="s">
        <v>878</v>
      </c>
      <c r="AC3" s="153"/>
      <c r="AD3" s="39" t="s">
        <v>877</v>
      </c>
      <c r="AE3" s="39" t="s">
        <v>878</v>
      </c>
    </row>
    <row r="4" spans="1:31" x14ac:dyDescent="0.25">
      <c r="A4" s="40">
        <v>1</v>
      </c>
      <c r="B4" s="41">
        <v>18593111000114</v>
      </c>
      <c r="C4" s="42" t="s">
        <v>882</v>
      </c>
      <c r="D4" s="43">
        <v>233651.64999999997</v>
      </c>
      <c r="E4" s="43">
        <v>124113.77</v>
      </c>
      <c r="F4" s="45">
        <v>0</v>
      </c>
      <c r="G4" s="45">
        <v>0</v>
      </c>
      <c r="H4" s="46">
        <v>0</v>
      </c>
      <c r="I4" s="46">
        <v>0</v>
      </c>
      <c r="J4" s="47">
        <v>233651.64999999997</v>
      </c>
      <c r="K4" s="47">
        <v>124113.77</v>
      </c>
      <c r="L4" s="48">
        <v>77870.789999999994</v>
      </c>
      <c r="M4" s="48">
        <v>0</v>
      </c>
      <c r="N4" s="48">
        <v>0</v>
      </c>
      <c r="O4" s="48">
        <v>77870.789999999994</v>
      </c>
      <c r="P4" s="48">
        <v>0</v>
      </c>
      <c r="Q4" s="48">
        <v>77910.070000000007</v>
      </c>
      <c r="R4" s="48">
        <v>0</v>
      </c>
      <c r="S4" s="86">
        <v>0</v>
      </c>
      <c r="T4" s="49">
        <f>SUM(L4:S4)</f>
        <v>233651.65</v>
      </c>
      <c r="U4" s="48">
        <v>47057.760000000002</v>
      </c>
      <c r="V4" s="48">
        <v>0</v>
      </c>
      <c r="W4" s="48">
        <v>0</v>
      </c>
      <c r="X4" s="48">
        <v>47142.62</v>
      </c>
      <c r="Y4" s="48">
        <v>0</v>
      </c>
      <c r="Z4" s="48">
        <v>29913.39</v>
      </c>
      <c r="AA4" s="48">
        <v>0</v>
      </c>
      <c r="AB4" s="48">
        <v>0</v>
      </c>
      <c r="AC4" s="49">
        <f>SUM(U4:AB4)</f>
        <v>124113.77</v>
      </c>
      <c r="AD4" s="50">
        <v>0</v>
      </c>
      <c r="AE4" s="50">
        <v>0</v>
      </c>
    </row>
    <row r="5" spans="1:31" x14ac:dyDescent="0.25">
      <c r="A5" s="52">
        <v>2</v>
      </c>
      <c r="B5" s="41">
        <v>18296632000100</v>
      </c>
      <c r="C5" s="53" t="s">
        <v>883</v>
      </c>
      <c r="D5" s="43">
        <v>406797.84</v>
      </c>
      <c r="E5" s="43">
        <v>500560.74</v>
      </c>
      <c r="F5" s="45">
        <v>406797.84</v>
      </c>
      <c r="G5" s="45">
        <v>0</v>
      </c>
      <c r="H5" s="46">
        <v>0</v>
      </c>
      <c r="I5" s="46">
        <v>0</v>
      </c>
      <c r="J5" s="47">
        <v>0</v>
      </c>
      <c r="K5" s="47">
        <v>500560.74</v>
      </c>
      <c r="L5" s="48">
        <v>0</v>
      </c>
      <c r="M5" s="48">
        <v>0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86">
        <v>0</v>
      </c>
      <c r="T5" s="49">
        <f t="shared" ref="T5:T68" si="0">SUM(L5:S5)</f>
        <v>0</v>
      </c>
      <c r="U5" s="48">
        <v>192872.51</v>
      </c>
      <c r="V5" s="48">
        <v>0</v>
      </c>
      <c r="W5" s="48">
        <v>0</v>
      </c>
      <c r="X5" s="48">
        <v>176227.09</v>
      </c>
      <c r="Y5" s="48">
        <v>0</v>
      </c>
      <c r="Z5" s="48">
        <v>131461.14000000001</v>
      </c>
      <c r="AA5" s="48">
        <v>0</v>
      </c>
      <c r="AB5" s="48">
        <v>0</v>
      </c>
      <c r="AC5" s="49">
        <f t="shared" ref="AC5:AC68" si="1">SUM(U5:AB5)</f>
        <v>500560.74</v>
      </c>
      <c r="AD5" s="50">
        <v>0</v>
      </c>
      <c r="AE5" s="50">
        <v>0</v>
      </c>
    </row>
    <row r="6" spans="1:31" x14ac:dyDescent="0.25">
      <c r="A6" s="52">
        <v>3</v>
      </c>
      <c r="B6" s="41">
        <v>18837278000183</v>
      </c>
      <c r="C6" s="53" t="s">
        <v>2</v>
      </c>
      <c r="D6" s="43">
        <v>209593.83</v>
      </c>
      <c r="E6" s="43">
        <v>230399.30000000002</v>
      </c>
      <c r="F6" s="45">
        <v>0</v>
      </c>
      <c r="G6" s="45">
        <v>0</v>
      </c>
      <c r="H6" s="46">
        <v>0</v>
      </c>
      <c r="I6" s="46">
        <v>0</v>
      </c>
      <c r="J6" s="47">
        <v>209593.83</v>
      </c>
      <c r="K6" s="47">
        <v>230399.30000000002</v>
      </c>
      <c r="L6" s="48">
        <v>69856.639999999999</v>
      </c>
      <c r="M6" s="48">
        <v>0</v>
      </c>
      <c r="N6" s="48">
        <v>69856.639999999999</v>
      </c>
      <c r="O6" s="48">
        <v>0</v>
      </c>
      <c r="P6" s="48">
        <v>69880.55</v>
      </c>
      <c r="Q6" s="48">
        <v>0</v>
      </c>
      <c r="R6" s="48">
        <v>0</v>
      </c>
      <c r="S6" s="86">
        <v>0</v>
      </c>
      <c r="T6" s="49">
        <f t="shared" si="0"/>
        <v>209593.83000000002</v>
      </c>
      <c r="U6" s="48">
        <v>84051.91</v>
      </c>
      <c r="V6" s="48">
        <v>0</v>
      </c>
      <c r="W6" s="48">
        <v>84408.82</v>
      </c>
      <c r="X6" s="48">
        <v>0</v>
      </c>
      <c r="Y6" s="48">
        <v>61938.57</v>
      </c>
      <c r="Z6" s="48">
        <v>0</v>
      </c>
      <c r="AA6" s="48">
        <v>0</v>
      </c>
      <c r="AB6" s="48">
        <v>0</v>
      </c>
      <c r="AC6" s="49">
        <f t="shared" si="1"/>
        <v>230399.30000000002</v>
      </c>
      <c r="AD6" s="50">
        <v>0</v>
      </c>
      <c r="AE6" s="50">
        <v>0</v>
      </c>
    </row>
    <row r="7" spans="1:31" x14ac:dyDescent="0.25">
      <c r="A7" s="52">
        <v>4</v>
      </c>
      <c r="B7" s="41">
        <v>18295287000190</v>
      </c>
      <c r="C7" s="53" t="s">
        <v>3</v>
      </c>
      <c r="D7" s="43">
        <v>102144.56</v>
      </c>
      <c r="E7" s="43">
        <v>31088.799999999999</v>
      </c>
      <c r="F7" s="45">
        <v>0</v>
      </c>
      <c r="G7" s="45">
        <v>0</v>
      </c>
      <c r="H7" s="46">
        <v>0</v>
      </c>
      <c r="I7" s="46">
        <v>0</v>
      </c>
      <c r="J7" s="47">
        <v>102144.56</v>
      </c>
      <c r="K7" s="47">
        <v>31088.799999999999</v>
      </c>
      <c r="L7" s="48">
        <v>34050.959999999999</v>
      </c>
      <c r="M7" s="48">
        <v>0</v>
      </c>
      <c r="N7" s="48">
        <v>0</v>
      </c>
      <c r="O7" s="48">
        <v>34050.959999999999</v>
      </c>
      <c r="P7" s="48">
        <v>0</v>
      </c>
      <c r="Q7" s="48">
        <v>34042.639999999999</v>
      </c>
      <c r="R7" s="48">
        <v>0</v>
      </c>
      <c r="S7" s="86">
        <v>0</v>
      </c>
      <c r="T7" s="49">
        <f t="shared" si="0"/>
        <v>102144.56</v>
      </c>
      <c r="U7" s="48">
        <v>14150.19</v>
      </c>
      <c r="V7" s="48">
        <v>0</v>
      </c>
      <c r="W7" s="48">
        <v>0</v>
      </c>
      <c r="X7" s="48">
        <v>10666.23</v>
      </c>
      <c r="Y7" s="48">
        <v>0</v>
      </c>
      <c r="Z7" s="48">
        <v>6272.38</v>
      </c>
      <c r="AA7" s="48">
        <v>0</v>
      </c>
      <c r="AB7" s="48">
        <v>0</v>
      </c>
      <c r="AC7" s="49">
        <f t="shared" si="1"/>
        <v>31088.799999999999</v>
      </c>
      <c r="AD7" s="50">
        <v>0</v>
      </c>
      <c r="AE7" s="50">
        <v>0</v>
      </c>
    </row>
    <row r="8" spans="1:31" x14ac:dyDescent="0.25">
      <c r="A8" s="52">
        <v>5</v>
      </c>
      <c r="B8" s="41">
        <v>17005216000142</v>
      </c>
      <c r="C8" s="53" t="s">
        <v>884</v>
      </c>
      <c r="D8" s="43">
        <v>169461.94</v>
      </c>
      <c r="E8" s="43">
        <v>48056.850000000006</v>
      </c>
      <c r="F8" s="45">
        <v>0</v>
      </c>
      <c r="G8" s="45">
        <v>0</v>
      </c>
      <c r="H8" s="46">
        <v>0</v>
      </c>
      <c r="I8" s="46">
        <v>0</v>
      </c>
      <c r="J8" s="47">
        <v>169461.94</v>
      </c>
      <c r="K8" s="47">
        <v>48056.850000000006</v>
      </c>
      <c r="L8" s="48">
        <v>56486.09</v>
      </c>
      <c r="M8" s="48">
        <v>0</v>
      </c>
      <c r="N8" s="48">
        <v>56486.09</v>
      </c>
      <c r="O8" s="48">
        <v>0</v>
      </c>
      <c r="P8" s="48">
        <v>56489.760000000002</v>
      </c>
      <c r="Q8" s="48">
        <v>0</v>
      </c>
      <c r="R8" s="48">
        <v>0</v>
      </c>
      <c r="S8" s="86">
        <v>0</v>
      </c>
      <c r="T8" s="49">
        <f t="shared" si="0"/>
        <v>169461.94</v>
      </c>
      <c r="U8" s="48">
        <v>21212.79</v>
      </c>
      <c r="V8" s="48">
        <v>0</v>
      </c>
      <c r="W8" s="48">
        <v>15487.94</v>
      </c>
      <c r="X8" s="48">
        <v>0</v>
      </c>
      <c r="Y8" s="48">
        <v>11356.12</v>
      </c>
      <c r="Z8" s="48">
        <v>0</v>
      </c>
      <c r="AA8" s="48">
        <v>0</v>
      </c>
      <c r="AB8" s="48">
        <v>0</v>
      </c>
      <c r="AC8" s="49">
        <f t="shared" si="1"/>
        <v>48056.850000000006</v>
      </c>
      <c r="AD8" s="50">
        <v>0</v>
      </c>
      <c r="AE8" s="50">
        <v>0</v>
      </c>
    </row>
    <row r="9" spans="1:31" x14ac:dyDescent="0.25">
      <c r="A9" s="52">
        <v>6</v>
      </c>
      <c r="B9" s="41">
        <v>18085563000195</v>
      </c>
      <c r="C9" s="53" t="s">
        <v>885</v>
      </c>
      <c r="D9" s="43">
        <v>183384.25</v>
      </c>
      <c r="E9" s="43">
        <v>55890</v>
      </c>
      <c r="F9" s="45">
        <v>0</v>
      </c>
      <c r="G9" s="45">
        <v>0</v>
      </c>
      <c r="H9" s="46">
        <v>0</v>
      </c>
      <c r="I9" s="46">
        <v>0</v>
      </c>
      <c r="J9" s="47">
        <v>183384.25</v>
      </c>
      <c r="K9" s="47">
        <v>55890</v>
      </c>
      <c r="L9" s="48">
        <v>61128.34</v>
      </c>
      <c r="M9" s="48">
        <v>0</v>
      </c>
      <c r="N9" s="48">
        <v>0</v>
      </c>
      <c r="O9" s="48">
        <v>61128.35</v>
      </c>
      <c r="P9" s="48">
        <v>0</v>
      </c>
      <c r="Q9" s="48">
        <v>61127.56</v>
      </c>
      <c r="R9" s="48">
        <v>0</v>
      </c>
      <c r="S9" s="86">
        <v>0</v>
      </c>
      <c r="T9" s="49">
        <f t="shared" si="0"/>
        <v>183384.25</v>
      </c>
      <c r="U9" s="48">
        <v>16690.79</v>
      </c>
      <c r="V9" s="48">
        <v>0</v>
      </c>
      <c r="W9" s="48">
        <v>0</v>
      </c>
      <c r="X9" s="48">
        <v>22140.84</v>
      </c>
      <c r="Y9" s="48">
        <v>0</v>
      </c>
      <c r="Z9" s="48">
        <v>17058.37</v>
      </c>
      <c r="AA9" s="48">
        <v>0</v>
      </c>
      <c r="AB9" s="48">
        <v>0</v>
      </c>
      <c r="AC9" s="49">
        <f t="shared" si="1"/>
        <v>55890</v>
      </c>
      <c r="AD9" s="50">
        <v>0</v>
      </c>
      <c r="AE9" s="50">
        <v>0</v>
      </c>
    </row>
    <row r="10" spans="1:31" x14ac:dyDescent="0.25">
      <c r="A10" s="52">
        <v>7</v>
      </c>
      <c r="B10" s="41">
        <v>18428953000110</v>
      </c>
      <c r="C10" s="53" t="s">
        <v>886</v>
      </c>
      <c r="D10" s="43">
        <v>0</v>
      </c>
      <c r="E10" s="43">
        <v>39502.800000000003</v>
      </c>
      <c r="F10" s="45">
        <v>0</v>
      </c>
      <c r="G10" s="45">
        <v>0</v>
      </c>
      <c r="H10" s="46">
        <v>0</v>
      </c>
      <c r="I10" s="46">
        <v>0</v>
      </c>
      <c r="J10" s="47">
        <v>0</v>
      </c>
      <c r="K10" s="47">
        <v>39502.800000000003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86">
        <v>0</v>
      </c>
      <c r="T10" s="49">
        <f t="shared" si="0"/>
        <v>0</v>
      </c>
      <c r="U10" s="48">
        <v>21089.07</v>
      </c>
      <c r="V10" s="48">
        <v>0</v>
      </c>
      <c r="W10" s="48">
        <v>0</v>
      </c>
      <c r="X10" s="48">
        <v>12753.93</v>
      </c>
      <c r="Y10" s="48">
        <v>0</v>
      </c>
      <c r="Z10" s="48">
        <v>5659.8</v>
      </c>
      <c r="AA10" s="48">
        <v>0</v>
      </c>
      <c r="AB10" s="48">
        <v>0</v>
      </c>
      <c r="AC10" s="49">
        <f t="shared" si="1"/>
        <v>39502.800000000003</v>
      </c>
      <c r="AD10" s="50">
        <v>0</v>
      </c>
      <c r="AE10" s="50">
        <v>0</v>
      </c>
    </row>
    <row r="11" spans="1:31" x14ac:dyDescent="0.25">
      <c r="A11" s="52">
        <v>8</v>
      </c>
      <c r="B11" s="41">
        <v>17888108000165</v>
      </c>
      <c r="C11" s="53" t="s">
        <v>7</v>
      </c>
      <c r="D11" s="43">
        <v>132215.02000000002</v>
      </c>
      <c r="E11" s="43">
        <v>61924.91</v>
      </c>
      <c r="F11" s="45">
        <v>0</v>
      </c>
      <c r="G11" s="45">
        <v>0</v>
      </c>
      <c r="H11" s="46">
        <v>0</v>
      </c>
      <c r="I11" s="46">
        <v>0</v>
      </c>
      <c r="J11" s="47">
        <v>132215.02000000002</v>
      </c>
      <c r="K11" s="47">
        <v>61924.91</v>
      </c>
      <c r="L11" s="48">
        <v>44069.57</v>
      </c>
      <c r="M11" s="48">
        <v>0</v>
      </c>
      <c r="N11" s="48">
        <v>0</v>
      </c>
      <c r="O11" s="48">
        <v>44069.57</v>
      </c>
      <c r="P11" s="48">
        <v>0</v>
      </c>
      <c r="Q11" s="48">
        <v>44075.88</v>
      </c>
      <c r="R11" s="48">
        <v>0</v>
      </c>
      <c r="S11" s="86">
        <v>0</v>
      </c>
      <c r="T11" s="49">
        <f t="shared" si="0"/>
        <v>132215.01999999999</v>
      </c>
      <c r="U11" s="48">
        <v>25663.88</v>
      </c>
      <c r="V11" s="48">
        <v>0</v>
      </c>
      <c r="W11" s="48">
        <v>0</v>
      </c>
      <c r="X11" s="48">
        <v>19960.48</v>
      </c>
      <c r="Y11" s="48">
        <v>0</v>
      </c>
      <c r="Z11" s="48">
        <v>16300.55</v>
      </c>
      <c r="AA11" s="48">
        <v>0</v>
      </c>
      <c r="AB11" s="48">
        <v>0</v>
      </c>
      <c r="AC11" s="49">
        <f t="shared" si="1"/>
        <v>61924.91</v>
      </c>
      <c r="AD11" s="50">
        <v>0</v>
      </c>
      <c r="AE11" s="50">
        <v>0</v>
      </c>
    </row>
    <row r="12" spans="1:31" x14ac:dyDescent="0.25">
      <c r="A12" s="52">
        <v>9</v>
      </c>
      <c r="B12" s="41">
        <v>18404749000160</v>
      </c>
      <c r="C12" s="53" t="s">
        <v>887</v>
      </c>
      <c r="D12" s="43">
        <v>208577.18</v>
      </c>
      <c r="E12" s="43">
        <v>148384.06</v>
      </c>
      <c r="F12" s="45">
        <v>0</v>
      </c>
      <c r="G12" s="45">
        <v>0</v>
      </c>
      <c r="H12" s="46">
        <v>0</v>
      </c>
      <c r="I12" s="46">
        <v>0</v>
      </c>
      <c r="J12" s="47">
        <v>208577.18</v>
      </c>
      <c r="K12" s="47">
        <v>148384.06</v>
      </c>
      <c r="L12" s="48">
        <v>69521.64</v>
      </c>
      <c r="M12" s="48">
        <v>0</v>
      </c>
      <c r="N12" s="48">
        <v>0</v>
      </c>
      <c r="O12" s="48">
        <v>69521.649999999994</v>
      </c>
      <c r="P12" s="48">
        <v>0</v>
      </c>
      <c r="Q12" s="48">
        <v>69533.89</v>
      </c>
      <c r="R12" s="48">
        <v>0</v>
      </c>
      <c r="S12" s="86">
        <v>0</v>
      </c>
      <c r="T12" s="49">
        <f t="shared" si="0"/>
        <v>208577.18</v>
      </c>
      <c r="U12" s="48">
        <v>57611.33</v>
      </c>
      <c r="V12" s="48">
        <v>0</v>
      </c>
      <c r="W12" s="48">
        <v>0</v>
      </c>
      <c r="X12" s="48">
        <v>50645.55</v>
      </c>
      <c r="Y12" s="48">
        <v>0</v>
      </c>
      <c r="Z12" s="48">
        <v>40127.18</v>
      </c>
      <c r="AA12" s="48">
        <v>0</v>
      </c>
      <c r="AB12" s="48">
        <v>0</v>
      </c>
      <c r="AC12" s="49">
        <f t="shared" si="1"/>
        <v>148384.06</v>
      </c>
      <c r="AD12" s="50">
        <v>0</v>
      </c>
      <c r="AE12" s="50">
        <v>0</v>
      </c>
    </row>
    <row r="13" spans="1:31" x14ac:dyDescent="0.25">
      <c r="A13" s="52">
        <v>10</v>
      </c>
      <c r="B13" s="41">
        <v>18414581000173</v>
      </c>
      <c r="C13" s="53" t="s">
        <v>888</v>
      </c>
      <c r="D13" s="43">
        <v>180484.22</v>
      </c>
      <c r="E13" s="43">
        <v>46079.94</v>
      </c>
      <c r="F13" s="45">
        <v>0</v>
      </c>
      <c r="G13" s="45">
        <v>0</v>
      </c>
      <c r="H13" s="46">
        <v>0</v>
      </c>
      <c r="I13" s="46">
        <v>0</v>
      </c>
      <c r="J13" s="47">
        <v>180484.22</v>
      </c>
      <c r="K13" s="47">
        <v>46079.94</v>
      </c>
      <c r="L13" s="48">
        <v>60161.2</v>
      </c>
      <c r="M13" s="48">
        <v>0</v>
      </c>
      <c r="N13" s="48">
        <v>0</v>
      </c>
      <c r="O13" s="48">
        <v>60161.21</v>
      </c>
      <c r="P13" s="48">
        <v>0</v>
      </c>
      <c r="Q13" s="48">
        <v>60161.81</v>
      </c>
      <c r="R13" s="48">
        <v>0</v>
      </c>
      <c r="S13" s="86">
        <v>0</v>
      </c>
      <c r="T13" s="49">
        <f t="shared" si="0"/>
        <v>180484.22</v>
      </c>
      <c r="U13" s="48">
        <v>19352.18</v>
      </c>
      <c r="V13" s="48">
        <v>0</v>
      </c>
      <c r="W13" s="48">
        <v>0</v>
      </c>
      <c r="X13" s="48">
        <v>13350.29</v>
      </c>
      <c r="Y13" s="48">
        <v>0</v>
      </c>
      <c r="Z13" s="48">
        <v>13377.47</v>
      </c>
      <c r="AA13" s="48">
        <v>0</v>
      </c>
      <c r="AB13" s="48">
        <v>0</v>
      </c>
      <c r="AC13" s="49">
        <f t="shared" si="1"/>
        <v>46079.94</v>
      </c>
      <c r="AD13" s="50">
        <v>0</v>
      </c>
      <c r="AE13" s="50">
        <v>0</v>
      </c>
    </row>
    <row r="14" spans="1:31" x14ac:dyDescent="0.25">
      <c r="A14" s="52">
        <v>11</v>
      </c>
      <c r="B14" s="41">
        <v>18348094000150</v>
      </c>
      <c r="C14" s="53" t="s">
        <v>889</v>
      </c>
      <c r="D14" s="43">
        <v>614822.56999999995</v>
      </c>
      <c r="E14" s="43">
        <v>238621.72</v>
      </c>
      <c r="F14" s="45">
        <v>0</v>
      </c>
      <c r="G14" s="45">
        <v>0</v>
      </c>
      <c r="H14" s="46">
        <v>0</v>
      </c>
      <c r="I14" s="46">
        <v>0</v>
      </c>
      <c r="J14" s="47">
        <v>614822.56999999995</v>
      </c>
      <c r="K14" s="47">
        <v>238621.72</v>
      </c>
      <c r="L14" s="48">
        <v>204884.09</v>
      </c>
      <c r="M14" s="48">
        <v>0</v>
      </c>
      <c r="N14" s="48">
        <v>204884.09</v>
      </c>
      <c r="O14" s="48">
        <v>0</v>
      </c>
      <c r="P14" s="48">
        <v>205054.39</v>
      </c>
      <c r="Q14" s="48">
        <v>0</v>
      </c>
      <c r="R14" s="48">
        <v>0</v>
      </c>
      <c r="S14" s="86">
        <v>0</v>
      </c>
      <c r="T14" s="49">
        <f t="shared" si="0"/>
        <v>614822.57000000007</v>
      </c>
      <c r="U14" s="48">
        <v>93855.7</v>
      </c>
      <c r="V14" s="48">
        <v>0</v>
      </c>
      <c r="W14" s="48">
        <v>72836.27</v>
      </c>
      <c r="X14" s="48">
        <v>0</v>
      </c>
      <c r="Y14" s="48">
        <v>71929.75</v>
      </c>
      <c r="Z14" s="48">
        <v>0</v>
      </c>
      <c r="AA14" s="48">
        <v>0</v>
      </c>
      <c r="AB14" s="48">
        <v>0</v>
      </c>
      <c r="AC14" s="49">
        <f t="shared" si="1"/>
        <v>238621.72</v>
      </c>
      <c r="AD14" s="50">
        <v>0</v>
      </c>
      <c r="AE14" s="50">
        <v>0</v>
      </c>
    </row>
    <row r="15" spans="1:31" x14ac:dyDescent="0.25">
      <c r="A15" s="52">
        <v>12</v>
      </c>
      <c r="B15" s="41">
        <v>18008896000110</v>
      </c>
      <c r="C15" s="53" t="s">
        <v>11</v>
      </c>
      <c r="D15" s="43">
        <v>168530.08</v>
      </c>
      <c r="E15" s="43">
        <v>126590.16000000002</v>
      </c>
      <c r="F15" s="45">
        <v>0</v>
      </c>
      <c r="G15" s="45">
        <v>0</v>
      </c>
      <c r="H15" s="46">
        <v>0</v>
      </c>
      <c r="I15" s="46">
        <v>0</v>
      </c>
      <c r="J15" s="47">
        <v>168530.08</v>
      </c>
      <c r="K15" s="47">
        <v>126590.16000000002</v>
      </c>
      <c r="L15" s="48">
        <v>56177.24</v>
      </c>
      <c r="M15" s="48">
        <v>0</v>
      </c>
      <c r="N15" s="48">
        <v>0</v>
      </c>
      <c r="O15" s="48">
        <v>56177.23</v>
      </c>
      <c r="P15" s="48">
        <v>0</v>
      </c>
      <c r="Q15" s="48">
        <v>56175.61</v>
      </c>
      <c r="R15" s="48">
        <v>0</v>
      </c>
      <c r="S15" s="86">
        <v>0</v>
      </c>
      <c r="T15" s="49">
        <f t="shared" si="0"/>
        <v>168530.08000000002</v>
      </c>
      <c r="U15" s="48">
        <v>57336.45</v>
      </c>
      <c r="V15" s="48">
        <v>0</v>
      </c>
      <c r="W15" s="48">
        <v>0</v>
      </c>
      <c r="X15" s="48">
        <v>38978.94</v>
      </c>
      <c r="Y15" s="48">
        <v>0</v>
      </c>
      <c r="Z15" s="48">
        <v>30274.77</v>
      </c>
      <c r="AA15" s="48">
        <v>0</v>
      </c>
      <c r="AB15" s="48">
        <v>0</v>
      </c>
      <c r="AC15" s="49">
        <f t="shared" si="1"/>
        <v>126590.16</v>
      </c>
      <c r="AD15" s="50">
        <v>0</v>
      </c>
      <c r="AE15" s="50">
        <v>0</v>
      </c>
    </row>
    <row r="16" spans="1:31" x14ac:dyDescent="0.25">
      <c r="A16" s="52">
        <v>13</v>
      </c>
      <c r="B16" s="41">
        <v>18186346000191</v>
      </c>
      <c r="C16" s="53" t="s">
        <v>12</v>
      </c>
      <c r="D16" s="43">
        <v>103261.54000000001</v>
      </c>
      <c r="E16" s="43">
        <v>37780.44</v>
      </c>
      <c r="F16" s="45">
        <v>0</v>
      </c>
      <c r="G16" s="45">
        <v>0</v>
      </c>
      <c r="H16" s="46">
        <v>0</v>
      </c>
      <c r="I16" s="46">
        <v>0</v>
      </c>
      <c r="J16" s="47">
        <v>103261.54000000001</v>
      </c>
      <c r="K16" s="47">
        <v>37780.44</v>
      </c>
      <c r="L16" s="48">
        <v>34424.9</v>
      </c>
      <c r="M16" s="48">
        <v>0</v>
      </c>
      <c r="N16" s="48">
        <v>0</v>
      </c>
      <c r="O16" s="48">
        <v>34424.89</v>
      </c>
      <c r="P16" s="48">
        <v>0</v>
      </c>
      <c r="Q16" s="48">
        <v>34411.75</v>
      </c>
      <c r="R16" s="48">
        <v>0</v>
      </c>
      <c r="S16" s="86">
        <v>0</v>
      </c>
      <c r="T16" s="49">
        <f t="shared" si="0"/>
        <v>103261.54000000001</v>
      </c>
      <c r="U16" s="48">
        <v>20043.77</v>
      </c>
      <c r="V16" s="48">
        <v>0</v>
      </c>
      <c r="W16" s="48">
        <v>0</v>
      </c>
      <c r="X16" s="48">
        <v>7567.93</v>
      </c>
      <c r="Y16" s="48">
        <v>0</v>
      </c>
      <c r="Z16" s="48">
        <v>10168.74</v>
      </c>
      <c r="AA16" s="48">
        <v>0</v>
      </c>
      <c r="AB16" s="48">
        <v>0</v>
      </c>
      <c r="AC16" s="49">
        <f t="shared" si="1"/>
        <v>37780.44</v>
      </c>
      <c r="AD16" s="50">
        <v>0</v>
      </c>
      <c r="AE16" s="50">
        <v>0</v>
      </c>
    </row>
    <row r="17" spans="1:31" x14ac:dyDescent="0.25">
      <c r="A17" s="52">
        <v>14</v>
      </c>
      <c r="B17" s="41">
        <v>17912015000129</v>
      </c>
      <c r="C17" s="53" t="s">
        <v>13</v>
      </c>
      <c r="D17" s="43">
        <v>158299.71000000002</v>
      </c>
      <c r="E17" s="43">
        <v>43182.249999999993</v>
      </c>
      <c r="F17" s="45">
        <v>0</v>
      </c>
      <c r="G17" s="45">
        <v>0</v>
      </c>
      <c r="H17" s="46">
        <v>0</v>
      </c>
      <c r="I17" s="46">
        <v>0</v>
      </c>
      <c r="J17" s="47">
        <v>158299.71000000002</v>
      </c>
      <c r="K17" s="47">
        <v>43182.249999999993</v>
      </c>
      <c r="L17" s="48">
        <v>52767.91</v>
      </c>
      <c r="M17" s="48">
        <v>0</v>
      </c>
      <c r="N17" s="48">
        <v>0</v>
      </c>
      <c r="O17" s="48">
        <v>52767.91</v>
      </c>
      <c r="P17" s="48">
        <v>0</v>
      </c>
      <c r="Q17" s="48">
        <v>52763.89</v>
      </c>
      <c r="R17" s="48">
        <v>0</v>
      </c>
      <c r="S17" s="86">
        <v>0</v>
      </c>
      <c r="T17" s="49">
        <f t="shared" si="0"/>
        <v>158299.71000000002</v>
      </c>
      <c r="U17" s="48">
        <v>20013.509999999998</v>
      </c>
      <c r="V17" s="48">
        <v>0</v>
      </c>
      <c r="W17" s="48">
        <v>0</v>
      </c>
      <c r="X17" s="48">
        <v>14097.71</v>
      </c>
      <c r="Y17" s="48">
        <v>0</v>
      </c>
      <c r="Z17" s="48">
        <v>9071.0300000000007</v>
      </c>
      <c r="AA17" s="48">
        <v>0</v>
      </c>
      <c r="AB17" s="48">
        <v>0</v>
      </c>
      <c r="AC17" s="49">
        <f t="shared" si="1"/>
        <v>43182.25</v>
      </c>
      <c r="AD17" s="50">
        <v>0</v>
      </c>
      <c r="AE17" s="50">
        <v>0</v>
      </c>
    </row>
    <row r="18" spans="1:31" x14ac:dyDescent="0.25">
      <c r="A18" s="52">
        <v>15</v>
      </c>
      <c r="B18" s="41">
        <v>17709197000135</v>
      </c>
      <c r="C18" s="53" t="s">
        <v>890</v>
      </c>
      <c r="D18" s="43">
        <v>634454.94999999995</v>
      </c>
      <c r="E18" s="43">
        <v>1026254.85</v>
      </c>
      <c r="F18" s="45">
        <v>0</v>
      </c>
      <c r="G18" s="45">
        <v>0</v>
      </c>
      <c r="H18" s="46">
        <v>27698.18</v>
      </c>
      <c r="I18" s="46">
        <v>0</v>
      </c>
      <c r="J18" s="47">
        <v>606756.7699999999</v>
      </c>
      <c r="K18" s="47">
        <v>1026254.85</v>
      </c>
      <c r="L18" s="48">
        <v>183738.72</v>
      </c>
      <c r="M18" s="48">
        <v>0</v>
      </c>
      <c r="N18" s="48">
        <v>0</v>
      </c>
      <c r="O18" s="48">
        <v>211436.89</v>
      </c>
      <c r="P18" s="48">
        <v>0</v>
      </c>
      <c r="Q18" s="48">
        <v>211581.18</v>
      </c>
      <c r="R18" s="48">
        <v>0</v>
      </c>
      <c r="S18" s="86">
        <v>0</v>
      </c>
      <c r="T18" s="49">
        <f t="shared" si="0"/>
        <v>606756.79</v>
      </c>
      <c r="U18" s="48">
        <v>372561.22</v>
      </c>
      <c r="V18" s="48">
        <v>0</v>
      </c>
      <c r="W18" s="48">
        <v>0</v>
      </c>
      <c r="X18" s="48">
        <v>318226.57</v>
      </c>
      <c r="Y18" s="48">
        <v>0</v>
      </c>
      <c r="Z18" s="48">
        <v>335467.06</v>
      </c>
      <c r="AA18" s="48">
        <v>0</v>
      </c>
      <c r="AB18" s="48">
        <v>0</v>
      </c>
      <c r="AC18" s="49">
        <f t="shared" si="1"/>
        <v>1026254.8500000001</v>
      </c>
      <c r="AD18" s="50">
        <v>0</v>
      </c>
      <c r="AE18" s="50">
        <v>0</v>
      </c>
    </row>
    <row r="19" spans="1:31" x14ac:dyDescent="0.25">
      <c r="A19" s="52">
        <v>16</v>
      </c>
      <c r="B19" s="41">
        <v>18243220000101</v>
      </c>
      <c r="C19" s="53" t="s">
        <v>15</v>
      </c>
      <c r="D19" s="43">
        <v>1995062.48</v>
      </c>
      <c r="E19" s="43">
        <v>2463327</v>
      </c>
      <c r="F19" s="45">
        <v>0</v>
      </c>
      <c r="G19" s="45">
        <v>0</v>
      </c>
      <c r="H19" s="46">
        <v>0</v>
      </c>
      <c r="I19" s="46">
        <v>0</v>
      </c>
      <c r="J19" s="47">
        <v>1995062.48</v>
      </c>
      <c r="K19" s="47">
        <v>2463327</v>
      </c>
      <c r="L19" s="48">
        <v>664879.53</v>
      </c>
      <c r="M19" s="48">
        <v>0</v>
      </c>
      <c r="N19" s="48">
        <v>0</v>
      </c>
      <c r="O19" s="48">
        <v>664879.53</v>
      </c>
      <c r="P19" s="48">
        <v>0</v>
      </c>
      <c r="Q19" s="48">
        <v>665303.42000000004</v>
      </c>
      <c r="R19" s="48">
        <v>0</v>
      </c>
      <c r="S19" s="86">
        <v>0</v>
      </c>
      <c r="T19" s="49">
        <f t="shared" si="0"/>
        <v>1995062.48</v>
      </c>
      <c r="U19" s="48">
        <v>1068496.69</v>
      </c>
      <c r="V19" s="48">
        <v>0</v>
      </c>
      <c r="W19" s="48">
        <v>0</v>
      </c>
      <c r="X19" s="48">
        <v>731316.09</v>
      </c>
      <c r="Y19" s="48">
        <v>0</v>
      </c>
      <c r="Z19" s="48">
        <v>663514.22</v>
      </c>
      <c r="AA19" s="48">
        <v>0</v>
      </c>
      <c r="AB19" s="48">
        <v>0</v>
      </c>
      <c r="AC19" s="49">
        <f t="shared" si="1"/>
        <v>2463327</v>
      </c>
      <c r="AD19" s="50">
        <v>0</v>
      </c>
      <c r="AE19" s="50">
        <v>0</v>
      </c>
    </row>
    <row r="20" spans="1:31" s="7" customFormat="1" x14ac:dyDescent="0.25">
      <c r="A20" s="52">
        <v>17</v>
      </c>
      <c r="B20" s="41">
        <v>18349894000195</v>
      </c>
      <c r="C20" s="53" t="s">
        <v>16</v>
      </c>
      <c r="D20" s="43">
        <v>0</v>
      </c>
      <c r="E20" s="43">
        <v>350653.42999999993</v>
      </c>
      <c r="F20" s="45">
        <v>0</v>
      </c>
      <c r="G20" s="45">
        <v>0</v>
      </c>
      <c r="H20" s="46">
        <v>0</v>
      </c>
      <c r="I20" s="46">
        <v>350653.42999999993</v>
      </c>
      <c r="J20" s="47">
        <v>0</v>
      </c>
      <c r="K20" s="47">
        <v>0</v>
      </c>
      <c r="L20" s="46">
        <v>0</v>
      </c>
      <c r="M20" s="46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86">
        <v>0</v>
      </c>
      <c r="T20" s="49">
        <f t="shared" si="0"/>
        <v>0</v>
      </c>
      <c r="U20" s="46">
        <v>0</v>
      </c>
      <c r="V20" s="46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9">
        <f t="shared" si="1"/>
        <v>0</v>
      </c>
      <c r="AD20" s="50">
        <v>0</v>
      </c>
      <c r="AE20" s="50">
        <v>0</v>
      </c>
    </row>
    <row r="21" spans="1:31" x14ac:dyDescent="0.25">
      <c r="A21" s="52">
        <v>18</v>
      </c>
      <c r="B21" s="41">
        <v>18332627000105</v>
      </c>
      <c r="C21" s="53" t="s">
        <v>17</v>
      </c>
      <c r="D21" s="43">
        <v>137362.60999999999</v>
      </c>
      <c r="E21" s="43">
        <v>43885.560000000005</v>
      </c>
      <c r="F21" s="45">
        <v>0</v>
      </c>
      <c r="G21" s="45">
        <v>0</v>
      </c>
      <c r="H21" s="46">
        <v>0</v>
      </c>
      <c r="I21" s="46">
        <v>0</v>
      </c>
      <c r="J21" s="47">
        <v>137362.60999999999</v>
      </c>
      <c r="K21" s="47">
        <v>43885.560000000005</v>
      </c>
      <c r="L21" s="48">
        <v>45788.88</v>
      </c>
      <c r="M21" s="48">
        <v>0</v>
      </c>
      <c r="N21" s="48">
        <v>0</v>
      </c>
      <c r="O21" s="48">
        <v>45788.88</v>
      </c>
      <c r="P21" s="48">
        <v>0</v>
      </c>
      <c r="Q21" s="48">
        <v>45784.85</v>
      </c>
      <c r="R21" s="48">
        <v>0</v>
      </c>
      <c r="S21" s="86">
        <v>0</v>
      </c>
      <c r="T21" s="49">
        <f t="shared" si="0"/>
        <v>137362.60999999999</v>
      </c>
      <c r="U21" s="48">
        <v>14228.78</v>
      </c>
      <c r="V21" s="48">
        <v>0</v>
      </c>
      <c r="W21" s="48">
        <v>0</v>
      </c>
      <c r="X21" s="48">
        <v>18207.259999999998</v>
      </c>
      <c r="Y21" s="48">
        <v>0</v>
      </c>
      <c r="Z21" s="48">
        <v>11449.52</v>
      </c>
      <c r="AA21" s="48">
        <v>0</v>
      </c>
      <c r="AB21" s="48">
        <v>0</v>
      </c>
      <c r="AC21" s="49">
        <f t="shared" si="1"/>
        <v>43885.56</v>
      </c>
      <c r="AD21" s="50">
        <v>0</v>
      </c>
      <c r="AE21" s="50">
        <v>0</v>
      </c>
    </row>
    <row r="22" spans="1:31" x14ac:dyDescent="0.25">
      <c r="A22" s="52">
        <v>19</v>
      </c>
      <c r="B22" s="41">
        <v>18241752000100</v>
      </c>
      <c r="C22" s="53" t="s">
        <v>891</v>
      </c>
      <c r="D22" s="43">
        <v>437253.72</v>
      </c>
      <c r="E22" s="43">
        <v>491487.18000000005</v>
      </c>
      <c r="F22" s="45">
        <v>0</v>
      </c>
      <c r="G22" s="45">
        <v>0</v>
      </c>
      <c r="H22" s="46">
        <v>0</v>
      </c>
      <c r="I22" s="46">
        <v>0</v>
      </c>
      <c r="J22" s="47">
        <v>437253.72</v>
      </c>
      <c r="K22" s="47">
        <v>491487.18000000005</v>
      </c>
      <c r="L22" s="48">
        <v>145717.03</v>
      </c>
      <c r="M22" s="48">
        <v>0</v>
      </c>
      <c r="N22" s="48">
        <v>0</v>
      </c>
      <c r="O22" s="48">
        <v>145717.03</v>
      </c>
      <c r="P22" s="48">
        <v>0</v>
      </c>
      <c r="Q22" s="48">
        <v>145819.66</v>
      </c>
      <c r="R22" s="48">
        <v>0</v>
      </c>
      <c r="S22" s="86">
        <v>0</v>
      </c>
      <c r="T22" s="49">
        <f t="shared" si="0"/>
        <v>437253.72</v>
      </c>
      <c r="U22" s="48">
        <v>197963.09</v>
      </c>
      <c r="V22" s="48">
        <v>0</v>
      </c>
      <c r="W22" s="48">
        <v>0</v>
      </c>
      <c r="X22" s="48">
        <v>127446.67</v>
      </c>
      <c r="Y22" s="48">
        <v>0</v>
      </c>
      <c r="Z22" s="48">
        <v>166077.42000000001</v>
      </c>
      <c r="AA22" s="48">
        <v>0</v>
      </c>
      <c r="AB22" s="48">
        <v>0</v>
      </c>
      <c r="AC22" s="49">
        <f t="shared" si="1"/>
        <v>491487.18000000005</v>
      </c>
      <c r="AD22" s="50">
        <v>0</v>
      </c>
      <c r="AE22" s="50">
        <v>0</v>
      </c>
    </row>
    <row r="23" spans="1:31" x14ac:dyDescent="0.25">
      <c r="A23" s="52">
        <v>20</v>
      </c>
      <c r="B23" s="41">
        <v>18243238000103</v>
      </c>
      <c r="C23" s="53" t="s">
        <v>19</v>
      </c>
      <c r="D23" s="43">
        <v>268704.55</v>
      </c>
      <c r="E23" s="43">
        <v>298490.45</v>
      </c>
      <c r="F23" s="45">
        <v>0</v>
      </c>
      <c r="G23" s="45">
        <v>0</v>
      </c>
      <c r="H23" s="46">
        <v>0</v>
      </c>
      <c r="I23" s="46">
        <v>0</v>
      </c>
      <c r="J23" s="47">
        <v>268704.55</v>
      </c>
      <c r="K23" s="47">
        <v>298490.45</v>
      </c>
      <c r="L23" s="48">
        <v>89557.17</v>
      </c>
      <c r="M23" s="48">
        <v>0</v>
      </c>
      <c r="N23" s="48">
        <v>0</v>
      </c>
      <c r="O23" s="48">
        <v>89557.18</v>
      </c>
      <c r="P23" s="48">
        <v>0</v>
      </c>
      <c r="Q23" s="48">
        <v>89590.2</v>
      </c>
      <c r="R23" s="48">
        <v>0</v>
      </c>
      <c r="S23" s="86">
        <v>0</v>
      </c>
      <c r="T23" s="49">
        <f t="shared" si="0"/>
        <v>268704.55</v>
      </c>
      <c r="U23" s="48">
        <v>126688.98</v>
      </c>
      <c r="V23" s="48">
        <v>0</v>
      </c>
      <c r="W23" s="48">
        <v>0</v>
      </c>
      <c r="X23" s="48">
        <v>95855.22</v>
      </c>
      <c r="Y23" s="48">
        <v>0</v>
      </c>
      <c r="Z23" s="48">
        <v>75946.25</v>
      </c>
      <c r="AA23" s="48">
        <v>0</v>
      </c>
      <c r="AB23" s="48">
        <v>0</v>
      </c>
      <c r="AC23" s="49">
        <f t="shared" si="1"/>
        <v>298490.45</v>
      </c>
      <c r="AD23" s="50">
        <v>0</v>
      </c>
      <c r="AE23" s="50">
        <v>0</v>
      </c>
    </row>
    <row r="24" spans="1:31" x14ac:dyDescent="0.25">
      <c r="A24" s="52">
        <v>21</v>
      </c>
      <c r="B24" s="41">
        <v>18094748000166</v>
      </c>
      <c r="C24" s="53" t="s">
        <v>20</v>
      </c>
      <c r="D24" s="43">
        <v>198769.59</v>
      </c>
      <c r="E24" s="43">
        <v>117305.49999999999</v>
      </c>
      <c r="F24" s="45">
        <v>0</v>
      </c>
      <c r="G24" s="45">
        <v>0</v>
      </c>
      <c r="H24" s="46">
        <v>0</v>
      </c>
      <c r="I24" s="46">
        <v>0</v>
      </c>
      <c r="J24" s="47">
        <v>198769.59</v>
      </c>
      <c r="K24" s="47">
        <v>117305.49999999999</v>
      </c>
      <c r="L24" s="48">
        <v>66256.81</v>
      </c>
      <c r="M24" s="48">
        <v>0</v>
      </c>
      <c r="N24" s="48">
        <v>66256.81</v>
      </c>
      <c r="O24" s="48">
        <v>0</v>
      </c>
      <c r="P24" s="48">
        <v>66255.97</v>
      </c>
      <c r="Q24" s="48">
        <v>0</v>
      </c>
      <c r="R24" s="48">
        <v>0</v>
      </c>
      <c r="S24" s="86">
        <v>0</v>
      </c>
      <c r="T24" s="49">
        <f t="shared" si="0"/>
        <v>198769.59</v>
      </c>
      <c r="U24" s="48">
        <v>62118.86</v>
      </c>
      <c r="V24" s="48">
        <v>0</v>
      </c>
      <c r="W24" s="48">
        <v>34170.060000000005</v>
      </c>
      <c r="X24" s="48">
        <v>0</v>
      </c>
      <c r="Y24" s="48">
        <v>21016.58</v>
      </c>
      <c r="Z24" s="48">
        <v>0</v>
      </c>
      <c r="AA24" s="48">
        <v>0</v>
      </c>
      <c r="AB24" s="48">
        <v>0</v>
      </c>
      <c r="AC24" s="49">
        <f t="shared" si="1"/>
        <v>117305.50000000001</v>
      </c>
      <c r="AD24" s="50">
        <v>0</v>
      </c>
      <c r="AE24" s="50">
        <v>0</v>
      </c>
    </row>
    <row r="25" spans="1:31" x14ac:dyDescent="0.25">
      <c r="A25" s="52">
        <v>22</v>
      </c>
      <c r="B25" s="41">
        <v>19770288000101</v>
      </c>
      <c r="C25" s="53" t="s">
        <v>21</v>
      </c>
      <c r="D25" s="43">
        <v>88594.08</v>
      </c>
      <c r="E25" s="43">
        <v>39415.94</v>
      </c>
      <c r="F25" s="45">
        <v>0</v>
      </c>
      <c r="G25" s="45">
        <v>0</v>
      </c>
      <c r="H25" s="46">
        <v>0</v>
      </c>
      <c r="I25" s="46">
        <v>0</v>
      </c>
      <c r="J25" s="47">
        <v>88594.08</v>
      </c>
      <c r="K25" s="47">
        <v>39415.94</v>
      </c>
      <c r="L25" s="48">
        <v>29532.83</v>
      </c>
      <c r="M25" s="48">
        <v>0</v>
      </c>
      <c r="N25" s="48">
        <v>0</v>
      </c>
      <c r="O25" s="48">
        <v>29532.84</v>
      </c>
      <c r="P25" s="48">
        <v>0</v>
      </c>
      <c r="Q25" s="48">
        <v>29528.41</v>
      </c>
      <c r="R25" s="48">
        <v>0</v>
      </c>
      <c r="S25" s="86">
        <v>0</v>
      </c>
      <c r="T25" s="49">
        <f t="shared" si="0"/>
        <v>88594.08</v>
      </c>
      <c r="U25" s="48">
        <v>12394.63</v>
      </c>
      <c r="V25" s="48">
        <v>0</v>
      </c>
      <c r="W25" s="48">
        <v>0</v>
      </c>
      <c r="X25" s="48">
        <v>11679.58</v>
      </c>
      <c r="Y25" s="48">
        <v>0</v>
      </c>
      <c r="Z25" s="48">
        <v>15341.73</v>
      </c>
      <c r="AA25" s="48">
        <v>0</v>
      </c>
      <c r="AB25" s="48">
        <v>0</v>
      </c>
      <c r="AC25" s="49">
        <f t="shared" si="1"/>
        <v>39415.94</v>
      </c>
      <c r="AD25" s="50">
        <v>0</v>
      </c>
      <c r="AE25" s="50">
        <v>0</v>
      </c>
    </row>
    <row r="26" spans="1:31" x14ac:dyDescent="0.25">
      <c r="A26" s="52">
        <v>23</v>
      </c>
      <c r="B26" s="41">
        <v>16725392000196</v>
      </c>
      <c r="C26" s="53" t="s">
        <v>892</v>
      </c>
      <c r="D26" s="43">
        <v>316503.65000000002</v>
      </c>
      <c r="E26" s="43">
        <v>171139.28999999998</v>
      </c>
      <c r="F26" s="45">
        <v>0</v>
      </c>
      <c r="G26" s="45">
        <v>0</v>
      </c>
      <c r="H26" s="46">
        <v>0</v>
      </c>
      <c r="I26" s="46">
        <v>0</v>
      </c>
      <c r="J26" s="47">
        <v>316503.65000000002</v>
      </c>
      <c r="K26" s="47">
        <v>171139.28999999998</v>
      </c>
      <c r="L26" s="48">
        <v>105479.12</v>
      </c>
      <c r="M26" s="48">
        <v>0</v>
      </c>
      <c r="N26" s="48">
        <v>105479.12</v>
      </c>
      <c r="O26" s="48">
        <v>0</v>
      </c>
      <c r="P26" s="48">
        <v>105545.41</v>
      </c>
      <c r="Q26" s="48">
        <v>0</v>
      </c>
      <c r="R26" s="48">
        <v>0</v>
      </c>
      <c r="S26" s="86">
        <v>0</v>
      </c>
      <c r="T26" s="49">
        <f t="shared" si="0"/>
        <v>316503.65000000002</v>
      </c>
      <c r="U26" s="48">
        <v>80473.33</v>
      </c>
      <c r="V26" s="48">
        <v>0</v>
      </c>
      <c r="W26" s="48">
        <v>49214.340000000004</v>
      </c>
      <c r="X26" s="48">
        <v>0</v>
      </c>
      <c r="Y26" s="48">
        <v>41451.620000000003</v>
      </c>
      <c r="Z26" s="48">
        <v>0</v>
      </c>
      <c r="AA26" s="48">
        <v>0</v>
      </c>
      <c r="AB26" s="48">
        <v>0</v>
      </c>
      <c r="AC26" s="49">
        <f t="shared" si="1"/>
        <v>171139.29</v>
      </c>
      <c r="AD26" s="50">
        <v>0</v>
      </c>
      <c r="AE26" s="50">
        <v>0</v>
      </c>
    </row>
    <row r="27" spans="1:31" x14ac:dyDescent="0.25">
      <c r="A27" s="52">
        <v>24</v>
      </c>
      <c r="B27" s="41">
        <v>18303164000153</v>
      </c>
      <c r="C27" s="53" t="s">
        <v>23</v>
      </c>
      <c r="D27" s="43">
        <v>563517.09000000008</v>
      </c>
      <c r="E27" s="43">
        <v>20482.71</v>
      </c>
      <c r="F27" s="45">
        <v>0</v>
      </c>
      <c r="G27" s="45">
        <v>0</v>
      </c>
      <c r="H27" s="46">
        <v>0</v>
      </c>
      <c r="I27" s="46">
        <v>0</v>
      </c>
      <c r="J27" s="47">
        <v>563517.09000000008</v>
      </c>
      <c r="K27" s="47">
        <v>20482.71</v>
      </c>
      <c r="L27" s="48">
        <v>187790.52</v>
      </c>
      <c r="M27" s="48">
        <v>0</v>
      </c>
      <c r="N27" s="48">
        <v>0</v>
      </c>
      <c r="O27" s="48">
        <v>187790.53</v>
      </c>
      <c r="P27" s="48">
        <v>0</v>
      </c>
      <c r="Q27" s="48">
        <v>187936.04</v>
      </c>
      <c r="R27" s="48">
        <v>0</v>
      </c>
      <c r="S27" s="86">
        <v>0</v>
      </c>
      <c r="T27" s="49">
        <f t="shared" si="0"/>
        <v>563517.09</v>
      </c>
      <c r="U27" s="48">
        <v>7218.48</v>
      </c>
      <c r="V27" s="48">
        <v>0</v>
      </c>
      <c r="W27" s="48">
        <v>0</v>
      </c>
      <c r="X27" s="48">
        <v>7410.2</v>
      </c>
      <c r="Y27" s="48">
        <v>0</v>
      </c>
      <c r="Z27" s="48">
        <v>5854.03</v>
      </c>
      <c r="AA27" s="48">
        <v>0</v>
      </c>
      <c r="AB27" s="48">
        <v>0</v>
      </c>
      <c r="AC27" s="49">
        <f t="shared" si="1"/>
        <v>20482.71</v>
      </c>
      <c r="AD27" s="50">
        <v>0</v>
      </c>
      <c r="AE27" s="50">
        <v>0</v>
      </c>
    </row>
    <row r="28" spans="1:31" x14ac:dyDescent="0.25">
      <c r="A28" s="52">
        <v>25</v>
      </c>
      <c r="B28" s="41">
        <v>18316174000123</v>
      </c>
      <c r="C28" s="53" t="s">
        <v>893</v>
      </c>
      <c r="D28" s="43">
        <v>116767.66</v>
      </c>
      <c r="E28" s="43">
        <v>36689.019999999997</v>
      </c>
      <c r="F28" s="45">
        <v>0</v>
      </c>
      <c r="G28" s="45">
        <v>0</v>
      </c>
      <c r="H28" s="46">
        <v>0</v>
      </c>
      <c r="I28" s="46">
        <v>0</v>
      </c>
      <c r="J28" s="47">
        <v>116767.66</v>
      </c>
      <c r="K28" s="47">
        <v>36689.019999999997</v>
      </c>
      <c r="L28" s="48">
        <v>38925.160000000003</v>
      </c>
      <c r="M28" s="48">
        <v>0</v>
      </c>
      <c r="N28" s="48">
        <v>0</v>
      </c>
      <c r="O28" s="48">
        <v>38925.160000000003</v>
      </c>
      <c r="P28" s="48">
        <v>0</v>
      </c>
      <c r="Q28" s="48">
        <v>38917.339999999997</v>
      </c>
      <c r="R28" s="48">
        <v>0</v>
      </c>
      <c r="S28" s="86">
        <v>0</v>
      </c>
      <c r="T28" s="49">
        <f t="shared" si="0"/>
        <v>116767.66</v>
      </c>
      <c r="U28" s="48">
        <v>17519.2</v>
      </c>
      <c r="V28" s="48">
        <v>0</v>
      </c>
      <c r="W28" s="48">
        <v>0</v>
      </c>
      <c r="X28" s="48">
        <v>10597.03</v>
      </c>
      <c r="Y28" s="48">
        <v>0</v>
      </c>
      <c r="Z28" s="48">
        <v>8572.7900000000009</v>
      </c>
      <c r="AA28" s="48">
        <v>0</v>
      </c>
      <c r="AB28" s="48">
        <v>0</v>
      </c>
      <c r="AC28" s="49">
        <f t="shared" si="1"/>
        <v>36689.020000000004</v>
      </c>
      <c r="AD28" s="50">
        <v>0</v>
      </c>
      <c r="AE28" s="50">
        <v>0</v>
      </c>
    </row>
    <row r="29" spans="1:31" x14ac:dyDescent="0.25">
      <c r="A29" s="52">
        <v>26</v>
      </c>
      <c r="B29" s="41">
        <v>17884412000134</v>
      </c>
      <c r="C29" s="53" t="s">
        <v>25</v>
      </c>
      <c r="D29" s="43">
        <v>954623.08000000007</v>
      </c>
      <c r="E29" s="43">
        <v>1223404.6000000001</v>
      </c>
      <c r="F29" s="45">
        <v>0</v>
      </c>
      <c r="G29" s="45">
        <v>0</v>
      </c>
      <c r="H29" s="46">
        <v>0</v>
      </c>
      <c r="I29" s="46">
        <v>0</v>
      </c>
      <c r="J29" s="47">
        <v>954623.08000000007</v>
      </c>
      <c r="K29" s="47">
        <v>1223404.6000000001</v>
      </c>
      <c r="L29" s="48">
        <v>318121.78000000003</v>
      </c>
      <c r="M29" s="48">
        <v>0</v>
      </c>
      <c r="N29" s="48">
        <v>0</v>
      </c>
      <c r="O29" s="48">
        <v>318121.78999999998</v>
      </c>
      <c r="P29" s="48">
        <v>0</v>
      </c>
      <c r="Q29" s="48">
        <v>318379.51</v>
      </c>
      <c r="R29" s="48">
        <v>0</v>
      </c>
      <c r="S29" s="86">
        <v>0</v>
      </c>
      <c r="T29" s="49">
        <f t="shared" si="0"/>
        <v>954623.08000000007</v>
      </c>
      <c r="U29" s="48">
        <v>493231.42</v>
      </c>
      <c r="V29" s="48">
        <v>0</v>
      </c>
      <c r="W29" s="48">
        <v>0</v>
      </c>
      <c r="X29" s="48">
        <v>387731.78</v>
      </c>
      <c r="Y29" s="48">
        <v>0</v>
      </c>
      <c r="Z29" s="48">
        <v>342441.4</v>
      </c>
      <c r="AA29" s="48">
        <v>0</v>
      </c>
      <c r="AB29" s="48">
        <v>0</v>
      </c>
      <c r="AC29" s="49">
        <f t="shared" si="1"/>
        <v>1223404.6000000001</v>
      </c>
      <c r="AD29" s="50">
        <v>0</v>
      </c>
      <c r="AE29" s="50">
        <v>0</v>
      </c>
    </row>
    <row r="30" spans="1:31" x14ac:dyDescent="0.25">
      <c r="A30" s="52">
        <v>27</v>
      </c>
      <c r="B30" s="41">
        <v>18414599000175</v>
      </c>
      <c r="C30" s="53" t="s">
        <v>894</v>
      </c>
      <c r="D30" s="43">
        <v>118913.47</v>
      </c>
      <c r="E30" s="43">
        <v>32147.88</v>
      </c>
      <c r="F30" s="45">
        <v>0</v>
      </c>
      <c r="G30" s="45">
        <v>0</v>
      </c>
      <c r="H30" s="46">
        <v>0</v>
      </c>
      <c r="I30" s="46">
        <v>0</v>
      </c>
      <c r="J30" s="47">
        <v>118913.47</v>
      </c>
      <c r="K30" s="47">
        <v>32147.88</v>
      </c>
      <c r="L30" s="48">
        <v>48550.96</v>
      </c>
      <c r="M30" s="48">
        <v>0</v>
      </c>
      <c r="N30" s="48">
        <v>0</v>
      </c>
      <c r="O30" s="48">
        <v>48550.98</v>
      </c>
      <c r="P30" s="48">
        <v>0</v>
      </c>
      <c r="Q30" s="48">
        <v>21811.53</v>
      </c>
      <c r="R30" s="48">
        <v>0</v>
      </c>
      <c r="S30" s="86">
        <v>0</v>
      </c>
      <c r="T30" s="49">
        <f t="shared" si="0"/>
        <v>118913.47</v>
      </c>
      <c r="U30" s="48">
        <v>11249.66</v>
      </c>
      <c r="V30" s="48">
        <v>0</v>
      </c>
      <c r="W30" s="48">
        <v>0</v>
      </c>
      <c r="X30" s="48">
        <v>12634.5</v>
      </c>
      <c r="Y30" s="48">
        <v>0</v>
      </c>
      <c r="Z30" s="48">
        <v>8263.7199999999993</v>
      </c>
      <c r="AA30" s="48">
        <v>0</v>
      </c>
      <c r="AB30" s="48">
        <v>0</v>
      </c>
      <c r="AC30" s="49">
        <f t="shared" si="1"/>
        <v>32147.879999999997</v>
      </c>
      <c r="AD30" s="50">
        <v>0</v>
      </c>
      <c r="AE30" s="50">
        <v>0</v>
      </c>
    </row>
    <row r="31" spans="1:31" x14ac:dyDescent="0.25">
      <c r="A31" s="52">
        <v>28</v>
      </c>
      <c r="B31" s="41">
        <v>18682930000138</v>
      </c>
      <c r="C31" s="53" t="s">
        <v>895</v>
      </c>
      <c r="D31" s="43">
        <v>273163.05</v>
      </c>
      <c r="E31" s="43">
        <v>194221.65000000005</v>
      </c>
      <c r="F31" s="45">
        <v>0</v>
      </c>
      <c r="G31" s="45">
        <v>0</v>
      </c>
      <c r="H31" s="46">
        <v>0</v>
      </c>
      <c r="I31" s="46">
        <v>0</v>
      </c>
      <c r="J31" s="47">
        <v>273163.05</v>
      </c>
      <c r="K31" s="47">
        <v>194221.65000000005</v>
      </c>
      <c r="L31" s="48">
        <v>91048.13</v>
      </c>
      <c r="M31" s="48">
        <v>0</v>
      </c>
      <c r="N31" s="48">
        <v>0</v>
      </c>
      <c r="O31" s="48">
        <v>91048.14</v>
      </c>
      <c r="P31" s="48">
        <v>0</v>
      </c>
      <c r="Q31" s="48">
        <v>91066.78</v>
      </c>
      <c r="R31" s="48">
        <v>0</v>
      </c>
      <c r="S31" s="86">
        <v>0</v>
      </c>
      <c r="T31" s="49">
        <f t="shared" si="0"/>
        <v>273163.05000000005</v>
      </c>
      <c r="U31" s="48">
        <v>72618.070000000007</v>
      </c>
      <c r="V31" s="48">
        <v>0</v>
      </c>
      <c r="W31" s="48">
        <v>0</v>
      </c>
      <c r="X31" s="48">
        <v>58559.24</v>
      </c>
      <c r="Y31" s="48">
        <v>0</v>
      </c>
      <c r="Z31" s="48">
        <v>63044.34</v>
      </c>
      <c r="AA31" s="48">
        <v>0</v>
      </c>
      <c r="AB31" s="48">
        <v>0</v>
      </c>
      <c r="AC31" s="49">
        <f t="shared" si="1"/>
        <v>194221.65</v>
      </c>
      <c r="AD31" s="50">
        <v>0</v>
      </c>
      <c r="AE31" s="50">
        <v>0</v>
      </c>
    </row>
    <row r="32" spans="1:31" x14ac:dyDescent="0.25">
      <c r="A32" s="52">
        <v>29</v>
      </c>
      <c r="B32" s="41">
        <v>18094763000104</v>
      </c>
      <c r="C32" s="53" t="s">
        <v>896</v>
      </c>
      <c r="D32" s="43">
        <v>187560.02</v>
      </c>
      <c r="E32" s="43">
        <v>131013.15999999999</v>
      </c>
      <c r="F32" s="45">
        <v>0</v>
      </c>
      <c r="G32" s="45">
        <v>0</v>
      </c>
      <c r="H32" s="46">
        <v>0</v>
      </c>
      <c r="I32" s="46">
        <v>0</v>
      </c>
      <c r="J32" s="47">
        <v>187560.02</v>
      </c>
      <c r="K32" s="47">
        <v>131013.15999999999</v>
      </c>
      <c r="L32" s="48">
        <v>62517.11</v>
      </c>
      <c r="M32" s="48">
        <v>0</v>
      </c>
      <c r="N32" s="48">
        <v>0</v>
      </c>
      <c r="O32" s="48">
        <v>62517.1</v>
      </c>
      <c r="P32" s="48">
        <v>0</v>
      </c>
      <c r="Q32" s="48">
        <v>62525.81</v>
      </c>
      <c r="R32" s="48">
        <v>0</v>
      </c>
      <c r="S32" s="86">
        <v>0</v>
      </c>
      <c r="T32" s="49">
        <f t="shared" si="0"/>
        <v>187560.02</v>
      </c>
      <c r="U32" s="48">
        <v>47963.199999999997</v>
      </c>
      <c r="V32" s="48">
        <v>0</v>
      </c>
      <c r="W32" s="48">
        <v>0</v>
      </c>
      <c r="X32" s="48">
        <v>43077.78</v>
      </c>
      <c r="Y32" s="48">
        <v>0</v>
      </c>
      <c r="Z32" s="48">
        <v>39972.18</v>
      </c>
      <c r="AA32" s="48">
        <v>0</v>
      </c>
      <c r="AB32" s="48">
        <v>0</v>
      </c>
      <c r="AC32" s="49">
        <f t="shared" si="1"/>
        <v>131013.16</v>
      </c>
      <c r="AD32" s="50">
        <v>0</v>
      </c>
      <c r="AE32" s="50">
        <v>0</v>
      </c>
    </row>
    <row r="33" spans="1:31" x14ac:dyDescent="0.25">
      <c r="A33" s="52">
        <v>30</v>
      </c>
      <c r="B33" s="41">
        <v>16796575000100</v>
      </c>
      <c r="C33" s="53" t="s">
        <v>897</v>
      </c>
      <c r="D33" s="43">
        <v>352611.73</v>
      </c>
      <c r="E33" s="43">
        <v>64960.000000000007</v>
      </c>
      <c r="F33" s="45">
        <v>0</v>
      </c>
      <c r="G33" s="45">
        <v>0</v>
      </c>
      <c r="H33" s="46">
        <v>0</v>
      </c>
      <c r="I33" s="46">
        <v>0</v>
      </c>
      <c r="J33" s="47">
        <v>352611.73</v>
      </c>
      <c r="K33" s="47">
        <v>64960.000000000007</v>
      </c>
      <c r="L33" s="48">
        <v>117519.03</v>
      </c>
      <c r="M33" s="48">
        <v>0</v>
      </c>
      <c r="N33" s="48">
        <v>117519.03999999999</v>
      </c>
      <c r="O33" s="48">
        <v>0</v>
      </c>
      <c r="P33" s="48">
        <v>117573.66</v>
      </c>
      <c r="Q33" s="48">
        <v>0</v>
      </c>
      <c r="R33" s="48">
        <v>0</v>
      </c>
      <c r="S33" s="86">
        <v>0</v>
      </c>
      <c r="T33" s="49">
        <f t="shared" si="0"/>
        <v>352611.73</v>
      </c>
      <c r="U33" s="48">
        <v>26005</v>
      </c>
      <c r="V33" s="48">
        <v>0</v>
      </c>
      <c r="W33" s="48">
        <v>17562.34</v>
      </c>
      <c r="X33" s="48">
        <v>0</v>
      </c>
      <c r="Y33" s="48">
        <v>21392.66</v>
      </c>
      <c r="Z33" s="48">
        <v>0</v>
      </c>
      <c r="AA33" s="48">
        <v>0</v>
      </c>
      <c r="AB33" s="48">
        <v>0</v>
      </c>
      <c r="AC33" s="49">
        <f t="shared" si="1"/>
        <v>64960</v>
      </c>
      <c r="AD33" s="50">
        <v>0</v>
      </c>
      <c r="AE33" s="50">
        <v>0</v>
      </c>
    </row>
    <row r="34" spans="1:31" x14ac:dyDescent="0.25">
      <c r="A34" s="52">
        <v>31</v>
      </c>
      <c r="B34" s="41">
        <v>17947631000115</v>
      </c>
      <c r="C34" s="53" t="s">
        <v>898</v>
      </c>
      <c r="D34" s="43">
        <v>84939.28</v>
      </c>
      <c r="E34" s="43">
        <v>20491.87</v>
      </c>
      <c r="F34" s="45">
        <v>0</v>
      </c>
      <c r="G34" s="45">
        <v>0</v>
      </c>
      <c r="H34" s="46">
        <v>0</v>
      </c>
      <c r="I34" s="46">
        <v>0</v>
      </c>
      <c r="J34" s="47">
        <v>84939.28</v>
      </c>
      <c r="K34" s="47">
        <v>20491.87</v>
      </c>
      <c r="L34" s="48">
        <v>28316.54</v>
      </c>
      <c r="M34" s="48">
        <v>0</v>
      </c>
      <c r="N34" s="48">
        <v>0</v>
      </c>
      <c r="O34" s="48">
        <v>28316.54</v>
      </c>
      <c r="P34" s="48">
        <v>0</v>
      </c>
      <c r="Q34" s="48">
        <v>28306.2</v>
      </c>
      <c r="R34" s="48">
        <v>0</v>
      </c>
      <c r="S34" s="86">
        <v>0</v>
      </c>
      <c r="T34" s="49">
        <f t="shared" si="0"/>
        <v>84939.28</v>
      </c>
      <c r="U34" s="48">
        <v>8079.72</v>
      </c>
      <c r="V34" s="48">
        <v>0</v>
      </c>
      <c r="W34" s="48">
        <v>0</v>
      </c>
      <c r="X34" s="48">
        <v>6176.35</v>
      </c>
      <c r="Y34" s="48">
        <v>0</v>
      </c>
      <c r="Z34" s="48">
        <v>6235.8</v>
      </c>
      <c r="AA34" s="48">
        <v>0</v>
      </c>
      <c r="AB34" s="48">
        <v>0</v>
      </c>
      <c r="AC34" s="49">
        <f t="shared" si="1"/>
        <v>20491.87</v>
      </c>
      <c r="AD34" s="50">
        <v>0</v>
      </c>
      <c r="AE34" s="50">
        <v>0</v>
      </c>
    </row>
    <row r="35" spans="1:31" x14ac:dyDescent="0.25">
      <c r="A35" s="52">
        <v>32</v>
      </c>
      <c r="B35" s="41">
        <v>18116111000123</v>
      </c>
      <c r="C35" s="53" t="s">
        <v>899</v>
      </c>
      <c r="D35" s="43">
        <v>102403.4</v>
      </c>
      <c r="E35" s="43">
        <v>21998.34</v>
      </c>
      <c r="F35" s="45">
        <v>0</v>
      </c>
      <c r="G35" s="45">
        <v>0</v>
      </c>
      <c r="H35" s="46">
        <v>0</v>
      </c>
      <c r="I35" s="46">
        <v>0</v>
      </c>
      <c r="J35" s="47">
        <v>102403.4</v>
      </c>
      <c r="K35" s="47">
        <v>21998.34</v>
      </c>
      <c r="L35" s="48">
        <v>34135.360000000001</v>
      </c>
      <c r="M35" s="48">
        <v>0</v>
      </c>
      <c r="N35" s="48">
        <v>0</v>
      </c>
      <c r="O35" s="48">
        <v>34135.360000000001</v>
      </c>
      <c r="P35" s="48">
        <v>0</v>
      </c>
      <c r="Q35" s="48">
        <v>34132.68</v>
      </c>
      <c r="R35" s="48">
        <v>0</v>
      </c>
      <c r="S35" s="86">
        <v>0</v>
      </c>
      <c r="T35" s="49">
        <f t="shared" si="0"/>
        <v>102403.4</v>
      </c>
      <c r="U35" s="48">
        <v>9181.65</v>
      </c>
      <c r="V35" s="48">
        <v>0</v>
      </c>
      <c r="W35" s="48">
        <v>0</v>
      </c>
      <c r="X35" s="48">
        <v>7044.65</v>
      </c>
      <c r="Y35" s="48">
        <v>0</v>
      </c>
      <c r="Z35" s="48">
        <v>5772.04</v>
      </c>
      <c r="AA35" s="48">
        <v>0</v>
      </c>
      <c r="AB35" s="48">
        <v>0</v>
      </c>
      <c r="AC35" s="49">
        <f t="shared" si="1"/>
        <v>21998.34</v>
      </c>
      <c r="AD35" s="50">
        <v>0</v>
      </c>
      <c r="AE35" s="50">
        <v>0</v>
      </c>
    </row>
    <row r="36" spans="1:31" x14ac:dyDescent="0.25">
      <c r="A36" s="52">
        <v>33</v>
      </c>
      <c r="B36" s="41">
        <v>17747940000141</v>
      </c>
      <c r="C36" s="53" t="s">
        <v>32</v>
      </c>
      <c r="D36" s="43">
        <v>80895.360000000001</v>
      </c>
      <c r="E36" s="43">
        <v>16459.77</v>
      </c>
      <c r="F36" s="45">
        <v>0</v>
      </c>
      <c r="G36" s="45">
        <v>0</v>
      </c>
      <c r="H36" s="46">
        <v>0</v>
      </c>
      <c r="I36" s="46">
        <v>0</v>
      </c>
      <c r="J36" s="47">
        <v>80895.360000000001</v>
      </c>
      <c r="K36" s="47">
        <v>16459.77</v>
      </c>
      <c r="L36" s="48">
        <v>26968.560000000001</v>
      </c>
      <c r="M36" s="48">
        <v>0</v>
      </c>
      <c r="N36" s="48">
        <v>0</v>
      </c>
      <c r="O36" s="48">
        <v>26968.560000000001</v>
      </c>
      <c r="P36" s="48">
        <v>0</v>
      </c>
      <c r="Q36" s="48">
        <v>26958.240000000002</v>
      </c>
      <c r="R36" s="48">
        <v>0</v>
      </c>
      <c r="S36" s="86">
        <v>0</v>
      </c>
      <c r="T36" s="49">
        <f t="shared" si="0"/>
        <v>80895.360000000001</v>
      </c>
      <c r="U36" s="48">
        <v>7926.62</v>
      </c>
      <c r="V36" s="48">
        <v>0</v>
      </c>
      <c r="W36" s="48">
        <v>0</v>
      </c>
      <c r="X36" s="48">
        <v>6289.59</v>
      </c>
      <c r="Y36" s="48">
        <v>0</v>
      </c>
      <c r="Z36" s="48">
        <v>2243.56</v>
      </c>
      <c r="AA36" s="48">
        <v>0</v>
      </c>
      <c r="AB36" s="48">
        <v>0</v>
      </c>
      <c r="AC36" s="49">
        <f t="shared" si="1"/>
        <v>16459.77</v>
      </c>
      <c r="AD36" s="50">
        <v>0</v>
      </c>
      <c r="AE36" s="50">
        <v>0</v>
      </c>
    </row>
    <row r="37" spans="1:31" x14ac:dyDescent="0.25">
      <c r="A37" s="52">
        <v>34</v>
      </c>
      <c r="B37" s="41">
        <v>17963083000117</v>
      </c>
      <c r="C37" s="53" t="s">
        <v>900</v>
      </c>
      <c r="D37" s="43">
        <v>375399.35</v>
      </c>
      <c r="E37" s="43">
        <v>352676.52999999997</v>
      </c>
      <c r="F37" s="45">
        <v>0</v>
      </c>
      <c r="G37" s="45">
        <v>0</v>
      </c>
      <c r="H37" s="46">
        <v>0</v>
      </c>
      <c r="I37" s="46">
        <v>0</v>
      </c>
      <c r="J37" s="47">
        <v>375399.35</v>
      </c>
      <c r="K37" s="47">
        <v>352676.52999999997</v>
      </c>
      <c r="L37" s="48">
        <v>125127.32</v>
      </c>
      <c r="M37" s="48">
        <v>0</v>
      </c>
      <c r="N37" s="48">
        <v>0</v>
      </c>
      <c r="O37" s="48">
        <v>125127.31</v>
      </c>
      <c r="P37" s="48">
        <v>0</v>
      </c>
      <c r="Q37" s="48">
        <v>125144.72</v>
      </c>
      <c r="R37" s="48">
        <v>0</v>
      </c>
      <c r="S37" s="86">
        <v>0</v>
      </c>
      <c r="T37" s="49">
        <f t="shared" si="0"/>
        <v>375399.35</v>
      </c>
      <c r="U37" s="48">
        <v>151293.04999999999</v>
      </c>
      <c r="V37" s="48">
        <v>0</v>
      </c>
      <c r="W37" s="48">
        <v>0</v>
      </c>
      <c r="X37" s="48">
        <v>92523.7</v>
      </c>
      <c r="Y37" s="48">
        <v>0</v>
      </c>
      <c r="Z37" s="48">
        <v>108859.78</v>
      </c>
      <c r="AA37" s="48">
        <v>0</v>
      </c>
      <c r="AB37" s="48">
        <v>0</v>
      </c>
      <c r="AC37" s="49">
        <f t="shared" si="1"/>
        <v>352676.53</v>
      </c>
      <c r="AD37" s="50">
        <v>0</v>
      </c>
      <c r="AE37" s="50">
        <v>0</v>
      </c>
    </row>
    <row r="38" spans="1:31" x14ac:dyDescent="0.25">
      <c r="A38" s="52">
        <v>35</v>
      </c>
      <c r="B38" s="41">
        <v>16829640000149</v>
      </c>
      <c r="C38" s="53" t="s">
        <v>34</v>
      </c>
      <c r="D38" s="43">
        <v>0</v>
      </c>
      <c r="E38" s="43">
        <v>3335415.22</v>
      </c>
      <c r="F38" s="45">
        <v>0</v>
      </c>
      <c r="G38" s="45">
        <v>0</v>
      </c>
      <c r="H38" s="46">
        <v>0</v>
      </c>
      <c r="I38" s="46">
        <v>0</v>
      </c>
      <c r="J38" s="47">
        <v>0</v>
      </c>
      <c r="K38" s="47">
        <v>3335415.22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86">
        <v>0</v>
      </c>
      <c r="T38" s="49">
        <f t="shared" si="0"/>
        <v>0</v>
      </c>
      <c r="U38" s="48">
        <v>1253257.23</v>
      </c>
      <c r="V38" s="48">
        <v>0</v>
      </c>
      <c r="W38" s="48">
        <v>0</v>
      </c>
      <c r="X38" s="48">
        <v>1081981.43</v>
      </c>
      <c r="Y38" s="48">
        <v>0</v>
      </c>
      <c r="Z38" s="48">
        <v>1000176.56</v>
      </c>
      <c r="AA38" s="48">
        <v>0</v>
      </c>
      <c r="AB38" s="48">
        <v>0</v>
      </c>
      <c r="AC38" s="49">
        <f t="shared" si="1"/>
        <v>3335415.22</v>
      </c>
      <c r="AD38" s="50">
        <v>0</v>
      </c>
      <c r="AE38" s="50">
        <v>0</v>
      </c>
    </row>
    <row r="39" spans="1:31" x14ac:dyDescent="0.25">
      <c r="A39" s="52">
        <v>36</v>
      </c>
      <c r="B39" s="41">
        <v>17952508000192</v>
      </c>
      <c r="C39" s="53" t="s">
        <v>35</v>
      </c>
      <c r="D39" s="43">
        <v>96754.709999999992</v>
      </c>
      <c r="E39" s="43">
        <v>28908.2</v>
      </c>
      <c r="F39" s="45">
        <v>0</v>
      </c>
      <c r="G39" s="45">
        <v>0</v>
      </c>
      <c r="H39" s="46">
        <v>0</v>
      </c>
      <c r="I39" s="46">
        <v>0</v>
      </c>
      <c r="J39" s="47">
        <v>96754.709999999992</v>
      </c>
      <c r="K39" s="47">
        <v>28908.2</v>
      </c>
      <c r="L39" s="48">
        <v>32255.81</v>
      </c>
      <c r="M39" s="48">
        <v>0</v>
      </c>
      <c r="N39" s="48">
        <v>0</v>
      </c>
      <c r="O39" s="48">
        <v>32255.81</v>
      </c>
      <c r="P39" s="48">
        <v>0</v>
      </c>
      <c r="Q39" s="48">
        <v>32243.09</v>
      </c>
      <c r="R39" s="48">
        <v>0</v>
      </c>
      <c r="S39" s="86">
        <v>0</v>
      </c>
      <c r="T39" s="49">
        <f t="shared" si="0"/>
        <v>96754.71</v>
      </c>
      <c r="U39" s="48">
        <v>10128.959999999999</v>
      </c>
      <c r="V39" s="48">
        <v>0</v>
      </c>
      <c r="W39" s="48">
        <v>0</v>
      </c>
      <c r="X39" s="48">
        <v>9520.24</v>
      </c>
      <c r="Y39" s="48">
        <v>0</v>
      </c>
      <c r="Z39" s="48">
        <v>9259</v>
      </c>
      <c r="AA39" s="48">
        <v>0</v>
      </c>
      <c r="AB39" s="48">
        <v>0</v>
      </c>
      <c r="AC39" s="49">
        <f t="shared" si="1"/>
        <v>28908.199999999997</v>
      </c>
      <c r="AD39" s="50">
        <v>0</v>
      </c>
      <c r="AE39" s="50">
        <v>0</v>
      </c>
    </row>
    <row r="40" spans="1:31" x14ac:dyDescent="0.25">
      <c r="A40" s="52">
        <v>37</v>
      </c>
      <c r="B40" s="41">
        <v>18132167000171</v>
      </c>
      <c r="C40" s="53" t="s">
        <v>36</v>
      </c>
      <c r="D40" s="43">
        <v>191422.44</v>
      </c>
      <c r="E40" s="43">
        <v>72929.289999999994</v>
      </c>
      <c r="F40" s="45">
        <v>0</v>
      </c>
      <c r="G40" s="45">
        <v>0</v>
      </c>
      <c r="H40" s="46">
        <v>0</v>
      </c>
      <c r="I40" s="46">
        <v>0</v>
      </c>
      <c r="J40" s="47">
        <v>191422.44</v>
      </c>
      <c r="K40" s="47">
        <v>72929.289999999994</v>
      </c>
      <c r="L40" s="48">
        <v>63809.83</v>
      </c>
      <c r="M40" s="48">
        <v>0</v>
      </c>
      <c r="N40" s="48">
        <v>63809.83</v>
      </c>
      <c r="O40" s="48">
        <v>0</v>
      </c>
      <c r="P40" s="48">
        <v>63802.78</v>
      </c>
      <c r="Q40" s="48">
        <v>0</v>
      </c>
      <c r="R40" s="48">
        <v>0</v>
      </c>
      <c r="S40" s="86">
        <v>0</v>
      </c>
      <c r="T40" s="49">
        <f t="shared" si="0"/>
        <v>191422.44</v>
      </c>
      <c r="U40" s="48">
        <v>30119.35</v>
      </c>
      <c r="V40" s="48">
        <v>0</v>
      </c>
      <c r="W40" s="48">
        <v>28283.53</v>
      </c>
      <c r="X40" s="48">
        <v>0</v>
      </c>
      <c r="Y40" s="48">
        <v>14526.41</v>
      </c>
      <c r="Z40" s="48">
        <v>0</v>
      </c>
      <c r="AA40" s="48">
        <v>0</v>
      </c>
      <c r="AB40" s="48">
        <v>0</v>
      </c>
      <c r="AC40" s="49">
        <f t="shared" si="1"/>
        <v>72929.289999999994</v>
      </c>
      <c r="AD40" s="50">
        <v>0</v>
      </c>
      <c r="AE40" s="50">
        <v>0</v>
      </c>
    </row>
    <row r="41" spans="1:31" x14ac:dyDescent="0.25">
      <c r="A41" s="52">
        <v>38</v>
      </c>
      <c r="B41" s="41">
        <v>19942895000101</v>
      </c>
      <c r="C41" s="53" t="s">
        <v>901</v>
      </c>
      <c r="D41" s="43">
        <v>164761.57</v>
      </c>
      <c r="E41" s="43">
        <v>80630.170000000013</v>
      </c>
      <c r="F41" s="45">
        <v>0</v>
      </c>
      <c r="G41" s="45">
        <v>0</v>
      </c>
      <c r="H41" s="46">
        <v>0</v>
      </c>
      <c r="I41" s="46">
        <v>0</v>
      </c>
      <c r="J41" s="47">
        <v>164761.57</v>
      </c>
      <c r="K41" s="47">
        <v>80630.170000000013</v>
      </c>
      <c r="L41" s="48">
        <v>54916.98</v>
      </c>
      <c r="M41" s="48">
        <v>0</v>
      </c>
      <c r="N41" s="48">
        <v>0</v>
      </c>
      <c r="O41" s="48">
        <v>54916.99</v>
      </c>
      <c r="P41" s="48">
        <v>0</v>
      </c>
      <c r="Q41" s="48">
        <v>54927.6</v>
      </c>
      <c r="R41" s="48">
        <v>0</v>
      </c>
      <c r="S41" s="86">
        <v>0</v>
      </c>
      <c r="T41" s="49">
        <f t="shared" si="0"/>
        <v>164761.57</v>
      </c>
      <c r="U41" s="48">
        <v>35035.43</v>
      </c>
      <c r="V41" s="48">
        <v>0</v>
      </c>
      <c r="W41" s="48">
        <v>0</v>
      </c>
      <c r="X41" s="48">
        <v>29022.23</v>
      </c>
      <c r="Y41" s="48">
        <v>0</v>
      </c>
      <c r="Z41" s="48">
        <v>16572.509999999998</v>
      </c>
      <c r="AA41" s="48">
        <v>0</v>
      </c>
      <c r="AB41" s="48">
        <v>0</v>
      </c>
      <c r="AC41" s="49">
        <f t="shared" si="1"/>
        <v>80630.17</v>
      </c>
      <c r="AD41" s="50">
        <v>0</v>
      </c>
      <c r="AE41" s="50">
        <v>0</v>
      </c>
    </row>
    <row r="42" spans="1:31" x14ac:dyDescent="0.25">
      <c r="A42" s="52">
        <v>39</v>
      </c>
      <c r="B42" s="41">
        <v>18300996000116</v>
      </c>
      <c r="C42" s="53" t="s">
        <v>902</v>
      </c>
      <c r="D42" s="43">
        <v>198674.5</v>
      </c>
      <c r="E42" s="43">
        <v>249520.7</v>
      </c>
      <c r="F42" s="45">
        <v>0</v>
      </c>
      <c r="G42" s="45">
        <v>0</v>
      </c>
      <c r="H42" s="46">
        <v>0</v>
      </c>
      <c r="I42" s="46">
        <v>0</v>
      </c>
      <c r="J42" s="47">
        <v>198674.5</v>
      </c>
      <c r="K42" s="47">
        <v>249520.7</v>
      </c>
      <c r="L42" s="48">
        <v>66219.17</v>
      </c>
      <c r="M42" s="48">
        <v>0</v>
      </c>
      <c r="N42" s="48">
        <v>0</v>
      </c>
      <c r="O42" s="48">
        <v>66219.17</v>
      </c>
      <c r="P42" s="48">
        <v>0</v>
      </c>
      <c r="Q42" s="48">
        <v>66236.160000000003</v>
      </c>
      <c r="R42" s="48">
        <v>0</v>
      </c>
      <c r="S42" s="86">
        <v>0</v>
      </c>
      <c r="T42" s="49">
        <f t="shared" si="0"/>
        <v>198674.5</v>
      </c>
      <c r="U42" s="48">
        <v>117118.38</v>
      </c>
      <c r="V42" s="48">
        <v>0</v>
      </c>
      <c r="W42" s="48">
        <v>0</v>
      </c>
      <c r="X42" s="48">
        <v>91126.28</v>
      </c>
      <c r="Y42" s="48">
        <v>0</v>
      </c>
      <c r="Z42" s="48">
        <v>41276.04</v>
      </c>
      <c r="AA42" s="48">
        <v>0</v>
      </c>
      <c r="AB42" s="48">
        <v>0</v>
      </c>
      <c r="AC42" s="49">
        <f t="shared" si="1"/>
        <v>249520.7</v>
      </c>
      <c r="AD42" s="50">
        <v>0</v>
      </c>
      <c r="AE42" s="50">
        <v>0</v>
      </c>
    </row>
    <row r="43" spans="1:31" x14ac:dyDescent="0.25">
      <c r="A43" s="52">
        <v>40</v>
      </c>
      <c r="B43" s="41">
        <v>18140756000100</v>
      </c>
      <c r="C43" s="53" t="s">
        <v>903</v>
      </c>
      <c r="D43" s="43">
        <v>0</v>
      </c>
      <c r="E43" s="43">
        <v>3538436.4099999997</v>
      </c>
      <c r="F43" s="45">
        <v>0</v>
      </c>
      <c r="G43" s="45">
        <v>0</v>
      </c>
      <c r="H43" s="46">
        <v>0</v>
      </c>
      <c r="I43" s="46">
        <v>0</v>
      </c>
      <c r="J43" s="47">
        <v>0</v>
      </c>
      <c r="K43" s="47">
        <v>3538436.4099999997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86">
        <v>0</v>
      </c>
      <c r="T43" s="49">
        <f t="shared" si="0"/>
        <v>0</v>
      </c>
      <c r="U43" s="48">
        <v>1528583.93</v>
      </c>
      <c r="V43" s="48">
        <v>0</v>
      </c>
      <c r="W43" s="48">
        <v>0</v>
      </c>
      <c r="X43" s="48">
        <v>1028137.42</v>
      </c>
      <c r="Y43" s="48">
        <v>0</v>
      </c>
      <c r="Z43" s="48">
        <v>981715.06</v>
      </c>
      <c r="AA43" s="48">
        <v>0</v>
      </c>
      <c r="AB43" s="48">
        <v>0</v>
      </c>
      <c r="AC43" s="49">
        <f t="shared" si="1"/>
        <v>3538436.41</v>
      </c>
      <c r="AD43" s="50">
        <v>0</v>
      </c>
      <c r="AE43" s="50">
        <v>0</v>
      </c>
    </row>
    <row r="44" spans="1:31" x14ac:dyDescent="0.25">
      <c r="A44" s="52">
        <v>41</v>
      </c>
      <c r="B44" s="41">
        <v>17899717000110</v>
      </c>
      <c r="C44" s="53" t="s">
        <v>40</v>
      </c>
      <c r="D44" s="43">
        <v>394601.74</v>
      </c>
      <c r="E44" s="43">
        <v>183773.36</v>
      </c>
      <c r="F44" s="45">
        <v>0</v>
      </c>
      <c r="G44" s="45">
        <v>0</v>
      </c>
      <c r="H44" s="46">
        <v>0</v>
      </c>
      <c r="I44" s="46">
        <v>0</v>
      </c>
      <c r="J44" s="47">
        <v>394601.74</v>
      </c>
      <c r="K44" s="47">
        <v>183773.36</v>
      </c>
      <c r="L44" s="48">
        <v>131501.32</v>
      </c>
      <c r="M44" s="48">
        <v>0</v>
      </c>
      <c r="N44" s="48">
        <v>0</v>
      </c>
      <c r="O44" s="48">
        <v>131501.32</v>
      </c>
      <c r="P44" s="48">
        <v>0</v>
      </c>
      <c r="Q44" s="48">
        <v>131599.1</v>
      </c>
      <c r="R44" s="48">
        <v>0</v>
      </c>
      <c r="S44" s="86">
        <v>0</v>
      </c>
      <c r="T44" s="49">
        <f t="shared" si="0"/>
        <v>394601.74</v>
      </c>
      <c r="U44" s="48">
        <v>85810.83</v>
      </c>
      <c r="V44" s="48">
        <v>0</v>
      </c>
      <c r="W44" s="48">
        <v>0</v>
      </c>
      <c r="X44" s="48">
        <v>46666.29</v>
      </c>
      <c r="Y44" s="48">
        <v>0</v>
      </c>
      <c r="Z44" s="48">
        <v>51296.24</v>
      </c>
      <c r="AA44" s="48">
        <v>0</v>
      </c>
      <c r="AB44" s="48">
        <v>0</v>
      </c>
      <c r="AC44" s="49">
        <f t="shared" si="1"/>
        <v>183773.36</v>
      </c>
      <c r="AD44" s="50">
        <v>0</v>
      </c>
      <c r="AE44" s="50">
        <v>0</v>
      </c>
    </row>
    <row r="45" spans="1:31" x14ac:dyDescent="0.25">
      <c r="A45" s="52">
        <v>42</v>
      </c>
      <c r="B45" s="41">
        <v>18306662000150</v>
      </c>
      <c r="C45" s="53" t="s">
        <v>41</v>
      </c>
      <c r="D45" s="43">
        <v>1734612.8199999998</v>
      </c>
      <c r="E45" s="43">
        <v>1271744.33</v>
      </c>
      <c r="F45" s="45">
        <v>0</v>
      </c>
      <c r="G45" s="45">
        <v>0</v>
      </c>
      <c r="H45" s="46">
        <v>0</v>
      </c>
      <c r="I45" s="46">
        <v>0</v>
      </c>
      <c r="J45" s="47">
        <v>1734612.8199999998</v>
      </c>
      <c r="K45" s="47">
        <v>1271744.33</v>
      </c>
      <c r="L45" s="48">
        <v>578012.24</v>
      </c>
      <c r="M45" s="48">
        <v>0</v>
      </c>
      <c r="N45" s="48">
        <v>0</v>
      </c>
      <c r="O45" s="48">
        <v>578012.23</v>
      </c>
      <c r="P45" s="48">
        <v>0</v>
      </c>
      <c r="Q45" s="48">
        <v>578588.35</v>
      </c>
      <c r="R45" s="48">
        <v>0</v>
      </c>
      <c r="S45" s="86">
        <v>0</v>
      </c>
      <c r="T45" s="49">
        <f t="shared" si="0"/>
        <v>1734612.8199999998</v>
      </c>
      <c r="U45" s="48">
        <v>524713.31999999995</v>
      </c>
      <c r="V45" s="48">
        <v>0</v>
      </c>
      <c r="W45" s="48">
        <v>0</v>
      </c>
      <c r="X45" s="48">
        <v>383914.04</v>
      </c>
      <c r="Y45" s="48">
        <v>0</v>
      </c>
      <c r="Z45" s="48">
        <v>363116.97</v>
      </c>
      <c r="AA45" s="48">
        <v>0</v>
      </c>
      <c r="AB45" s="48">
        <v>0</v>
      </c>
      <c r="AC45" s="49">
        <f t="shared" si="1"/>
        <v>1271744.3299999998</v>
      </c>
      <c r="AD45" s="50">
        <v>0</v>
      </c>
      <c r="AE45" s="50">
        <v>0</v>
      </c>
    </row>
    <row r="46" spans="1:31" x14ac:dyDescent="0.25">
      <c r="A46" s="52">
        <v>43</v>
      </c>
      <c r="B46" s="41">
        <v>18243246000150</v>
      </c>
      <c r="C46" s="53" t="s">
        <v>42</v>
      </c>
      <c r="D46" s="43">
        <v>249012.16000000003</v>
      </c>
      <c r="E46" s="43">
        <v>307124.53000000009</v>
      </c>
      <c r="F46" s="45">
        <v>0</v>
      </c>
      <c r="G46" s="45">
        <v>0</v>
      </c>
      <c r="H46" s="46">
        <v>0</v>
      </c>
      <c r="I46" s="46">
        <v>0</v>
      </c>
      <c r="J46" s="47">
        <v>249012.16000000003</v>
      </c>
      <c r="K46" s="47">
        <v>307124.53000000009</v>
      </c>
      <c r="L46" s="48">
        <v>82994.14</v>
      </c>
      <c r="M46" s="48">
        <v>0</v>
      </c>
      <c r="N46" s="48">
        <v>0</v>
      </c>
      <c r="O46" s="48">
        <v>82994.14</v>
      </c>
      <c r="P46" s="48">
        <v>0</v>
      </c>
      <c r="Q46" s="48">
        <v>83023.88</v>
      </c>
      <c r="R46" s="48">
        <v>0</v>
      </c>
      <c r="S46" s="86">
        <v>0</v>
      </c>
      <c r="T46" s="49">
        <f t="shared" si="0"/>
        <v>249012.16</v>
      </c>
      <c r="U46" s="48">
        <v>125014.74</v>
      </c>
      <c r="V46" s="48">
        <v>0</v>
      </c>
      <c r="W46" s="48">
        <v>0</v>
      </c>
      <c r="X46" s="48">
        <v>94527.02</v>
      </c>
      <c r="Y46" s="48">
        <v>0</v>
      </c>
      <c r="Z46" s="48">
        <v>87582.77</v>
      </c>
      <c r="AA46" s="48">
        <v>0</v>
      </c>
      <c r="AB46" s="48">
        <v>0</v>
      </c>
      <c r="AC46" s="49">
        <f t="shared" si="1"/>
        <v>307124.53000000003</v>
      </c>
      <c r="AD46" s="50">
        <v>0</v>
      </c>
      <c r="AE46" s="50">
        <v>0</v>
      </c>
    </row>
    <row r="47" spans="1:31" x14ac:dyDescent="0.25">
      <c r="A47" s="52">
        <v>44</v>
      </c>
      <c r="B47" s="41">
        <v>17730011000120</v>
      </c>
      <c r="C47" s="53" t="s">
        <v>43</v>
      </c>
      <c r="D47" s="43">
        <v>88735.4</v>
      </c>
      <c r="E47" s="43">
        <v>30835.079999999994</v>
      </c>
      <c r="F47" s="45">
        <v>0</v>
      </c>
      <c r="G47" s="45">
        <v>0</v>
      </c>
      <c r="H47" s="46">
        <v>0</v>
      </c>
      <c r="I47" s="46">
        <v>0</v>
      </c>
      <c r="J47" s="47">
        <v>88735.4</v>
      </c>
      <c r="K47" s="47">
        <v>30835.079999999994</v>
      </c>
      <c r="L47" s="48">
        <v>29581.94</v>
      </c>
      <c r="M47" s="48">
        <v>0</v>
      </c>
      <c r="N47" s="48">
        <v>29581.94</v>
      </c>
      <c r="O47" s="48">
        <v>0</v>
      </c>
      <c r="P47" s="48">
        <v>29571.52</v>
      </c>
      <c r="Q47" s="48">
        <v>0</v>
      </c>
      <c r="R47" s="48">
        <v>0</v>
      </c>
      <c r="S47" s="86">
        <v>0</v>
      </c>
      <c r="T47" s="49">
        <f t="shared" si="0"/>
        <v>88735.4</v>
      </c>
      <c r="U47" s="48">
        <v>11172</v>
      </c>
      <c r="V47" s="48">
        <v>0</v>
      </c>
      <c r="W47" s="48">
        <v>9665.84</v>
      </c>
      <c r="X47" s="48">
        <v>0</v>
      </c>
      <c r="Y47" s="48">
        <v>9997.24</v>
      </c>
      <c r="Z47" s="48">
        <v>0</v>
      </c>
      <c r="AA47" s="48">
        <v>0</v>
      </c>
      <c r="AB47" s="48">
        <v>0</v>
      </c>
      <c r="AC47" s="49">
        <f t="shared" si="1"/>
        <v>30835.08</v>
      </c>
      <c r="AD47" s="50">
        <v>0</v>
      </c>
      <c r="AE47" s="50">
        <v>0</v>
      </c>
    </row>
    <row r="48" spans="1:31" x14ac:dyDescent="0.25">
      <c r="A48" s="52">
        <v>45</v>
      </c>
      <c r="B48" s="41">
        <v>18125120000180</v>
      </c>
      <c r="C48" s="53" t="s">
        <v>44</v>
      </c>
      <c r="D48" s="43">
        <v>314602.45</v>
      </c>
      <c r="E48" s="43">
        <v>92566.58</v>
      </c>
      <c r="F48" s="45">
        <v>0</v>
      </c>
      <c r="G48" s="45">
        <v>0</v>
      </c>
      <c r="H48" s="46">
        <v>0</v>
      </c>
      <c r="I48" s="46">
        <v>0</v>
      </c>
      <c r="J48" s="47">
        <v>314602.45</v>
      </c>
      <c r="K48" s="47">
        <v>92566.58</v>
      </c>
      <c r="L48" s="48">
        <v>104864.06</v>
      </c>
      <c r="M48" s="48">
        <v>0</v>
      </c>
      <c r="N48" s="48">
        <v>0</v>
      </c>
      <c r="O48" s="48">
        <v>104864.07</v>
      </c>
      <c r="P48" s="48">
        <v>0</v>
      </c>
      <c r="Q48" s="48">
        <v>104874.32</v>
      </c>
      <c r="R48" s="48">
        <v>0</v>
      </c>
      <c r="S48" s="86">
        <v>0</v>
      </c>
      <c r="T48" s="49">
        <f t="shared" si="0"/>
        <v>314602.45</v>
      </c>
      <c r="U48" s="48">
        <v>37048.75</v>
      </c>
      <c r="V48" s="48">
        <v>0</v>
      </c>
      <c r="W48" s="48">
        <v>0</v>
      </c>
      <c r="X48" s="48">
        <v>32958.49</v>
      </c>
      <c r="Y48" s="48">
        <v>0</v>
      </c>
      <c r="Z48" s="48">
        <v>22559.34</v>
      </c>
      <c r="AA48" s="48">
        <v>0</v>
      </c>
      <c r="AB48" s="48">
        <v>0</v>
      </c>
      <c r="AC48" s="49">
        <f t="shared" si="1"/>
        <v>92566.579999999987</v>
      </c>
      <c r="AD48" s="50">
        <v>0</v>
      </c>
      <c r="AE48" s="50">
        <v>0</v>
      </c>
    </row>
    <row r="49" spans="1:31" x14ac:dyDescent="0.25">
      <c r="A49" s="52">
        <v>46</v>
      </c>
      <c r="B49" s="41">
        <v>17702507000190</v>
      </c>
      <c r="C49" s="53" t="s">
        <v>45</v>
      </c>
      <c r="D49" s="43">
        <v>313305.23</v>
      </c>
      <c r="E49" s="43">
        <v>219158.37</v>
      </c>
      <c r="F49" s="45">
        <v>0</v>
      </c>
      <c r="G49" s="45">
        <v>0</v>
      </c>
      <c r="H49" s="46">
        <v>0</v>
      </c>
      <c r="I49" s="46">
        <v>0</v>
      </c>
      <c r="J49" s="47">
        <v>313305.23</v>
      </c>
      <c r="K49" s="47">
        <v>219158.37</v>
      </c>
      <c r="L49" s="48">
        <v>104413.48</v>
      </c>
      <c r="M49" s="48">
        <v>0</v>
      </c>
      <c r="N49" s="48">
        <v>104413.48</v>
      </c>
      <c r="O49" s="48">
        <v>0</v>
      </c>
      <c r="P49" s="48">
        <v>104478.27</v>
      </c>
      <c r="Q49" s="48">
        <v>0</v>
      </c>
      <c r="R49" s="48">
        <v>0</v>
      </c>
      <c r="S49" s="86">
        <v>0</v>
      </c>
      <c r="T49" s="49">
        <f t="shared" si="0"/>
        <v>313305.23</v>
      </c>
      <c r="U49" s="48">
        <v>94266.02</v>
      </c>
      <c r="V49" s="48">
        <v>0</v>
      </c>
      <c r="W49" s="48">
        <v>67324.78</v>
      </c>
      <c r="X49" s="48">
        <v>0</v>
      </c>
      <c r="Y49" s="48">
        <v>57567.57</v>
      </c>
      <c r="Z49" s="48">
        <v>0</v>
      </c>
      <c r="AA49" s="48">
        <v>0</v>
      </c>
      <c r="AB49" s="48">
        <v>0</v>
      </c>
      <c r="AC49" s="49">
        <f t="shared" si="1"/>
        <v>219158.37</v>
      </c>
      <c r="AD49" s="50">
        <v>0</v>
      </c>
      <c r="AE49" s="50">
        <v>0</v>
      </c>
    </row>
    <row r="50" spans="1:31" x14ac:dyDescent="0.25">
      <c r="A50" s="52">
        <v>47</v>
      </c>
      <c r="B50" s="41">
        <v>16971376000183</v>
      </c>
      <c r="C50" s="53" t="s">
        <v>904</v>
      </c>
      <c r="D50" s="43">
        <v>191192.72</v>
      </c>
      <c r="E50" s="43">
        <v>64793.840000000004</v>
      </c>
      <c r="F50" s="45">
        <v>0</v>
      </c>
      <c r="G50" s="45">
        <v>0</v>
      </c>
      <c r="H50" s="46">
        <v>0</v>
      </c>
      <c r="I50" s="46">
        <v>0</v>
      </c>
      <c r="J50" s="47">
        <v>191192.72</v>
      </c>
      <c r="K50" s="47">
        <v>64793.840000000004</v>
      </c>
      <c r="L50" s="48">
        <v>63721.9</v>
      </c>
      <c r="M50" s="48">
        <v>0</v>
      </c>
      <c r="N50" s="48">
        <v>0</v>
      </c>
      <c r="O50" s="48">
        <v>63721.9</v>
      </c>
      <c r="P50" s="48">
        <v>0</v>
      </c>
      <c r="Q50" s="48">
        <v>63748.92</v>
      </c>
      <c r="R50" s="48">
        <v>0</v>
      </c>
      <c r="S50" s="86">
        <v>0</v>
      </c>
      <c r="T50" s="49">
        <f t="shared" si="0"/>
        <v>191192.72</v>
      </c>
      <c r="U50" s="48">
        <v>30963.55</v>
      </c>
      <c r="V50" s="48">
        <v>0</v>
      </c>
      <c r="W50" s="48">
        <v>0</v>
      </c>
      <c r="X50" s="48">
        <v>19223.28</v>
      </c>
      <c r="Y50" s="48">
        <v>0</v>
      </c>
      <c r="Z50" s="48">
        <v>14607.01</v>
      </c>
      <c r="AA50" s="48">
        <v>0</v>
      </c>
      <c r="AB50" s="48">
        <v>0</v>
      </c>
      <c r="AC50" s="49">
        <f t="shared" si="1"/>
        <v>64793.840000000004</v>
      </c>
      <c r="AD50" s="50">
        <v>0</v>
      </c>
      <c r="AE50" s="50">
        <v>0</v>
      </c>
    </row>
    <row r="51" spans="1:31" x14ac:dyDescent="0.25">
      <c r="A51" s="52">
        <v>48</v>
      </c>
      <c r="B51" s="41">
        <v>17694845000127</v>
      </c>
      <c r="C51" s="53" t="s">
        <v>47</v>
      </c>
      <c r="D51" s="43">
        <v>125883.02</v>
      </c>
      <c r="E51" s="43">
        <v>25383.260000000002</v>
      </c>
      <c r="F51" s="45">
        <v>0</v>
      </c>
      <c r="G51" s="45">
        <v>0</v>
      </c>
      <c r="H51" s="46">
        <v>0</v>
      </c>
      <c r="I51" s="46">
        <v>0</v>
      </c>
      <c r="J51" s="47">
        <v>125883.02</v>
      </c>
      <c r="K51" s="47">
        <v>25383.260000000002</v>
      </c>
      <c r="L51" s="48">
        <v>41963.85</v>
      </c>
      <c r="M51" s="48">
        <v>0</v>
      </c>
      <c r="N51" s="48">
        <v>0</v>
      </c>
      <c r="O51" s="48">
        <v>41963.839999999997</v>
      </c>
      <c r="P51" s="48">
        <v>0</v>
      </c>
      <c r="Q51" s="48">
        <v>41955.33</v>
      </c>
      <c r="R51" s="48">
        <v>0</v>
      </c>
      <c r="S51" s="86">
        <v>0</v>
      </c>
      <c r="T51" s="49">
        <f t="shared" si="0"/>
        <v>125883.02</v>
      </c>
      <c r="U51" s="48">
        <v>9494.91</v>
      </c>
      <c r="V51" s="48">
        <v>0</v>
      </c>
      <c r="W51" s="48">
        <v>0</v>
      </c>
      <c r="X51" s="48">
        <v>8364.1</v>
      </c>
      <c r="Y51" s="48">
        <v>0</v>
      </c>
      <c r="Z51" s="48">
        <v>7524.25</v>
      </c>
      <c r="AA51" s="48">
        <v>0</v>
      </c>
      <c r="AB51" s="48">
        <v>0</v>
      </c>
      <c r="AC51" s="49">
        <f t="shared" si="1"/>
        <v>25383.260000000002</v>
      </c>
      <c r="AD51" s="50">
        <v>0</v>
      </c>
      <c r="AE51" s="50">
        <v>0</v>
      </c>
    </row>
    <row r="52" spans="1:31" x14ac:dyDescent="0.25">
      <c r="A52" s="52">
        <v>49</v>
      </c>
      <c r="B52" s="41">
        <v>18008862000126</v>
      </c>
      <c r="C52" s="53" t="s">
        <v>48</v>
      </c>
      <c r="D52" s="43">
        <v>275665.89</v>
      </c>
      <c r="E52" s="43">
        <v>347468.59</v>
      </c>
      <c r="F52" s="45">
        <v>275665.89</v>
      </c>
      <c r="G52" s="45">
        <v>347468.59</v>
      </c>
      <c r="H52" s="46">
        <v>0</v>
      </c>
      <c r="I52" s="46">
        <v>0</v>
      </c>
      <c r="J52" s="47">
        <v>0</v>
      </c>
      <c r="K52" s="47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86">
        <v>0</v>
      </c>
      <c r="T52" s="49">
        <f t="shared" si="0"/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9">
        <f t="shared" si="1"/>
        <v>0</v>
      </c>
      <c r="AD52" s="50">
        <v>0</v>
      </c>
      <c r="AE52" s="50">
        <v>0</v>
      </c>
    </row>
    <row r="53" spans="1:31" x14ac:dyDescent="0.25">
      <c r="A53" s="52">
        <v>50</v>
      </c>
      <c r="B53" s="41">
        <v>18116129000125</v>
      </c>
      <c r="C53" s="53" t="s">
        <v>49</v>
      </c>
      <c r="D53" s="43">
        <v>148214.70000000001</v>
      </c>
      <c r="E53" s="43">
        <v>115035.26000000001</v>
      </c>
      <c r="F53" s="45">
        <v>0</v>
      </c>
      <c r="G53" s="45">
        <v>0</v>
      </c>
      <c r="H53" s="46">
        <v>0</v>
      </c>
      <c r="I53" s="46">
        <v>0</v>
      </c>
      <c r="J53" s="47">
        <v>148214.70000000001</v>
      </c>
      <c r="K53" s="47">
        <v>115035.26000000001</v>
      </c>
      <c r="L53" s="48">
        <v>49406.22</v>
      </c>
      <c r="M53" s="48">
        <v>0</v>
      </c>
      <c r="N53" s="48">
        <v>49406.22</v>
      </c>
      <c r="O53" s="48">
        <v>0</v>
      </c>
      <c r="P53" s="48">
        <v>49402.26</v>
      </c>
      <c r="Q53" s="48">
        <v>0</v>
      </c>
      <c r="R53" s="48">
        <v>0</v>
      </c>
      <c r="S53" s="86">
        <v>0</v>
      </c>
      <c r="T53" s="49">
        <f t="shared" si="0"/>
        <v>148214.70000000001</v>
      </c>
      <c r="U53" s="48">
        <v>62738.73</v>
      </c>
      <c r="V53" s="48">
        <v>0</v>
      </c>
      <c r="W53" s="48">
        <v>30398.83</v>
      </c>
      <c r="X53" s="48">
        <v>0</v>
      </c>
      <c r="Y53" s="48">
        <v>21897.7</v>
      </c>
      <c r="Z53" s="48">
        <v>0</v>
      </c>
      <c r="AA53" s="48">
        <v>0</v>
      </c>
      <c r="AB53" s="48">
        <v>0</v>
      </c>
      <c r="AC53" s="49">
        <f t="shared" si="1"/>
        <v>115035.26</v>
      </c>
      <c r="AD53" s="50">
        <v>0</v>
      </c>
      <c r="AE53" s="50">
        <v>0</v>
      </c>
    </row>
    <row r="54" spans="1:31" x14ac:dyDescent="0.25">
      <c r="A54" s="52">
        <v>51</v>
      </c>
      <c r="B54" s="41">
        <v>20920567000193</v>
      </c>
      <c r="C54" s="53" t="s">
        <v>905</v>
      </c>
      <c r="D54" s="43">
        <v>635315.26</v>
      </c>
      <c r="E54" s="43">
        <v>564104.14</v>
      </c>
      <c r="F54" s="45">
        <v>0</v>
      </c>
      <c r="G54" s="45">
        <v>0</v>
      </c>
      <c r="H54" s="46">
        <v>0</v>
      </c>
      <c r="I54" s="46">
        <v>0</v>
      </c>
      <c r="J54" s="47">
        <v>635315.26</v>
      </c>
      <c r="K54" s="47">
        <v>564104.14</v>
      </c>
      <c r="L54" s="48">
        <v>211713.09</v>
      </c>
      <c r="M54" s="48">
        <v>0</v>
      </c>
      <c r="N54" s="48">
        <v>0</v>
      </c>
      <c r="O54" s="48">
        <v>211713.09</v>
      </c>
      <c r="P54" s="48">
        <v>0</v>
      </c>
      <c r="Q54" s="48">
        <v>211889.08</v>
      </c>
      <c r="R54" s="48">
        <v>0</v>
      </c>
      <c r="S54" s="86">
        <v>0</v>
      </c>
      <c r="T54" s="49">
        <f t="shared" si="0"/>
        <v>635315.26</v>
      </c>
      <c r="U54" s="48">
        <v>224846.71</v>
      </c>
      <c r="V54" s="48">
        <v>0</v>
      </c>
      <c r="W54" s="48">
        <v>0</v>
      </c>
      <c r="X54" s="48">
        <v>176941.83</v>
      </c>
      <c r="Y54" s="48">
        <v>0</v>
      </c>
      <c r="Z54" s="48">
        <v>162315.6</v>
      </c>
      <c r="AA54" s="48">
        <v>0</v>
      </c>
      <c r="AB54" s="48">
        <v>0</v>
      </c>
      <c r="AC54" s="49">
        <f t="shared" si="1"/>
        <v>564104.14</v>
      </c>
      <c r="AD54" s="50">
        <v>0</v>
      </c>
      <c r="AE54" s="50">
        <v>0</v>
      </c>
    </row>
    <row r="55" spans="1:31" x14ac:dyDescent="0.25">
      <c r="A55" s="52">
        <v>52</v>
      </c>
      <c r="B55" s="41">
        <v>18349902000101</v>
      </c>
      <c r="C55" s="53" t="s">
        <v>51</v>
      </c>
      <c r="D55" s="43">
        <v>104556.43</v>
      </c>
      <c r="E55" s="43">
        <v>15337.32</v>
      </c>
      <c r="F55" s="45">
        <v>0</v>
      </c>
      <c r="G55" s="45">
        <v>0</v>
      </c>
      <c r="H55" s="46">
        <v>0</v>
      </c>
      <c r="I55" s="46">
        <v>0</v>
      </c>
      <c r="J55" s="47">
        <v>104556.43</v>
      </c>
      <c r="K55" s="47">
        <v>15337.32</v>
      </c>
      <c r="L55" s="48">
        <v>34856.74</v>
      </c>
      <c r="M55" s="48">
        <v>0</v>
      </c>
      <c r="N55" s="48">
        <v>34856.74</v>
      </c>
      <c r="O55" s="48">
        <v>0</v>
      </c>
      <c r="P55" s="48">
        <v>34842.949999999997</v>
      </c>
      <c r="Q55" s="48">
        <v>0</v>
      </c>
      <c r="R55" s="48">
        <v>0</v>
      </c>
      <c r="S55" s="86">
        <v>0</v>
      </c>
      <c r="T55" s="49">
        <f t="shared" si="0"/>
        <v>104556.43</v>
      </c>
      <c r="U55" s="48">
        <v>7205.29</v>
      </c>
      <c r="V55" s="48">
        <v>0</v>
      </c>
      <c r="W55" s="48">
        <v>3563.19</v>
      </c>
      <c r="X55" s="48">
        <v>0</v>
      </c>
      <c r="Y55" s="48">
        <v>4568.84</v>
      </c>
      <c r="Z55" s="48">
        <v>0</v>
      </c>
      <c r="AA55" s="48">
        <v>0</v>
      </c>
      <c r="AB55" s="48">
        <v>0</v>
      </c>
      <c r="AC55" s="49">
        <f t="shared" si="1"/>
        <v>15337.32</v>
      </c>
      <c r="AD55" s="50">
        <v>0</v>
      </c>
      <c r="AE55" s="50">
        <v>0</v>
      </c>
    </row>
    <row r="56" spans="1:31" x14ac:dyDescent="0.25">
      <c r="A56" s="52">
        <v>53</v>
      </c>
      <c r="B56" s="41">
        <v>18175794000190</v>
      </c>
      <c r="C56" s="53" t="s">
        <v>52</v>
      </c>
      <c r="D56" s="43">
        <v>133735.78</v>
      </c>
      <c r="E56" s="43">
        <v>84748.920000000013</v>
      </c>
      <c r="F56" s="45">
        <v>0</v>
      </c>
      <c r="G56" s="45">
        <v>0</v>
      </c>
      <c r="H56" s="46">
        <v>0</v>
      </c>
      <c r="I56" s="46">
        <v>0</v>
      </c>
      <c r="J56" s="47">
        <v>133735.78</v>
      </c>
      <c r="K56" s="47">
        <v>84748.920000000013</v>
      </c>
      <c r="L56" s="48">
        <v>44579.43</v>
      </c>
      <c r="M56" s="48">
        <v>0</v>
      </c>
      <c r="N56" s="48">
        <v>0</v>
      </c>
      <c r="O56" s="48">
        <v>44579.42</v>
      </c>
      <c r="P56" s="48">
        <v>0</v>
      </c>
      <c r="Q56" s="48">
        <v>44576.93</v>
      </c>
      <c r="R56" s="48">
        <v>0</v>
      </c>
      <c r="S56" s="86">
        <v>0</v>
      </c>
      <c r="T56" s="49">
        <f t="shared" si="0"/>
        <v>133735.78</v>
      </c>
      <c r="U56" s="48">
        <v>37611.51</v>
      </c>
      <c r="V56" s="48">
        <v>0</v>
      </c>
      <c r="W56" s="48">
        <v>0</v>
      </c>
      <c r="X56" s="48">
        <v>27204.59</v>
      </c>
      <c r="Y56" s="48">
        <v>0</v>
      </c>
      <c r="Z56" s="48">
        <v>19932.82</v>
      </c>
      <c r="AA56" s="48">
        <v>0</v>
      </c>
      <c r="AB56" s="48">
        <v>0</v>
      </c>
      <c r="AC56" s="49">
        <f t="shared" si="1"/>
        <v>84748.920000000013</v>
      </c>
      <c r="AD56" s="50">
        <v>0</v>
      </c>
      <c r="AE56" s="50">
        <v>0</v>
      </c>
    </row>
    <row r="57" spans="1:31" x14ac:dyDescent="0.25">
      <c r="A57" s="52">
        <v>54</v>
      </c>
      <c r="B57" s="41">
        <v>18317685000160</v>
      </c>
      <c r="C57" s="53" t="s">
        <v>53</v>
      </c>
      <c r="D57" s="43">
        <v>751610.10000000009</v>
      </c>
      <c r="E57" s="43">
        <v>515183.82000000007</v>
      </c>
      <c r="F57" s="45">
        <v>0</v>
      </c>
      <c r="G57" s="45">
        <v>0</v>
      </c>
      <c r="H57" s="46">
        <v>0</v>
      </c>
      <c r="I57" s="46">
        <v>0</v>
      </c>
      <c r="J57" s="47">
        <v>751610.10000000009</v>
      </c>
      <c r="K57" s="47">
        <v>515183.82000000007</v>
      </c>
      <c r="L57" s="48">
        <v>250482.45</v>
      </c>
      <c r="M57" s="48">
        <v>0</v>
      </c>
      <c r="N57" s="48">
        <v>250482.45</v>
      </c>
      <c r="O57" s="48">
        <v>0</v>
      </c>
      <c r="P57" s="48">
        <v>250645.2</v>
      </c>
      <c r="Q57" s="48">
        <v>0</v>
      </c>
      <c r="R57" s="48">
        <v>0</v>
      </c>
      <c r="S57" s="86">
        <v>0</v>
      </c>
      <c r="T57" s="49">
        <f t="shared" si="0"/>
        <v>751610.10000000009</v>
      </c>
      <c r="U57" s="48">
        <v>207218.73</v>
      </c>
      <c r="V57" s="48">
        <v>0</v>
      </c>
      <c r="W57" s="48">
        <v>170293</v>
      </c>
      <c r="X57" s="48">
        <v>0</v>
      </c>
      <c r="Y57" s="48">
        <v>137672.09</v>
      </c>
      <c r="Z57" s="48">
        <v>0</v>
      </c>
      <c r="AA57" s="48">
        <v>0</v>
      </c>
      <c r="AB57" s="48">
        <v>0</v>
      </c>
      <c r="AC57" s="49">
        <f t="shared" si="1"/>
        <v>515183.81999999995</v>
      </c>
      <c r="AD57" s="50">
        <v>0</v>
      </c>
      <c r="AE57" s="50">
        <v>0</v>
      </c>
    </row>
    <row r="58" spans="1:31" x14ac:dyDescent="0.25">
      <c r="A58" s="52">
        <v>55</v>
      </c>
      <c r="B58" s="41">
        <v>17947649000117</v>
      </c>
      <c r="C58" s="53" t="s">
        <v>906</v>
      </c>
      <c r="D58" s="43">
        <v>104657.09</v>
      </c>
      <c r="E58" s="43">
        <v>41372.820000000007</v>
      </c>
      <c r="F58" s="45">
        <v>0</v>
      </c>
      <c r="G58" s="45">
        <v>0</v>
      </c>
      <c r="H58" s="46">
        <v>0</v>
      </c>
      <c r="I58" s="46">
        <v>0</v>
      </c>
      <c r="J58" s="47">
        <v>104657.09</v>
      </c>
      <c r="K58" s="47">
        <v>41372.820000000007</v>
      </c>
      <c r="L58" s="48">
        <v>34888.839999999997</v>
      </c>
      <c r="M58" s="48">
        <v>0</v>
      </c>
      <c r="N58" s="48">
        <v>0</v>
      </c>
      <c r="O58" s="48">
        <v>34888.83</v>
      </c>
      <c r="P58" s="48">
        <v>0</v>
      </c>
      <c r="Q58" s="48">
        <v>34879.42</v>
      </c>
      <c r="R58" s="48">
        <v>0</v>
      </c>
      <c r="S58" s="86">
        <v>0</v>
      </c>
      <c r="T58" s="49">
        <f t="shared" si="0"/>
        <v>104657.09</v>
      </c>
      <c r="U58" s="48">
        <v>17131.72</v>
      </c>
      <c r="V58" s="48">
        <v>0</v>
      </c>
      <c r="W58" s="48">
        <v>0</v>
      </c>
      <c r="X58" s="48">
        <v>14547.79</v>
      </c>
      <c r="Y58" s="48">
        <v>0</v>
      </c>
      <c r="Z58" s="48">
        <v>9693.31</v>
      </c>
      <c r="AA58" s="48">
        <v>0</v>
      </c>
      <c r="AB58" s="48">
        <v>0</v>
      </c>
      <c r="AC58" s="49">
        <f t="shared" si="1"/>
        <v>41372.82</v>
      </c>
      <c r="AD58" s="50">
        <v>0</v>
      </c>
      <c r="AE58" s="50">
        <v>0</v>
      </c>
    </row>
    <row r="59" spans="1:31" x14ac:dyDescent="0.25">
      <c r="A59" s="52">
        <v>56</v>
      </c>
      <c r="B59" s="41">
        <v>17095043000109</v>
      </c>
      <c r="C59" s="53" t="s">
        <v>55</v>
      </c>
      <c r="D59" s="43">
        <v>1807759.23</v>
      </c>
      <c r="E59" s="43">
        <v>3228238.17</v>
      </c>
      <c r="F59" s="45">
        <v>0</v>
      </c>
      <c r="G59" s="45">
        <v>0</v>
      </c>
      <c r="H59" s="46">
        <v>0</v>
      </c>
      <c r="I59" s="46">
        <v>0</v>
      </c>
      <c r="J59" s="47">
        <v>1807759.23</v>
      </c>
      <c r="K59" s="47">
        <v>3228238.17</v>
      </c>
      <c r="L59" s="48">
        <v>602470.36</v>
      </c>
      <c r="M59" s="48">
        <v>0</v>
      </c>
      <c r="N59" s="48">
        <v>0</v>
      </c>
      <c r="O59" s="48">
        <v>602470.36</v>
      </c>
      <c r="P59" s="48">
        <v>0</v>
      </c>
      <c r="Q59" s="48">
        <v>602818.51</v>
      </c>
      <c r="R59" s="48">
        <v>0</v>
      </c>
      <c r="S59" s="86">
        <v>0</v>
      </c>
      <c r="T59" s="49">
        <f t="shared" si="0"/>
        <v>1807759.23</v>
      </c>
      <c r="U59" s="48">
        <v>1322510.33</v>
      </c>
      <c r="V59" s="48">
        <v>0</v>
      </c>
      <c r="W59" s="48">
        <v>0</v>
      </c>
      <c r="X59" s="48">
        <v>996179.45</v>
      </c>
      <c r="Y59" s="48">
        <v>0</v>
      </c>
      <c r="Z59" s="48">
        <v>909548.39</v>
      </c>
      <c r="AA59" s="48">
        <v>0</v>
      </c>
      <c r="AB59" s="48">
        <v>0</v>
      </c>
      <c r="AC59" s="49">
        <f t="shared" si="1"/>
        <v>3228238.1700000004</v>
      </c>
      <c r="AD59" s="50">
        <v>0</v>
      </c>
      <c r="AE59" s="50">
        <v>0</v>
      </c>
    </row>
    <row r="60" spans="1:31" x14ac:dyDescent="0.25">
      <c r="A60" s="52">
        <v>57</v>
      </c>
      <c r="B60" s="41">
        <v>18316182000170</v>
      </c>
      <c r="C60" s="53" t="s">
        <v>56</v>
      </c>
      <c r="D60" s="43">
        <v>176214.97</v>
      </c>
      <c r="E60" s="43">
        <v>42782.51999999999</v>
      </c>
      <c r="F60" s="45">
        <v>0</v>
      </c>
      <c r="G60" s="45">
        <v>0</v>
      </c>
      <c r="H60" s="46">
        <v>0</v>
      </c>
      <c r="I60" s="46">
        <v>0</v>
      </c>
      <c r="J60" s="47">
        <v>176214.97</v>
      </c>
      <c r="K60" s="47">
        <v>42782.51999999999</v>
      </c>
      <c r="L60" s="48">
        <v>58744.92</v>
      </c>
      <c r="M60" s="48">
        <v>0</v>
      </c>
      <c r="N60" s="48">
        <v>58744.92</v>
      </c>
      <c r="O60" s="48">
        <v>0</v>
      </c>
      <c r="P60" s="48">
        <v>58725.13</v>
      </c>
      <c r="Q60" s="48">
        <v>0</v>
      </c>
      <c r="R60" s="48">
        <v>0</v>
      </c>
      <c r="S60" s="86">
        <v>0</v>
      </c>
      <c r="T60" s="49">
        <f t="shared" si="0"/>
        <v>176214.97</v>
      </c>
      <c r="U60" s="48">
        <v>16787.310000000001</v>
      </c>
      <c r="V60" s="48">
        <v>0</v>
      </c>
      <c r="W60" s="48">
        <v>13362.92</v>
      </c>
      <c r="X60" s="48">
        <v>0</v>
      </c>
      <c r="Y60" s="48">
        <v>12632.29</v>
      </c>
      <c r="Z60" s="48">
        <v>0</v>
      </c>
      <c r="AA60" s="48">
        <v>0</v>
      </c>
      <c r="AB60" s="48">
        <v>0</v>
      </c>
      <c r="AC60" s="49">
        <f t="shared" si="1"/>
        <v>42782.520000000004</v>
      </c>
      <c r="AD60" s="50">
        <v>0</v>
      </c>
      <c r="AE60" s="50">
        <v>0</v>
      </c>
    </row>
    <row r="61" spans="1:31" x14ac:dyDescent="0.25">
      <c r="A61" s="52">
        <v>58</v>
      </c>
      <c r="B61" s="41">
        <v>17695008000112</v>
      </c>
      <c r="C61" s="53" t="s">
        <v>907</v>
      </c>
      <c r="D61" s="43">
        <v>1701236.09</v>
      </c>
      <c r="E61" s="43">
        <v>474585.44000000006</v>
      </c>
      <c r="F61" s="45">
        <v>0</v>
      </c>
      <c r="G61" s="45">
        <v>0</v>
      </c>
      <c r="H61" s="46">
        <v>0</v>
      </c>
      <c r="I61" s="46">
        <v>0</v>
      </c>
      <c r="J61" s="47">
        <v>1701236.09</v>
      </c>
      <c r="K61" s="47">
        <v>474585.44000000006</v>
      </c>
      <c r="L61" s="48">
        <v>569317.12</v>
      </c>
      <c r="M61" s="48">
        <v>0</v>
      </c>
      <c r="N61" s="48">
        <v>0</v>
      </c>
      <c r="O61" s="48">
        <v>569317.12</v>
      </c>
      <c r="P61" s="48">
        <v>0</v>
      </c>
      <c r="Q61" s="48">
        <v>562601.85</v>
      </c>
      <c r="R61" s="48">
        <v>0</v>
      </c>
      <c r="S61" s="86">
        <v>0</v>
      </c>
      <c r="T61" s="49">
        <f t="shared" si="0"/>
        <v>1701236.0899999999</v>
      </c>
      <c r="U61" s="48">
        <v>168866.48</v>
      </c>
      <c r="V61" s="48">
        <v>0</v>
      </c>
      <c r="W61" s="48">
        <v>0</v>
      </c>
      <c r="X61" s="48">
        <v>160615.5</v>
      </c>
      <c r="Y61" s="48">
        <v>0</v>
      </c>
      <c r="Z61" s="48">
        <v>145103.46</v>
      </c>
      <c r="AA61" s="48">
        <v>0</v>
      </c>
      <c r="AB61" s="48">
        <v>0</v>
      </c>
      <c r="AC61" s="49">
        <f t="shared" si="1"/>
        <v>474585.43999999994</v>
      </c>
      <c r="AD61" s="50">
        <v>0</v>
      </c>
      <c r="AE61" s="50">
        <v>0</v>
      </c>
    </row>
    <row r="62" spans="1:31" x14ac:dyDescent="0.25">
      <c r="A62" s="52">
        <v>59</v>
      </c>
      <c r="B62" s="41">
        <v>18094755000168</v>
      </c>
      <c r="C62" s="53" t="s">
        <v>58</v>
      </c>
      <c r="D62" s="43">
        <v>356741.54000000004</v>
      </c>
      <c r="E62" s="43">
        <v>358561.01</v>
      </c>
      <c r="F62" s="45">
        <v>0</v>
      </c>
      <c r="G62" s="45">
        <v>0</v>
      </c>
      <c r="H62" s="46">
        <v>0</v>
      </c>
      <c r="I62" s="46">
        <v>0</v>
      </c>
      <c r="J62" s="47">
        <v>356741.54000000004</v>
      </c>
      <c r="K62" s="47">
        <v>358561.01</v>
      </c>
      <c r="L62" s="48">
        <v>118899.51</v>
      </c>
      <c r="M62" s="48">
        <v>0</v>
      </c>
      <c r="N62" s="48">
        <v>0</v>
      </c>
      <c r="O62" s="48">
        <v>118899.52</v>
      </c>
      <c r="P62" s="48">
        <v>0</v>
      </c>
      <c r="Q62" s="48">
        <v>118942.51</v>
      </c>
      <c r="R62" s="48">
        <v>0</v>
      </c>
      <c r="S62" s="86">
        <v>0</v>
      </c>
      <c r="T62" s="49">
        <f t="shared" si="0"/>
        <v>356741.54</v>
      </c>
      <c r="U62" s="48">
        <v>132109.62</v>
      </c>
      <c r="V62" s="48">
        <v>0</v>
      </c>
      <c r="W62" s="48">
        <v>0</v>
      </c>
      <c r="X62" s="48">
        <v>134155.15</v>
      </c>
      <c r="Y62" s="48">
        <v>0</v>
      </c>
      <c r="Z62" s="48">
        <v>92296.24</v>
      </c>
      <c r="AA62" s="48">
        <v>0</v>
      </c>
      <c r="AB62" s="48">
        <v>0</v>
      </c>
      <c r="AC62" s="49">
        <f t="shared" si="1"/>
        <v>358561.01</v>
      </c>
      <c r="AD62" s="50">
        <v>0</v>
      </c>
      <c r="AE62" s="50">
        <v>0</v>
      </c>
    </row>
    <row r="63" spans="1:31" x14ac:dyDescent="0.25">
      <c r="A63" s="52">
        <v>60</v>
      </c>
      <c r="B63" s="41">
        <v>18311043000153</v>
      </c>
      <c r="C63" s="53" t="s">
        <v>59</v>
      </c>
      <c r="D63" s="43">
        <v>323527.01</v>
      </c>
      <c r="E63" s="43">
        <v>147925.73000000001</v>
      </c>
      <c r="F63" s="45">
        <v>0</v>
      </c>
      <c r="G63" s="45">
        <v>0</v>
      </c>
      <c r="H63" s="46">
        <v>0</v>
      </c>
      <c r="I63" s="46">
        <v>0</v>
      </c>
      <c r="J63" s="47">
        <v>323527.01</v>
      </c>
      <c r="K63" s="47">
        <v>147925.73000000001</v>
      </c>
      <c r="L63" s="48">
        <v>107824.27</v>
      </c>
      <c r="M63" s="48">
        <v>0</v>
      </c>
      <c r="N63" s="48">
        <v>107824.27</v>
      </c>
      <c r="O63" s="48">
        <v>0</v>
      </c>
      <c r="P63" s="48">
        <v>107878.47</v>
      </c>
      <c r="Q63" s="48">
        <v>0</v>
      </c>
      <c r="R63" s="48">
        <v>0</v>
      </c>
      <c r="S63" s="86">
        <v>0</v>
      </c>
      <c r="T63" s="49">
        <f t="shared" si="0"/>
        <v>323527.01</v>
      </c>
      <c r="U63" s="48">
        <v>55715.26</v>
      </c>
      <c r="V63" s="48">
        <v>0</v>
      </c>
      <c r="W63" s="48">
        <v>43301.020000000004</v>
      </c>
      <c r="X63" s="48">
        <v>0</v>
      </c>
      <c r="Y63" s="48">
        <v>48909.45</v>
      </c>
      <c r="Z63" s="48">
        <v>0</v>
      </c>
      <c r="AA63" s="48">
        <v>0</v>
      </c>
      <c r="AB63" s="48">
        <v>0</v>
      </c>
      <c r="AC63" s="49">
        <f t="shared" si="1"/>
        <v>147925.72999999998</v>
      </c>
      <c r="AD63" s="50">
        <v>0</v>
      </c>
      <c r="AE63" s="50">
        <v>0</v>
      </c>
    </row>
    <row r="64" spans="1:31" x14ac:dyDescent="0.25">
      <c r="A64" s="52">
        <v>61</v>
      </c>
      <c r="B64" s="41">
        <v>18338129000170</v>
      </c>
      <c r="C64" s="53" t="s">
        <v>60</v>
      </c>
      <c r="D64" s="43">
        <v>145515.07999999999</v>
      </c>
      <c r="E64" s="43">
        <v>29248.240000000002</v>
      </c>
      <c r="F64" s="45">
        <v>0</v>
      </c>
      <c r="G64" s="45">
        <v>0</v>
      </c>
      <c r="H64" s="46">
        <v>0</v>
      </c>
      <c r="I64" s="46">
        <v>0</v>
      </c>
      <c r="J64" s="47">
        <v>145515.07999999999</v>
      </c>
      <c r="K64" s="47">
        <v>29248.240000000002</v>
      </c>
      <c r="L64" s="48">
        <v>48501.81</v>
      </c>
      <c r="M64" s="48">
        <v>0</v>
      </c>
      <c r="N64" s="48">
        <v>0</v>
      </c>
      <c r="O64" s="48">
        <v>48501.82</v>
      </c>
      <c r="P64" s="48">
        <v>0</v>
      </c>
      <c r="Q64" s="48">
        <v>48511.45</v>
      </c>
      <c r="R64" s="48">
        <v>0</v>
      </c>
      <c r="S64" s="86">
        <v>0</v>
      </c>
      <c r="T64" s="49">
        <f t="shared" si="0"/>
        <v>145515.08000000002</v>
      </c>
      <c r="U64" s="48">
        <v>7523.82</v>
      </c>
      <c r="V64" s="48">
        <v>0</v>
      </c>
      <c r="W64" s="48">
        <v>0</v>
      </c>
      <c r="X64" s="48">
        <v>11263.37</v>
      </c>
      <c r="Y64" s="48">
        <v>0</v>
      </c>
      <c r="Z64" s="48">
        <v>10461.049999999999</v>
      </c>
      <c r="AA64" s="48">
        <v>0</v>
      </c>
      <c r="AB64" s="48">
        <v>0</v>
      </c>
      <c r="AC64" s="49">
        <f t="shared" si="1"/>
        <v>29248.240000000002</v>
      </c>
      <c r="AD64" s="50">
        <v>0</v>
      </c>
      <c r="AE64" s="50">
        <v>0</v>
      </c>
    </row>
    <row r="65" spans="1:31" x14ac:dyDescent="0.25">
      <c r="A65" s="52">
        <v>62</v>
      </c>
      <c r="B65" s="41">
        <v>18715383000140</v>
      </c>
      <c r="C65" s="53" t="s">
        <v>61</v>
      </c>
      <c r="D65" s="43">
        <v>45857099.659999996</v>
      </c>
      <c r="E65" s="43">
        <v>156690220.46000001</v>
      </c>
      <c r="F65" s="45">
        <v>0</v>
      </c>
      <c r="G65" s="45">
        <v>0</v>
      </c>
      <c r="H65" s="46">
        <v>0</v>
      </c>
      <c r="I65" s="46">
        <v>0</v>
      </c>
      <c r="J65" s="47">
        <v>45857099.659999996</v>
      </c>
      <c r="K65" s="47">
        <v>156690220.44999999</v>
      </c>
      <c r="L65" s="48">
        <v>15281245.68</v>
      </c>
      <c r="M65" s="48">
        <v>0</v>
      </c>
      <c r="N65" s="48">
        <v>15281245.49</v>
      </c>
      <c r="O65" s="48">
        <v>0</v>
      </c>
      <c r="P65" s="48">
        <v>15294608.49</v>
      </c>
      <c r="Q65" s="48">
        <v>0</v>
      </c>
      <c r="R65" s="48">
        <v>0</v>
      </c>
      <c r="S65" s="86">
        <v>0</v>
      </c>
      <c r="T65" s="49">
        <f t="shared" si="0"/>
        <v>45857099.660000004</v>
      </c>
      <c r="U65" s="48">
        <v>66895228.82</v>
      </c>
      <c r="V65" s="48">
        <v>0</v>
      </c>
      <c r="W65" s="48">
        <v>52309167.620000005</v>
      </c>
      <c r="X65" s="48">
        <v>0</v>
      </c>
      <c r="Y65" s="48">
        <v>37485824.009999998</v>
      </c>
      <c r="Z65" s="48">
        <v>0</v>
      </c>
      <c r="AA65" s="48">
        <v>0</v>
      </c>
      <c r="AB65" s="48">
        <v>0</v>
      </c>
      <c r="AC65" s="49">
        <f t="shared" si="1"/>
        <v>156690220.44999999</v>
      </c>
      <c r="AD65" s="50">
        <v>0</v>
      </c>
      <c r="AE65" s="50">
        <v>0</v>
      </c>
    </row>
    <row r="66" spans="1:31" x14ac:dyDescent="0.25">
      <c r="A66" s="52">
        <v>63</v>
      </c>
      <c r="B66" s="41">
        <v>17005653000166</v>
      </c>
      <c r="C66" s="53" t="s">
        <v>62</v>
      </c>
      <c r="D66" s="43">
        <v>1599113.8399999999</v>
      </c>
      <c r="E66" s="43">
        <v>387683.23999999993</v>
      </c>
      <c r="F66" s="45">
        <v>0</v>
      </c>
      <c r="G66" s="45">
        <v>0</v>
      </c>
      <c r="H66" s="46">
        <v>0</v>
      </c>
      <c r="I66" s="46">
        <v>0</v>
      </c>
      <c r="J66" s="47">
        <v>1599113.8399999999</v>
      </c>
      <c r="K66" s="47">
        <v>387683.23999999993</v>
      </c>
      <c r="L66" s="48">
        <v>532884.18999999994</v>
      </c>
      <c r="M66" s="48">
        <v>0</v>
      </c>
      <c r="N66" s="48">
        <v>0</v>
      </c>
      <c r="O66" s="48">
        <v>532884.18999999994</v>
      </c>
      <c r="P66" s="48">
        <v>0</v>
      </c>
      <c r="Q66" s="48">
        <v>533345.46</v>
      </c>
      <c r="R66" s="48">
        <v>0</v>
      </c>
      <c r="S66" s="86">
        <v>0</v>
      </c>
      <c r="T66" s="49">
        <f t="shared" si="0"/>
        <v>1599113.8399999999</v>
      </c>
      <c r="U66" s="48">
        <v>128098.47</v>
      </c>
      <c r="V66" s="48">
        <v>0</v>
      </c>
      <c r="W66" s="48">
        <v>0</v>
      </c>
      <c r="X66" s="48">
        <v>114798.99</v>
      </c>
      <c r="Y66" s="48">
        <v>0</v>
      </c>
      <c r="Z66" s="48">
        <v>144785.78</v>
      </c>
      <c r="AA66" s="48">
        <v>0</v>
      </c>
      <c r="AB66" s="48">
        <v>0</v>
      </c>
      <c r="AC66" s="49">
        <f t="shared" si="1"/>
        <v>387683.24</v>
      </c>
      <c r="AD66" s="50">
        <v>0</v>
      </c>
      <c r="AE66" s="50">
        <v>0</v>
      </c>
    </row>
    <row r="67" spans="1:31" x14ac:dyDescent="0.25">
      <c r="A67" s="52">
        <v>64</v>
      </c>
      <c r="B67" s="41">
        <v>18363937000197</v>
      </c>
      <c r="C67" s="53" t="s">
        <v>63</v>
      </c>
      <c r="D67" s="43">
        <v>773183.42</v>
      </c>
      <c r="E67" s="43">
        <v>184032.91999999998</v>
      </c>
      <c r="F67" s="45">
        <v>0</v>
      </c>
      <c r="G67" s="45">
        <v>0</v>
      </c>
      <c r="H67" s="46">
        <v>0</v>
      </c>
      <c r="I67" s="46">
        <v>0</v>
      </c>
      <c r="J67" s="47">
        <v>773183.42</v>
      </c>
      <c r="K67" s="47">
        <v>184032.91999999998</v>
      </c>
      <c r="L67" s="48">
        <v>257658.67</v>
      </c>
      <c r="M67" s="48">
        <v>0</v>
      </c>
      <c r="N67" s="48">
        <v>257658.67</v>
      </c>
      <c r="O67" s="48">
        <v>0</v>
      </c>
      <c r="P67" s="48">
        <v>257866.08</v>
      </c>
      <c r="Q67" s="48">
        <v>0</v>
      </c>
      <c r="R67" s="48">
        <v>0</v>
      </c>
      <c r="S67" s="86">
        <v>0</v>
      </c>
      <c r="T67" s="49">
        <f t="shared" si="0"/>
        <v>773183.42</v>
      </c>
      <c r="U67" s="48">
        <v>74987.64</v>
      </c>
      <c r="V67" s="48">
        <v>0</v>
      </c>
      <c r="W67" s="48">
        <v>54030.450000000004</v>
      </c>
      <c r="X67" s="48">
        <v>0</v>
      </c>
      <c r="Y67" s="48">
        <v>55014.83</v>
      </c>
      <c r="Z67" s="48">
        <v>0</v>
      </c>
      <c r="AA67" s="48">
        <v>0</v>
      </c>
      <c r="AB67" s="48">
        <v>0</v>
      </c>
      <c r="AC67" s="49">
        <f t="shared" si="1"/>
        <v>184032.91999999998</v>
      </c>
      <c r="AD67" s="50">
        <v>0</v>
      </c>
      <c r="AE67" s="50">
        <v>0</v>
      </c>
    </row>
    <row r="68" spans="1:31" x14ac:dyDescent="0.25">
      <c r="A68" s="52">
        <v>65</v>
      </c>
      <c r="B68" s="41">
        <v>17700758000135</v>
      </c>
      <c r="C68" s="53" t="s">
        <v>64</v>
      </c>
      <c r="D68" s="43">
        <v>128465.79000000001</v>
      </c>
      <c r="E68" s="43">
        <v>73907.62999999999</v>
      </c>
      <c r="F68" s="45">
        <v>0</v>
      </c>
      <c r="G68" s="45">
        <v>0</v>
      </c>
      <c r="H68" s="46">
        <v>0</v>
      </c>
      <c r="I68" s="46">
        <v>0</v>
      </c>
      <c r="J68" s="47">
        <v>128465.79000000001</v>
      </c>
      <c r="K68" s="47">
        <v>73907.62999999999</v>
      </c>
      <c r="L68" s="48">
        <v>42826.82</v>
      </c>
      <c r="M68" s="48">
        <v>0</v>
      </c>
      <c r="N68" s="48">
        <v>0</v>
      </c>
      <c r="O68" s="48">
        <v>42826.83</v>
      </c>
      <c r="P68" s="48">
        <v>0</v>
      </c>
      <c r="Q68" s="48">
        <v>42812.14</v>
      </c>
      <c r="R68" s="48">
        <v>0</v>
      </c>
      <c r="S68" s="86">
        <v>0</v>
      </c>
      <c r="T68" s="49">
        <f t="shared" si="0"/>
        <v>128465.79</v>
      </c>
      <c r="U68" s="48">
        <v>31930.28</v>
      </c>
      <c r="V68" s="48">
        <v>0</v>
      </c>
      <c r="W68" s="48">
        <v>0</v>
      </c>
      <c r="X68" s="48">
        <v>24463.11</v>
      </c>
      <c r="Y68" s="48">
        <v>0</v>
      </c>
      <c r="Z68" s="48">
        <v>17514.240000000002</v>
      </c>
      <c r="AA68" s="48">
        <v>0</v>
      </c>
      <c r="AB68" s="48">
        <v>0</v>
      </c>
      <c r="AC68" s="49">
        <f t="shared" si="1"/>
        <v>73907.63</v>
      </c>
      <c r="AD68" s="50">
        <v>0</v>
      </c>
      <c r="AE68" s="50">
        <v>0</v>
      </c>
    </row>
    <row r="69" spans="1:31" x14ac:dyDescent="0.25">
      <c r="A69" s="52">
        <v>66</v>
      </c>
      <c r="B69" s="41">
        <v>18404897000184</v>
      </c>
      <c r="C69" s="53" t="s">
        <v>908</v>
      </c>
      <c r="D69" s="43">
        <v>93074.11</v>
      </c>
      <c r="E69" s="43">
        <v>12864.970000000001</v>
      </c>
      <c r="F69" s="45">
        <v>0</v>
      </c>
      <c r="G69" s="45">
        <v>0</v>
      </c>
      <c r="H69" s="46">
        <v>0</v>
      </c>
      <c r="I69" s="46">
        <v>0</v>
      </c>
      <c r="J69" s="47">
        <v>93074.11</v>
      </c>
      <c r="K69" s="47">
        <v>12864.970000000001</v>
      </c>
      <c r="L69" s="48">
        <v>31026.46</v>
      </c>
      <c r="M69" s="48">
        <v>0</v>
      </c>
      <c r="N69" s="48">
        <v>0</v>
      </c>
      <c r="O69" s="48">
        <v>31026.46</v>
      </c>
      <c r="P69" s="48">
        <v>0</v>
      </c>
      <c r="Q69" s="48">
        <v>31021.19</v>
      </c>
      <c r="R69" s="48">
        <v>0</v>
      </c>
      <c r="S69" s="86">
        <v>0</v>
      </c>
      <c r="T69" s="49">
        <f t="shared" ref="T69:T132" si="2">SUM(L69:S69)</f>
        <v>93074.11</v>
      </c>
      <c r="U69" s="48">
        <v>5946.59</v>
      </c>
      <c r="V69" s="48">
        <v>0</v>
      </c>
      <c r="W69" s="48">
        <v>0</v>
      </c>
      <c r="X69" s="48">
        <v>3486.42</v>
      </c>
      <c r="Y69" s="48">
        <v>0</v>
      </c>
      <c r="Z69" s="48">
        <v>3431.96</v>
      </c>
      <c r="AA69" s="48">
        <v>0</v>
      </c>
      <c r="AB69" s="48">
        <v>0</v>
      </c>
      <c r="AC69" s="49">
        <f t="shared" ref="AC69:AC132" si="3">SUM(U69:AB69)</f>
        <v>12864.970000000001</v>
      </c>
      <c r="AD69" s="50">
        <v>0</v>
      </c>
      <c r="AE69" s="50">
        <v>0</v>
      </c>
    </row>
    <row r="70" spans="1:31" x14ac:dyDescent="0.25">
      <c r="A70" s="52">
        <v>67</v>
      </c>
      <c r="B70" s="41">
        <v>18715391000196</v>
      </c>
      <c r="C70" s="53" t="s">
        <v>66</v>
      </c>
      <c r="D70" s="43">
        <v>34102611.709999993</v>
      </c>
      <c r="E70" s="43">
        <v>7783681.2999999998</v>
      </c>
      <c r="F70" s="45">
        <v>0</v>
      </c>
      <c r="G70" s="45">
        <v>0</v>
      </c>
      <c r="H70" s="46">
        <v>0</v>
      </c>
      <c r="I70" s="46">
        <v>0</v>
      </c>
      <c r="J70" s="47">
        <v>34102611.709999993</v>
      </c>
      <c r="K70" s="47">
        <v>7783681.2999999998</v>
      </c>
      <c r="L70" s="48">
        <v>11363206.26</v>
      </c>
      <c r="M70" s="48">
        <v>0</v>
      </c>
      <c r="N70" s="48">
        <v>11363206.26</v>
      </c>
      <c r="O70" s="48">
        <v>0</v>
      </c>
      <c r="P70" s="48">
        <v>11376199.189999999</v>
      </c>
      <c r="Q70" s="48">
        <v>0</v>
      </c>
      <c r="R70" s="48">
        <v>0</v>
      </c>
      <c r="S70" s="86">
        <v>0</v>
      </c>
      <c r="T70" s="49">
        <f t="shared" si="2"/>
        <v>34102611.710000001</v>
      </c>
      <c r="U70" s="48">
        <v>2999122.15</v>
      </c>
      <c r="V70" s="48">
        <v>0</v>
      </c>
      <c r="W70" s="48">
        <v>2538309.4300000002</v>
      </c>
      <c r="X70" s="48">
        <v>0</v>
      </c>
      <c r="Y70" s="48">
        <v>2246249.7200000002</v>
      </c>
      <c r="Z70" s="48">
        <v>0</v>
      </c>
      <c r="AA70" s="48">
        <v>0</v>
      </c>
      <c r="AB70" s="48">
        <v>0</v>
      </c>
      <c r="AC70" s="49">
        <f t="shared" si="3"/>
        <v>7783681.3000000007</v>
      </c>
      <c r="AD70" s="50">
        <v>0</v>
      </c>
      <c r="AE70" s="50">
        <v>0</v>
      </c>
    </row>
    <row r="71" spans="1:31" x14ac:dyDescent="0.25">
      <c r="A71" s="52">
        <v>68</v>
      </c>
      <c r="B71" s="41">
        <v>18094771000150</v>
      </c>
      <c r="C71" s="53" t="s">
        <v>67</v>
      </c>
      <c r="D71" s="43">
        <v>92361.59</v>
      </c>
      <c r="E71" s="43">
        <v>14968.22</v>
      </c>
      <c r="F71" s="45">
        <v>0</v>
      </c>
      <c r="G71" s="45">
        <v>0</v>
      </c>
      <c r="H71" s="46">
        <v>0</v>
      </c>
      <c r="I71" s="46">
        <v>0</v>
      </c>
      <c r="J71" s="47">
        <v>92361.59</v>
      </c>
      <c r="K71" s="47">
        <v>14968.22</v>
      </c>
      <c r="L71" s="48">
        <v>30788.25</v>
      </c>
      <c r="M71" s="48">
        <v>0</v>
      </c>
      <c r="N71" s="48">
        <v>0</v>
      </c>
      <c r="O71" s="48">
        <v>30788.25</v>
      </c>
      <c r="P71" s="48">
        <v>0</v>
      </c>
      <c r="Q71" s="48">
        <v>30785.09</v>
      </c>
      <c r="R71" s="48">
        <v>0</v>
      </c>
      <c r="S71" s="86">
        <v>0</v>
      </c>
      <c r="T71" s="49">
        <f t="shared" si="2"/>
        <v>92361.59</v>
      </c>
      <c r="U71" s="48">
        <v>5057.18</v>
      </c>
      <c r="V71" s="48">
        <v>0</v>
      </c>
      <c r="W71" s="48">
        <v>0</v>
      </c>
      <c r="X71" s="48">
        <v>5193.6400000000003</v>
      </c>
      <c r="Y71" s="48">
        <v>0</v>
      </c>
      <c r="Z71" s="48">
        <v>4717.3999999999996</v>
      </c>
      <c r="AA71" s="48">
        <v>0</v>
      </c>
      <c r="AB71" s="48">
        <v>0</v>
      </c>
      <c r="AC71" s="49">
        <f t="shared" si="3"/>
        <v>14968.22</v>
      </c>
      <c r="AD71" s="50">
        <v>0</v>
      </c>
      <c r="AE71" s="50">
        <v>0</v>
      </c>
    </row>
    <row r="72" spans="1:31" x14ac:dyDescent="0.25">
      <c r="A72" s="52">
        <v>69</v>
      </c>
      <c r="B72" s="41">
        <v>17722935000184</v>
      </c>
      <c r="C72" s="53" t="s">
        <v>68</v>
      </c>
      <c r="D72" s="43">
        <v>234161.46</v>
      </c>
      <c r="E72" s="43">
        <v>327133.38000000006</v>
      </c>
      <c r="F72" s="45">
        <v>0</v>
      </c>
      <c r="G72" s="45">
        <v>0</v>
      </c>
      <c r="H72" s="46">
        <v>0</v>
      </c>
      <c r="I72" s="46">
        <v>0</v>
      </c>
      <c r="J72" s="47">
        <v>234161.46</v>
      </c>
      <c r="K72" s="47">
        <v>327133.38000000006</v>
      </c>
      <c r="L72" s="48">
        <v>78050.649999999994</v>
      </c>
      <c r="M72" s="48">
        <v>0</v>
      </c>
      <c r="N72" s="48">
        <v>0</v>
      </c>
      <c r="O72" s="48">
        <v>78050.64</v>
      </c>
      <c r="P72" s="48">
        <v>0</v>
      </c>
      <c r="Q72" s="48">
        <v>78060.17</v>
      </c>
      <c r="R72" s="48">
        <v>0</v>
      </c>
      <c r="S72" s="86">
        <v>0</v>
      </c>
      <c r="T72" s="49">
        <f t="shared" si="2"/>
        <v>234161.45999999996</v>
      </c>
      <c r="U72" s="48">
        <v>127833.63</v>
      </c>
      <c r="V72" s="48">
        <v>0</v>
      </c>
      <c r="W72" s="48">
        <v>0</v>
      </c>
      <c r="X72" s="48">
        <v>110973.1</v>
      </c>
      <c r="Y72" s="48">
        <v>0</v>
      </c>
      <c r="Z72" s="48">
        <v>88326.65</v>
      </c>
      <c r="AA72" s="48">
        <v>0</v>
      </c>
      <c r="AB72" s="48">
        <v>0</v>
      </c>
      <c r="AC72" s="49">
        <f t="shared" si="3"/>
        <v>327133.38</v>
      </c>
      <c r="AD72" s="50">
        <v>0</v>
      </c>
      <c r="AE72" s="50">
        <v>0</v>
      </c>
    </row>
    <row r="73" spans="1:31" x14ac:dyDescent="0.25">
      <c r="A73" s="52">
        <v>70</v>
      </c>
      <c r="B73" s="41">
        <v>18296640000156</v>
      </c>
      <c r="C73" s="53" t="s">
        <v>69</v>
      </c>
      <c r="D73" s="43">
        <v>97135.58</v>
      </c>
      <c r="E73" s="43">
        <v>69739.909999999989</v>
      </c>
      <c r="F73" s="45">
        <v>0</v>
      </c>
      <c r="G73" s="45">
        <v>0</v>
      </c>
      <c r="H73" s="46">
        <v>0</v>
      </c>
      <c r="I73" s="46">
        <v>0</v>
      </c>
      <c r="J73" s="47">
        <v>97135.58</v>
      </c>
      <c r="K73" s="47">
        <v>69739.909999999989</v>
      </c>
      <c r="L73" s="48">
        <v>32378.799999999999</v>
      </c>
      <c r="M73" s="48">
        <v>0</v>
      </c>
      <c r="N73" s="48">
        <v>0</v>
      </c>
      <c r="O73" s="48">
        <v>32378.799999999999</v>
      </c>
      <c r="P73" s="48">
        <v>0</v>
      </c>
      <c r="Q73" s="48">
        <v>32377.98</v>
      </c>
      <c r="R73" s="48">
        <v>0</v>
      </c>
      <c r="S73" s="86">
        <v>0</v>
      </c>
      <c r="T73" s="49">
        <f t="shared" si="2"/>
        <v>97135.58</v>
      </c>
      <c r="U73" s="48">
        <v>34789.03</v>
      </c>
      <c r="V73" s="48">
        <v>0</v>
      </c>
      <c r="W73" s="48">
        <v>0</v>
      </c>
      <c r="X73" s="48">
        <v>16187.94</v>
      </c>
      <c r="Y73" s="48">
        <v>0</v>
      </c>
      <c r="Z73" s="48">
        <v>18762.939999999999</v>
      </c>
      <c r="AA73" s="48">
        <v>0</v>
      </c>
      <c r="AB73" s="48">
        <v>0</v>
      </c>
      <c r="AC73" s="49">
        <f t="shared" si="3"/>
        <v>69739.91</v>
      </c>
      <c r="AD73" s="50">
        <v>0</v>
      </c>
      <c r="AE73" s="50">
        <v>0</v>
      </c>
    </row>
    <row r="74" spans="1:31" x14ac:dyDescent="0.25">
      <c r="A74" s="52">
        <v>71</v>
      </c>
      <c r="B74" s="41">
        <v>18239590000175</v>
      </c>
      <c r="C74" s="53" t="s">
        <v>70</v>
      </c>
      <c r="D74" s="43">
        <v>374975.82</v>
      </c>
      <c r="E74" s="43">
        <v>911232.7699999999</v>
      </c>
      <c r="F74" s="45">
        <v>0</v>
      </c>
      <c r="G74" s="45">
        <v>0</v>
      </c>
      <c r="H74" s="46">
        <v>374975.82</v>
      </c>
      <c r="I74" s="46">
        <v>911232.7699999999</v>
      </c>
      <c r="J74" s="47">
        <v>0</v>
      </c>
      <c r="K74" s="47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86">
        <v>0</v>
      </c>
      <c r="T74" s="49">
        <f t="shared" si="2"/>
        <v>0</v>
      </c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>
        <v>0</v>
      </c>
      <c r="AA74" s="48">
        <v>0</v>
      </c>
      <c r="AB74" s="48">
        <v>0</v>
      </c>
      <c r="AC74" s="49">
        <f t="shared" si="3"/>
        <v>0</v>
      </c>
      <c r="AD74" s="50">
        <v>0</v>
      </c>
      <c r="AE74" s="50">
        <v>0</v>
      </c>
    </row>
    <row r="75" spans="1:31" x14ac:dyDescent="0.25">
      <c r="A75" s="52">
        <v>72</v>
      </c>
      <c r="B75" s="41">
        <v>18194076000160</v>
      </c>
      <c r="C75" s="53" t="s">
        <v>71</v>
      </c>
      <c r="D75" s="43">
        <v>117694.88</v>
      </c>
      <c r="E75" s="43">
        <v>87548.9</v>
      </c>
      <c r="F75" s="45">
        <v>0</v>
      </c>
      <c r="G75" s="45">
        <v>0</v>
      </c>
      <c r="H75" s="46">
        <v>0</v>
      </c>
      <c r="I75" s="46">
        <v>0</v>
      </c>
      <c r="J75" s="47">
        <v>117694.88</v>
      </c>
      <c r="K75" s="47">
        <v>87548.9</v>
      </c>
      <c r="L75" s="48">
        <v>39235.53</v>
      </c>
      <c r="M75" s="48">
        <v>0</v>
      </c>
      <c r="N75" s="48">
        <v>0</v>
      </c>
      <c r="O75" s="48">
        <v>39235.54</v>
      </c>
      <c r="P75" s="48">
        <v>0</v>
      </c>
      <c r="Q75" s="48">
        <v>39223.81</v>
      </c>
      <c r="R75" s="48">
        <v>0</v>
      </c>
      <c r="S75" s="86">
        <v>0</v>
      </c>
      <c r="T75" s="49">
        <f t="shared" si="2"/>
        <v>117694.88</v>
      </c>
      <c r="U75" s="48">
        <v>32162.35</v>
      </c>
      <c r="V75" s="48">
        <v>0</v>
      </c>
      <c r="W75" s="48">
        <v>0</v>
      </c>
      <c r="X75" s="48">
        <v>29976.29</v>
      </c>
      <c r="Y75" s="48">
        <v>0</v>
      </c>
      <c r="Z75" s="48">
        <v>25410.26</v>
      </c>
      <c r="AA75" s="48">
        <v>0</v>
      </c>
      <c r="AB75" s="48">
        <v>0</v>
      </c>
      <c r="AC75" s="49">
        <f t="shared" si="3"/>
        <v>87548.9</v>
      </c>
      <c r="AD75" s="50">
        <v>0</v>
      </c>
      <c r="AE75" s="50">
        <v>0</v>
      </c>
    </row>
    <row r="76" spans="1:31" x14ac:dyDescent="0.25">
      <c r="A76" s="52">
        <v>73</v>
      </c>
      <c r="B76" s="41">
        <v>18803072000132</v>
      </c>
      <c r="C76" s="53" t="s">
        <v>909</v>
      </c>
      <c r="D76" s="43">
        <v>614449.05000000005</v>
      </c>
      <c r="E76" s="43">
        <v>527043.20000000007</v>
      </c>
      <c r="F76" s="45">
        <v>0</v>
      </c>
      <c r="G76" s="45">
        <v>0</v>
      </c>
      <c r="H76" s="46">
        <v>0</v>
      </c>
      <c r="I76" s="46">
        <v>0</v>
      </c>
      <c r="J76" s="47">
        <v>614449.05000000005</v>
      </c>
      <c r="K76" s="47">
        <v>527043.20000000007</v>
      </c>
      <c r="L76" s="48">
        <v>204791.76</v>
      </c>
      <c r="M76" s="48">
        <v>0</v>
      </c>
      <c r="N76" s="48">
        <v>204791.75</v>
      </c>
      <c r="O76" s="48">
        <v>0</v>
      </c>
      <c r="P76" s="48">
        <v>204865.54</v>
      </c>
      <c r="Q76" s="48">
        <v>0</v>
      </c>
      <c r="R76" s="48">
        <v>0</v>
      </c>
      <c r="S76" s="86">
        <v>0</v>
      </c>
      <c r="T76" s="49">
        <f t="shared" si="2"/>
        <v>614449.05000000005</v>
      </c>
      <c r="U76" s="48">
        <v>199330.73</v>
      </c>
      <c r="V76" s="48">
        <v>0</v>
      </c>
      <c r="W76" s="48">
        <v>166603.94</v>
      </c>
      <c r="X76" s="48">
        <v>0</v>
      </c>
      <c r="Y76" s="48">
        <v>161108.53</v>
      </c>
      <c r="Z76" s="48">
        <v>0</v>
      </c>
      <c r="AA76" s="48">
        <v>0</v>
      </c>
      <c r="AB76" s="48">
        <v>0</v>
      </c>
      <c r="AC76" s="49">
        <f t="shared" si="3"/>
        <v>527043.20000000007</v>
      </c>
      <c r="AD76" s="50">
        <v>0</v>
      </c>
      <c r="AE76" s="50">
        <v>0</v>
      </c>
    </row>
    <row r="77" spans="1:31" x14ac:dyDescent="0.25">
      <c r="A77" s="52">
        <v>74</v>
      </c>
      <c r="B77" s="41">
        <v>18301002000186</v>
      </c>
      <c r="C77" s="53" t="s">
        <v>73</v>
      </c>
      <c r="D77" s="43">
        <v>946541.29</v>
      </c>
      <c r="E77" s="43">
        <v>1427651.45</v>
      </c>
      <c r="F77" s="45">
        <v>0</v>
      </c>
      <c r="G77" s="45">
        <v>0</v>
      </c>
      <c r="H77" s="46">
        <v>0</v>
      </c>
      <c r="I77" s="46">
        <v>0</v>
      </c>
      <c r="J77" s="47">
        <v>946541.29</v>
      </c>
      <c r="K77" s="47">
        <v>1427651.45</v>
      </c>
      <c r="L77" s="48">
        <v>315437.01</v>
      </c>
      <c r="M77" s="48">
        <v>0</v>
      </c>
      <c r="N77" s="48">
        <v>0</v>
      </c>
      <c r="O77" s="48">
        <v>315437.02</v>
      </c>
      <c r="P77" s="48">
        <v>0</v>
      </c>
      <c r="Q77" s="48">
        <v>315667.26</v>
      </c>
      <c r="R77" s="48">
        <v>0</v>
      </c>
      <c r="S77" s="86">
        <v>0</v>
      </c>
      <c r="T77" s="49">
        <f t="shared" si="2"/>
        <v>946541.29</v>
      </c>
      <c r="U77" s="48">
        <v>608866.43999999994</v>
      </c>
      <c r="V77" s="48">
        <v>0</v>
      </c>
      <c r="W77" s="48">
        <v>0</v>
      </c>
      <c r="X77" s="48">
        <v>428157.52</v>
      </c>
      <c r="Y77" s="48">
        <v>0</v>
      </c>
      <c r="Z77" s="48">
        <v>390627.49</v>
      </c>
      <c r="AA77" s="48">
        <v>0</v>
      </c>
      <c r="AB77" s="48">
        <v>0</v>
      </c>
      <c r="AC77" s="49">
        <f t="shared" si="3"/>
        <v>1427651.45</v>
      </c>
      <c r="AD77" s="50">
        <v>0</v>
      </c>
      <c r="AE77" s="50">
        <v>0</v>
      </c>
    </row>
    <row r="78" spans="1:31" x14ac:dyDescent="0.25">
      <c r="A78" s="52">
        <v>75</v>
      </c>
      <c r="B78" s="41">
        <v>18684217000123</v>
      </c>
      <c r="C78" s="53" t="s">
        <v>74</v>
      </c>
      <c r="D78" s="43">
        <v>158588.91</v>
      </c>
      <c r="E78" s="43">
        <v>110327.86999999998</v>
      </c>
      <c r="F78" s="45">
        <v>0</v>
      </c>
      <c r="G78" s="45">
        <v>0</v>
      </c>
      <c r="H78" s="46">
        <v>0</v>
      </c>
      <c r="I78" s="46">
        <v>0</v>
      </c>
      <c r="J78" s="47">
        <v>158588.91</v>
      </c>
      <c r="K78" s="47">
        <v>110327.86999999998</v>
      </c>
      <c r="L78" s="48">
        <v>52863.01</v>
      </c>
      <c r="M78" s="48">
        <v>0</v>
      </c>
      <c r="N78" s="48">
        <v>0</v>
      </c>
      <c r="O78" s="48">
        <v>52863.01</v>
      </c>
      <c r="P78" s="48">
        <v>0</v>
      </c>
      <c r="Q78" s="48">
        <v>52862.89</v>
      </c>
      <c r="R78" s="48">
        <v>0</v>
      </c>
      <c r="S78" s="86">
        <v>0</v>
      </c>
      <c r="T78" s="49">
        <f t="shared" si="2"/>
        <v>158588.91</v>
      </c>
      <c r="U78" s="48">
        <v>49748.1</v>
      </c>
      <c r="V78" s="48">
        <v>0</v>
      </c>
      <c r="W78" s="48">
        <v>0</v>
      </c>
      <c r="X78" s="48">
        <v>28536.720000000001</v>
      </c>
      <c r="Y78" s="48">
        <v>0</v>
      </c>
      <c r="Z78" s="48">
        <v>32043.05</v>
      </c>
      <c r="AA78" s="48">
        <v>0</v>
      </c>
      <c r="AB78" s="48">
        <v>0</v>
      </c>
      <c r="AC78" s="49">
        <f t="shared" si="3"/>
        <v>110327.87000000001</v>
      </c>
      <c r="AD78" s="50">
        <v>0</v>
      </c>
      <c r="AE78" s="50">
        <v>0</v>
      </c>
    </row>
    <row r="79" spans="1:31" x14ac:dyDescent="0.25">
      <c r="A79" s="52">
        <v>76</v>
      </c>
      <c r="B79" s="41">
        <v>18187815000197</v>
      </c>
      <c r="C79" s="53" t="s">
        <v>75</v>
      </c>
      <c r="D79" s="43">
        <v>190695.89</v>
      </c>
      <c r="E79" s="43">
        <v>141589.87</v>
      </c>
      <c r="F79" s="45">
        <v>0</v>
      </c>
      <c r="G79" s="45">
        <v>0</v>
      </c>
      <c r="H79" s="46">
        <v>0</v>
      </c>
      <c r="I79" s="46">
        <v>0</v>
      </c>
      <c r="J79" s="47">
        <v>190695.89</v>
      </c>
      <c r="K79" s="47">
        <v>141589.87</v>
      </c>
      <c r="L79" s="48">
        <v>63555.5</v>
      </c>
      <c r="M79" s="48">
        <v>0</v>
      </c>
      <c r="N79" s="48">
        <v>0</v>
      </c>
      <c r="O79" s="48">
        <v>63555.5</v>
      </c>
      <c r="P79" s="48">
        <v>0</v>
      </c>
      <c r="Q79" s="48">
        <v>63584.89</v>
      </c>
      <c r="R79" s="48">
        <v>0</v>
      </c>
      <c r="S79" s="86">
        <v>0</v>
      </c>
      <c r="T79" s="49">
        <f t="shared" si="2"/>
        <v>190695.89</v>
      </c>
      <c r="U79" s="48">
        <v>67998.78</v>
      </c>
      <c r="V79" s="48">
        <v>0</v>
      </c>
      <c r="W79" s="48">
        <v>0</v>
      </c>
      <c r="X79" s="48">
        <v>39956.51</v>
      </c>
      <c r="Y79" s="48">
        <v>0</v>
      </c>
      <c r="Z79" s="48">
        <v>33634.58</v>
      </c>
      <c r="AA79" s="48">
        <v>0</v>
      </c>
      <c r="AB79" s="48">
        <v>0</v>
      </c>
      <c r="AC79" s="49">
        <f t="shared" si="3"/>
        <v>141589.87</v>
      </c>
      <c r="AD79" s="50">
        <v>0</v>
      </c>
      <c r="AE79" s="50">
        <v>0</v>
      </c>
    </row>
    <row r="80" spans="1:31" x14ac:dyDescent="0.25">
      <c r="A80" s="52">
        <v>77</v>
      </c>
      <c r="B80" s="41">
        <v>18317693000106</v>
      </c>
      <c r="C80" s="53" t="s">
        <v>76</v>
      </c>
      <c r="D80" s="43">
        <v>143831.38</v>
      </c>
      <c r="E80" s="43">
        <v>60328.71</v>
      </c>
      <c r="F80" s="45">
        <v>0</v>
      </c>
      <c r="G80" s="45">
        <v>0</v>
      </c>
      <c r="H80" s="46">
        <v>0</v>
      </c>
      <c r="I80" s="46">
        <v>0</v>
      </c>
      <c r="J80" s="47">
        <v>143831.38</v>
      </c>
      <c r="K80" s="47">
        <v>60328.71</v>
      </c>
      <c r="L80" s="48">
        <v>47943.81</v>
      </c>
      <c r="M80" s="48">
        <v>0</v>
      </c>
      <c r="N80" s="48">
        <v>0</v>
      </c>
      <c r="O80" s="48">
        <v>47943.81</v>
      </c>
      <c r="P80" s="48">
        <v>0</v>
      </c>
      <c r="Q80" s="48">
        <v>47943.76</v>
      </c>
      <c r="R80" s="48">
        <v>0</v>
      </c>
      <c r="S80" s="86">
        <v>0</v>
      </c>
      <c r="T80" s="49">
        <f t="shared" si="2"/>
        <v>143831.38</v>
      </c>
      <c r="U80" s="48">
        <v>22277.64</v>
      </c>
      <c r="V80" s="48">
        <v>0</v>
      </c>
      <c r="W80" s="48">
        <v>0</v>
      </c>
      <c r="X80" s="48">
        <v>21809.69</v>
      </c>
      <c r="Y80" s="48">
        <v>0</v>
      </c>
      <c r="Z80" s="48">
        <v>16241.38</v>
      </c>
      <c r="AA80" s="48">
        <v>0</v>
      </c>
      <c r="AB80" s="48">
        <v>0</v>
      </c>
      <c r="AC80" s="49">
        <f t="shared" si="3"/>
        <v>60328.71</v>
      </c>
      <c r="AD80" s="50">
        <v>0</v>
      </c>
      <c r="AE80" s="50">
        <v>0</v>
      </c>
    </row>
    <row r="81" spans="1:31" x14ac:dyDescent="0.25">
      <c r="A81" s="52">
        <v>78</v>
      </c>
      <c r="B81" s="41">
        <v>18334276000171</v>
      </c>
      <c r="C81" s="53" t="s">
        <v>77</v>
      </c>
      <c r="D81" s="43">
        <v>166546.89000000001</v>
      </c>
      <c r="E81" s="43">
        <v>83134.51999999999</v>
      </c>
      <c r="F81" s="45">
        <v>0</v>
      </c>
      <c r="G81" s="45">
        <v>0</v>
      </c>
      <c r="H81" s="46">
        <v>0</v>
      </c>
      <c r="I81" s="46">
        <v>0</v>
      </c>
      <c r="J81" s="47">
        <v>166546.89000000001</v>
      </c>
      <c r="K81" s="47">
        <v>83134.51999999999</v>
      </c>
      <c r="L81" s="48">
        <v>55517.16</v>
      </c>
      <c r="M81" s="48">
        <v>0</v>
      </c>
      <c r="N81" s="48">
        <v>55517.17</v>
      </c>
      <c r="O81" s="48">
        <v>0</v>
      </c>
      <c r="P81" s="48">
        <v>55512.56</v>
      </c>
      <c r="Q81" s="48">
        <v>0</v>
      </c>
      <c r="R81" s="48">
        <v>0</v>
      </c>
      <c r="S81" s="86">
        <v>0</v>
      </c>
      <c r="T81" s="49">
        <f t="shared" si="2"/>
        <v>166546.89000000001</v>
      </c>
      <c r="U81" s="48">
        <v>32849.33</v>
      </c>
      <c r="V81" s="48">
        <v>0</v>
      </c>
      <c r="W81" s="48">
        <v>27789.96</v>
      </c>
      <c r="X81" s="48">
        <v>0</v>
      </c>
      <c r="Y81" s="48">
        <v>22495.23</v>
      </c>
      <c r="Z81" s="48">
        <v>0</v>
      </c>
      <c r="AA81" s="48">
        <v>0</v>
      </c>
      <c r="AB81" s="48">
        <v>0</v>
      </c>
      <c r="AC81" s="49">
        <f t="shared" si="3"/>
        <v>83134.52</v>
      </c>
      <c r="AD81" s="50">
        <v>0</v>
      </c>
      <c r="AE81" s="50">
        <v>0</v>
      </c>
    </row>
    <row r="82" spans="1:31" x14ac:dyDescent="0.25">
      <c r="A82" s="52">
        <v>79</v>
      </c>
      <c r="B82" s="41">
        <v>18675892000196</v>
      </c>
      <c r="C82" s="53" t="s">
        <v>78</v>
      </c>
      <c r="D82" s="43">
        <v>263097.38</v>
      </c>
      <c r="E82" s="43">
        <v>330030.49999999994</v>
      </c>
      <c r="F82" s="45">
        <v>0</v>
      </c>
      <c r="G82" s="45">
        <v>0</v>
      </c>
      <c r="H82" s="46">
        <v>0</v>
      </c>
      <c r="I82" s="46">
        <v>0</v>
      </c>
      <c r="J82" s="47">
        <v>263097.38</v>
      </c>
      <c r="K82" s="47">
        <v>330030.49999999994</v>
      </c>
      <c r="L82" s="48">
        <v>87688.98</v>
      </c>
      <c r="M82" s="48">
        <v>0</v>
      </c>
      <c r="N82" s="48">
        <v>0</v>
      </c>
      <c r="O82" s="48">
        <v>87688.97</v>
      </c>
      <c r="P82" s="48">
        <v>0</v>
      </c>
      <c r="Q82" s="48">
        <v>87719.43</v>
      </c>
      <c r="R82" s="48">
        <v>0</v>
      </c>
      <c r="S82" s="86">
        <v>0</v>
      </c>
      <c r="T82" s="49">
        <f t="shared" si="2"/>
        <v>263097.38</v>
      </c>
      <c r="U82" s="48">
        <v>129088.34</v>
      </c>
      <c r="V82" s="48">
        <v>0</v>
      </c>
      <c r="W82" s="48">
        <v>0</v>
      </c>
      <c r="X82" s="48">
        <v>104951.57</v>
      </c>
      <c r="Y82" s="48">
        <v>0</v>
      </c>
      <c r="Z82" s="48">
        <v>95990.59</v>
      </c>
      <c r="AA82" s="48">
        <v>0</v>
      </c>
      <c r="AB82" s="48">
        <v>0</v>
      </c>
      <c r="AC82" s="49">
        <f t="shared" si="3"/>
        <v>330030.5</v>
      </c>
      <c r="AD82" s="50">
        <v>0</v>
      </c>
      <c r="AE82" s="50">
        <v>0</v>
      </c>
    </row>
    <row r="83" spans="1:31" x14ac:dyDescent="0.25">
      <c r="A83" s="52">
        <v>80</v>
      </c>
      <c r="B83" s="41">
        <v>18244368000160</v>
      </c>
      <c r="C83" s="53" t="s">
        <v>79</v>
      </c>
      <c r="D83" s="43">
        <v>0</v>
      </c>
      <c r="E83" s="43">
        <v>219809.22</v>
      </c>
      <c r="F83" s="45">
        <v>0</v>
      </c>
      <c r="G83" s="45">
        <v>0</v>
      </c>
      <c r="H83" s="46">
        <v>0</v>
      </c>
      <c r="I83" s="46">
        <v>0</v>
      </c>
      <c r="J83" s="47">
        <v>0</v>
      </c>
      <c r="K83" s="47">
        <v>219809.22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86">
        <v>0</v>
      </c>
      <c r="T83" s="49">
        <f t="shared" si="2"/>
        <v>0</v>
      </c>
      <c r="U83" s="48">
        <v>89721.96</v>
      </c>
      <c r="V83" s="48">
        <v>0</v>
      </c>
      <c r="W83" s="48">
        <v>0</v>
      </c>
      <c r="X83" s="48">
        <v>67508.89</v>
      </c>
      <c r="Y83" s="48">
        <v>0</v>
      </c>
      <c r="Z83" s="48">
        <v>62578.37</v>
      </c>
      <c r="AA83" s="48">
        <v>0</v>
      </c>
      <c r="AB83" s="48">
        <v>0</v>
      </c>
      <c r="AC83" s="49">
        <f t="shared" si="3"/>
        <v>219809.22</v>
      </c>
      <c r="AD83" s="50">
        <v>0</v>
      </c>
      <c r="AE83" s="50">
        <v>0</v>
      </c>
    </row>
    <row r="84" spans="1:31" x14ac:dyDescent="0.25">
      <c r="A84" s="52">
        <v>81</v>
      </c>
      <c r="B84" s="41">
        <v>18363945000133</v>
      </c>
      <c r="C84" s="53" t="s">
        <v>80</v>
      </c>
      <c r="D84" s="43">
        <v>150580.15000000002</v>
      </c>
      <c r="E84" s="43">
        <v>109478.9</v>
      </c>
      <c r="F84" s="45">
        <v>0</v>
      </c>
      <c r="G84" s="45">
        <v>0</v>
      </c>
      <c r="H84" s="46">
        <v>0</v>
      </c>
      <c r="I84" s="46">
        <v>0</v>
      </c>
      <c r="J84" s="47">
        <v>150580.15000000002</v>
      </c>
      <c r="K84" s="47">
        <v>109478.9</v>
      </c>
      <c r="L84" s="48">
        <v>50192.07</v>
      </c>
      <c r="M84" s="48">
        <v>0</v>
      </c>
      <c r="N84" s="48">
        <v>0</v>
      </c>
      <c r="O84" s="48">
        <v>50192.08</v>
      </c>
      <c r="P84" s="48">
        <v>0</v>
      </c>
      <c r="Q84" s="48">
        <v>50196</v>
      </c>
      <c r="R84" s="48">
        <v>0</v>
      </c>
      <c r="S84" s="86">
        <v>0</v>
      </c>
      <c r="T84" s="49">
        <f t="shared" si="2"/>
        <v>150580.15</v>
      </c>
      <c r="U84" s="48">
        <v>43323.17</v>
      </c>
      <c r="V84" s="48">
        <v>0</v>
      </c>
      <c r="W84" s="48">
        <v>0</v>
      </c>
      <c r="X84" s="48">
        <v>38818.78</v>
      </c>
      <c r="Y84" s="48">
        <v>0</v>
      </c>
      <c r="Z84" s="48">
        <v>27336.95</v>
      </c>
      <c r="AA84" s="48">
        <v>0</v>
      </c>
      <c r="AB84" s="48">
        <v>0</v>
      </c>
      <c r="AC84" s="49">
        <f t="shared" si="3"/>
        <v>109478.9</v>
      </c>
      <c r="AD84" s="50">
        <v>0</v>
      </c>
      <c r="AE84" s="50">
        <v>0</v>
      </c>
    </row>
    <row r="85" spans="1:31" x14ac:dyDescent="0.25">
      <c r="A85" s="52">
        <v>82</v>
      </c>
      <c r="B85" s="41">
        <v>18125138000182</v>
      </c>
      <c r="C85" s="53" t="s">
        <v>910</v>
      </c>
      <c r="D85" s="43">
        <v>417237.68000000005</v>
      </c>
      <c r="E85" s="43">
        <v>78438.700000000012</v>
      </c>
      <c r="F85" s="45">
        <v>0</v>
      </c>
      <c r="G85" s="45">
        <v>0</v>
      </c>
      <c r="H85" s="46">
        <v>0</v>
      </c>
      <c r="I85" s="46">
        <v>0</v>
      </c>
      <c r="J85" s="47">
        <v>417237.68000000005</v>
      </c>
      <c r="K85" s="47">
        <v>78438.700000000012</v>
      </c>
      <c r="L85" s="48">
        <v>139047.91</v>
      </c>
      <c r="M85" s="48">
        <v>0</v>
      </c>
      <c r="N85" s="48">
        <v>0</v>
      </c>
      <c r="O85" s="48">
        <v>139047.91</v>
      </c>
      <c r="P85" s="48">
        <v>0</v>
      </c>
      <c r="Q85" s="48">
        <v>139141.85999999999</v>
      </c>
      <c r="R85" s="48">
        <v>0</v>
      </c>
      <c r="S85" s="86">
        <v>0</v>
      </c>
      <c r="T85" s="49">
        <f t="shared" si="2"/>
        <v>417237.68</v>
      </c>
      <c r="U85" s="48">
        <v>27718.59</v>
      </c>
      <c r="V85" s="48">
        <v>0</v>
      </c>
      <c r="W85" s="48">
        <v>0</v>
      </c>
      <c r="X85" s="48">
        <v>32264.1</v>
      </c>
      <c r="Y85" s="48">
        <v>0</v>
      </c>
      <c r="Z85" s="48">
        <v>18456.009999999998</v>
      </c>
      <c r="AA85" s="48">
        <v>0</v>
      </c>
      <c r="AB85" s="48">
        <v>0</v>
      </c>
      <c r="AC85" s="49">
        <f t="shared" si="3"/>
        <v>78438.7</v>
      </c>
      <c r="AD85" s="50">
        <v>0</v>
      </c>
      <c r="AE85" s="50">
        <v>0</v>
      </c>
    </row>
    <row r="86" spans="1:31" x14ac:dyDescent="0.25">
      <c r="A86" s="52">
        <v>83</v>
      </c>
      <c r="B86" s="41">
        <v>17912023000175</v>
      </c>
      <c r="C86" s="53" t="s">
        <v>82</v>
      </c>
      <c r="D86" s="43">
        <v>297015.82</v>
      </c>
      <c r="E86" s="43">
        <v>360902.11</v>
      </c>
      <c r="F86" s="45">
        <v>0</v>
      </c>
      <c r="G86" s="45">
        <v>0</v>
      </c>
      <c r="H86" s="46">
        <v>0</v>
      </c>
      <c r="I86" s="46">
        <v>0</v>
      </c>
      <c r="J86" s="47">
        <v>297015.82</v>
      </c>
      <c r="K86" s="47">
        <v>360902.11</v>
      </c>
      <c r="L86" s="48">
        <v>98993.600000000006</v>
      </c>
      <c r="M86" s="48">
        <v>0</v>
      </c>
      <c r="N86" s="48">
        <v>0</v>
      </c>
      <c r="O86" s="48">
        <v>98993.61</v>
      </c>
      <c r="P86" s="48">
        <v>0</v>
      </c>
      <c r="Q86" s="48">
        <v>99028.61</v>
      </c>
      <c r="R86" s="48">
        <v>0</v>
      </c>
      <c r="S86" s="86">
        <v>0</v>
      </c>
      <c r="T86" s="49">
        <f t="shared" si="2"/>
        <v>297015.82</v>
      </c>
      <c r="U86" s="48">
        <v>142506.51999999999</v>
      </c>
      <c r="V86" s="48">
        <v>0</v>
      </c>
      <c r="W86" s="48">
        <v>0</v>
      </c>
      <c r="X86" s="48">
        <v>114216.79</v>
      </c>
      <c r="Y86" s="48">
        <v>0</v>
      </c>
      <c r="Z86" s="48">
        <v>104178.8</v>
      </c>
      <c r="AA86" s="48">
        <v>0</v>
      </c>
      <c r="AB86" s="48">
        <v>0</v>
      </c>
      <c r="AC86" s="49">
        <f t="shared" si="3"/>
        <v>360902.11</v>
      </c>
      <c r="AD86" s="50">
        <v>0</v>
      </c>
      <c r="AE86" s="50">
        <v>0</v>
      </c>
    </row>
    <row r="87" spans="1:31" x14ac:dyDescent="0.25">
      <c r="A87" s="52">
        <v>84</v>
      </c>
      <c r="B87" s="41">
        <v>17847641000189</v>
      </c>
      <c r="C87" s="53" t="s">
        <v>83</v>
      </c>
      <c r="D87" s="43">
        <v>298339.08</v>
      </c>
      <c r="E87" s="43">
        <v>285788.48</v>
      </c>
      <c r="F87" s="45">
        <v>0</v>
      </c>
      <c r="G87" s="45">
        <v>0</v>
      </c>
      <c r="H87" s="46">
        <v>0</v>
      </c>
      <c r="I87" s="46">
        <v>0</v>
      </c>
      <c r="J87" s="47">
        <v>298339.08</v>
      </c>
      <c r="K87" s="47">
        <v>285788.48</v>
      </c>
      <c r="L87" s="48">
        <v>99430.82</v>
      </c>
      <c r="M87" s="48">
        <v>0</v>
      </c>
      <c r="N87" s="48">
        <v>0</v>
      </c>
      <c r="O87" s="48">
        <v>99430.82</v>
      </c>
      <c r="P87" s="48">
        <v>0</v>
      </c>
      <c r="Q87" s="48">
        <v>99477.440000000002</v>
      </c>
      <c r="R87" s="48">
        <v>0</v>
      </c>
      <c r="S87" s="86">
        <v>0</v>
      </c>
      <c r="T87" s="49">
        <f t="shared" si="2"/>
        <v>298339.08</v>
      </c>
      <c r="U87" s="48">
        <v>128341.67</v>
      </c>
      <c r="V87" s="48">
        <v>0</v>
      </c>
      <c r="W87" s="48">
        <v>0</v>
      </c>
      <c r="X87" s="48">
        <v>85414.57</v>
      </c>
      <c r="Y87" s="48">
        <v>0</v>
      </c>
      <c r="Z87" s="48">
        <v>72032.240000000005</v>
      </c>
      <c r="AA87" s="48">
        <v>0</v>
      </c>
      <c r="AB87" s="48">
        <v>0</v>
      </c>
      <c r="AC87" s="49">
        <f t="shared" si="3"/>
        <v>285788.48</v>
      </c>
      <c r="AD87" s="50">
        <v>0</v>
      </c>
      <c r="AE87" s="50">
        <v>0</v>
      </c>
    </row>
    <row r="88" spans="1:31" x14ac:dyDescent="0.25">
      <c r="A88" s="52">
        <v>85</v>
      </c>
      <c r="B88" s="41">
        <v>18017418000177</v>
      </c>
      <c r="C88" s="53" t="s">
        <v>84</v>
      </c>
      <c r="D88" s="43">
        <v>105669.51</v>
      </c>
      <c r="E88" s="43">
        <v>15947.689999999999</v>
      </c>
      <c r="F88" s="45">
        <v>0</v>
      </c>
      <c r="G88" s="45">
        <v>0</v>
      </c>
      <c r="H88" s="46">
        <v>0</v>
      </c>
      <c r="I88" s="46">
        <v>0</v>
      </c>
      <c r="J88" s="47">
        <v>105669.51</v>
      </c>
      <c r="K88" s="47">
        <v>15947.689999999999</v>
      </c>
      <c r="L88" s="48">
        <v>35228.589999999997</v>
      </c>
      <c r="M88" s="48">
        <v>0</v>
      </c>
      <c r="N88" s="48">
        <v>0</v>
      </c>
      <c r="O88" s="48">
        <v>35228.58</v>
      </c>
      <c r="P88" s="48">
        <v>0</v>
      </c>
      <c r="Q88" s="48">
        <v>35212.339999999997</v>
      </c>
      <c r="R88" s="48">
        <v>0</v>
      </c>
      <c r="S88" s="86">
        <v>0</v>
      </c>
      <c r="T88" s="49">
        <f t="shared" si="2"/>
        <v>105669.51</v>
      </c>
      <c r="U88" s="48">
        <v>7362.72</v>
      </c>
      <c r="V88" s="48">
        <v>0</v>
      </c>
      <c r="W88" s="48">
        <v>0</v>
      </c>
      <c r="X88" s="48">
        <v>4239.67</v>
      </c>
      <c r="Y88" s="48">
        <v>0</v>
      </c>
      <c r="Z88" s="48">
        <v>4345.3</v>
      </c>
      <c r="AA88" s="48">
        <v>0</v>
      </c>
      <c r="AB88" s="48">
        <v>0</v>
      </c>
      <c r="AC88" s="49">
        <f t="shared" si="3"/>
        <v>15947.689999999999</v>
      </c>
      <c r="AD88" s="50">
        <v>0</v>
      </c>
      <c r="AE88" s="50">
        <v>0</v>
      </c>
    </row>
    <row r="89" spans="1:31" x14ac:dyDescent="0.25">
      <c r="A89" s="52">
        <v>86</v>
      </c>
      <c r="B89" s="41">
        <v>18017442000106</v>
      </c>
      <c r="C89" s="53" t="s">
        <v>911</v>
      </c>
      <c r="D89" s="43">
        <v>337384.82999999996</v>
      </c>
      <c r="E89" s="43">
        <v>266391.99000000005</v>
      </c>
      <c r="F89" s="45">
        <v>0</v>
      </c>
      <c r="G89" s="45">
        <v>0</v>
      </c>
      <c r="H89" s="46">
        <v>0</v>
      </c>
      <c r="I89" s="46">
        <v>0</v>
      </c>
      <c r="J89" s="47">
        <v>337384.82999999996</v>
      </c>
      <c r="K89" s="47">
        <v>266391.99000000005</v>
      </c>
      <c r="L89" s="48">
        <v>112463.29</v>
      </c>
      <c r="M89" s="48">
        <v>0</v>
      </c>
      <c r="N89" s="48">
        <v>112463.29</v>
      </c>
      <c r="O89" s="48">
        <v>0</v>
      </c>
      <c r="P89" s="48">
        <v>112458.25</v>
      </c>
      <c r="Q89" s="48">
        <v>0</v>
      </c>
      <c r="R89" s="48">
        <v>0</v>
      </c>
      <c r="S89" s="86">
        <v>0</v>
      </c>
      <c r="T89" s="49">
        <f t="shared" si="2"/>
        <v>337384.82999999996</v>
      </c>
      <c r="U89" s="48">
        <v>97510.27</v>
      </c>
      <c r="V89" s="48">
        <v>0</v>
      </c>
      <c r="W89" s="48">
        <v>88561.449999999983</v>
      </c>
      <c r="X89" s="48">
        <v>0</v>
      </c>
      <c r="Y89" s="48">
        <v>80320.27</v>
      </c>
      <c r="Z89" s="48">
        <v>0</v>
      </c>
      <c r="AA89" s="48">
        <v>0</v>
      </c>
      <c r="AB89" s="48">
        <v>0</v>
      </c>
      <c r="AC89" s="49">
        <f t="shared" si="3"/>
        <v>266391.99</v>
      </c>
      <c r="AD89" s="50">
        <v>0</v>
      </c>
      <c r="AE89" s="50">
        <v>0</v>
      </c>
    </row>
    <row r="90" spans="1:31" x14ac:dyDescent="0.25">
      <c r="A90" s="52">
        <v>87</v>
      </c>
      <c r="B90" s="41">
        <v>18128272000137</v>
      </c>
      <c r="C90" s="53" t="s">
        <v>912</v>
      </c>
      <c r="D90" s="43">
        <v>88607.090000000011</v>
      </c>
      <c r="E90" s="43">
        <v>59742.45</v>
      </c>
      <c r="F90" s="45">
        <v>0</v>
      </c>
      <c r="G90" s="45">
        <v>0</v>
      </c>
      <c r="H90" s="46">
        <v>0</v>
      </c>
      <c r="I90" s="46">
        <v>0</v>
      </c>
      <c r="J90" s="47">
        <v>88607.090000000011</v>
      </c>
      <c r="K90" s="47">
        <v>59742.45</v>
      </c>
      <c r="L90" s="48">
        <v>29539.38</v>
      </c>
      <c r="M90" s="48">
        <v>0</v>
      </c>
      <c r="N90" s="48">
        <v>0</v>
      </c>
      <c r="O90" s="48">
        <v>29539.38</v>
      </c>
      <c r="P90" s="48">
        <v>0</v>
      </c>
      <c r="Q90" s="48">
        <v>29528.33</v>
      </c>
      <c r="R90" s="48">
        <v>0</v>
      </c>
      <c r="S90" s="86">
        <v>0</v>
      </c>
      <c r="T90" s="49">
        <f t="shared" si="2"/>
        <v>88607.09</v>
      </c>
      <c r="U90" s="48">
        <v>23011.4</v>
      </c>
      <c r="V90" s="48">
        <v>0</v>
      </c>
      <c r="W90" s="48">
        <v>0</v>
      </c>
      <c r="X90" s="48">
        <v>24492.91</v>
      </c>
      <c r="Y90" s="48">
        <v>0</v>
      </c>
      <c r="Z90" s="48">
        <v>12238.14</v>
      </c>
      <c r="AA90" s="48">
        <v>0</v>
      </c>
      <c r="AB90" s="48">
        <v>0</v>
      </c>
      <c r="AC90" s="49">
        <f t="shared" si="3"/>
        <v>59742.45</v>
      </c>
      <c r="AD90" s="50">
        <v>0</v>
      </c>
      <c r="AE90" s="50">
        <v>0</v>
      </c>
    </row>
    <row r="91" spans="1:31" x14ac:dyDescent="0.25">
      <c r="A91" s="52">
        <v>88</v>
      </c>
      <c r="B91" s="41">
        <v>18307389000188</v>
      </c>
      <c r="C91" s="53" t="s">
        <v>87</v>
      </c>
      <c r="D91" s="43">
        <v>177241.41</v>
      </c>
      <c r="E91" s="43">
        <v>37304.99</v>
      </c>
      <c r="F91" s="45">
        <v>0</v>
      </c>
      <c r="G91" s="45">
        <v>0</v>
      </c>
      <c r="H91" s="46">
        <v>0</v>
      </c>
      <c r="I91" s="46">
        <v>0</v>
      </c>
      <c r="J91" s="47">
        <v>177241.41</v>
      </c>
      <c r="K91" s="47">
        <v>37304.99</v>
      </c>
      <c r="L91" s="48">
        <v>59076.75</v>
      </c>
      <c r="M91" s="48">
        <v>0</v>
      </c>
      <c r="N91" s="48">
        <v>0</v>
      </c>
      <c r="O91" s="48">
        <v>59076.75</v>
      </c>
      <c r="P91" s="48">
        <v>0</v>
      </c>
      <c r="Q91" s="48">
        <v>59087.91</v>
      </c>
      <c r="R91" s="48">
        <v>0</v>
      </c>
      <c r="S91" s="86">
        <v>0</v>
      </c>
      <c r="T91" s="49">
        <f t="shared" si="2"/>
        <v>177241.41</v>
      </c>
      <c r="U91" s="48">
        <v>16744.650000000001</v>
      </c>
      <c r="V91" s="48">
        <v>0</v>
      </c>
      <c r="W91" s="48">
        <v>0</v>
      </c>
      <c r="X91" s="48">
        <v>9318.56</v>
      </c>
      <c r="Y91" s="48">
        <v>0</v>
      </c>
      <c r="Z91" s="48">
        <v>11241.78</v>
      </c>
      <c r="AA91" s="48">
        <v>0</v>
      </c>
      <c r="AB91" s="48">
        <v>0</v>
      </c>
      <c r="AC91" s="49">
        <f t="shared" si="3"/>
        <v>37304.99</v>
      </c>
      <c r="AD91" s="50">
        <v>0</v>
      </c>
      <c r="AE91" s="50">
        <v>0</v>
      </c>
    </row>
    <row r="92" spans="1:31" x14ac:dyDescent="0.25">
      <c r="A92" s="52">
        <v>89</v>
      </c>
      <c r="B92" s="41">
        <v>18025890000151</v>
      </c>
      <c r="C92" s="53" t="s">
        <v>913</v>
      </c>
      <c r="D92" s="43">
        <v>207974.28000000003</v>
      </c>
      <c r="E92" s="43">
        <v>275532.24000000005</v>
      </c>
      <c r="F92" s="45">
        <v>0</v>
      </c>
      <c r="G92" s="45">
        <v>0</v>
      </c>
      <c r="H92" s="46">
        <v>0</v>
      </c>
      <c r="I92" s="46">
        <v>0</v>
      </c>
      <c r="J92" s="47">
        <v>207974.28000000003</v>
      </c>
      <c r="K92" s="47">
        <v>275532.24000000005</v>
      </c>
      <c r="L92" s="48">
        <v>69324.45</v>
      </c>
      <c r="M92" s="48">
        <v>0</v>
      </c>
      <c r="N92" s="48">
        <v>0</v>
      </c>
      <c r="O92" s="48">
        <v>69324.44</v>
      </c>
      <c r="P92" s="48">
        <v>0</v>
      </c>
      <c r="Q92" s="48">
        <v>69325.39</v>
      </c>
      <c r="R92" s="48">
        <v>0</v>
      </c>
      <c r="S92" s="86">
        <v>0</v>
      </c>
      <c r="T92" s="49">
        <f t="shared" si="2"/>
        <v>207974.28000000003</v>
      </c>
      <c r="U92" s="48">
        <v>105984.43</v>
      </c>
      <c r="V92" s="48">
        <v>0</v>
      </c>
      <c r="W92" s="48">
        <v>0</v>
      </c>
      <c r="X92" s="48">
        <v>84985.48</v>
      </c>
      <c r="Y92" s="48">
        <v>0</v>
      </c>
      <c r="Z92" s="48">
        <v>84562.33</v>
      </c>
      <c r="AA92" s="48">
        <v>0</v>
      </c>
      <c r="AB92" s="48">
        <v>0</v>
      </c>
      <c r="AC92" s="49">
        <f t="shared" si="3"/>
        <v>275532.24</v>
      </c>
      <c r="AD92" s="50">
        <v>0</v>
      </c>
      <c r="AE92" s="50">
        <v>0</v>
      </c>
    </row>
    <row r="93" spans="1:31" x14ac:dyDescent="0.25">
      <c r="A93" s="52">
        <v>90</v>
      </c>
      <c r="B93" s="41">
        <v>18363929000140</v>
      </c>
      <c r="C93" s="53" t="s">
        <v>89</v>
      </c>
      <c r="D93" s="43">
        <v>2355572.86</v>
      </c>
      <c r="E93" s="43">
        <v>923047.33</v>
      </c>
      <c r="F93" s="45">
        <v>2355572.86</v>
      </c>
      <c r="G93" s="54">
        <v>923047.33</v>
      </c>
      <c r="H93" s="46">
        <v>0</v>
      </c>
      <c r="I93" s="46">
        <v>0</v>
      </c>
      <c r="J93" s="47">
        <v>0</v>
      </c>
      <c r="K93" s="47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86">
        <v>0</v>
      </c>
      <c r="T93" s="49">
        <f t="shared" si="2"/>
        <v>0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9">
        <f t="shared" si="3"/>
        <v>0</v>
      </c>
      <c r="AD93" s="50">
        <v>0</v>
      </c>
      <c r="AE93" s="50">
        <v>0</v>
      </c>
    </row>
    <row r="94" spans="1:31" x14ac:dyDescent="0.25">
      <c r="A94" s="52">
        <v>91</v>
      </c>
      <c r="B94" s="41">
        <v>18940098000122</v>
      </c>
      <c r="C94" s="53" t="s">
        <v>914</v>
      </c>
      <c r="D94" s="43">
        <v>233002.83</v>
      </c>
      <c r="E94" s="43">
        <v>282053.84000000003</v>
      </c>
      <c r="F94" s="45">
        <v>0</v>
      </c>
      <c r="G94" s="45">
        <v>0</v>
      </c>
      <c r="H94" s="46">
        <v>0</v>
      </c>
      <c r="I94" s="46">
        <v>0</v>
      </c>
      <c r="J94" s="47">
        <v>233002.83</v>
      </c>
      <c r="K94" s="47">
        <v>282053.84000000003</v>
      </c>
      <c r="L94" s="48">
        <v>77660.490000000005</v>
      </c>
      <c r="M94" s="48">
        <v>0</v>
      </c>
      <c r="N94" s="48">
        <v>0</v>
      </c>
      <c r="O94" s="48">
        <v>77660.5</v>
      </c>
      <c r="P94" s="48">
        <v>0</v>
      </c>
      <c r="Q94" s="48">
        <v>77681.84</v>
      </c>
      <c r="R94" s="48">
        <v>0</v>
      </c>
      <c r="S94" s="86">
        <v>0</v>
      </c>
      <c r="T94" s="49">
        <f t="shared" si="2"/>
        <v>233002.83</v>
      </c>
      <c r="U94" s="48">
        <v>114918.8</v>
      </c>
      <c r="V94" s="48">
        <v>0</v>
      </c>
      <c r="W94" s="48">
        <v>0</v>
      </c>
      <c r="X94" s="48">
        <v>92373.5</v>
      </c>
      <c r="Y94" s="48">
        <v>0</v>
      </c>
      <c r="Z94" s="48">
        <v>74761.539999999994</v>
      </c>
      <c r="AA94" s="48">
        <v>0</v>
      </c>
      <c r="AB94" s="48">
        <v>0</v>
      </c>
      <c r="AC94" s="49">
        <f t="shared" si="3"/>
        <v>282053.83999999997</v>
      </c>
      <c r="AD94" s="50">
        <v>0</v>
      </c>
      <c r="AE94" s="50">
        <v>0</v>
      </c>
    </row>
    <row r="95" spans="1:31" x14ac:dyDescent="0.25">
      <c r="A95" s="52">
        <v>92</v>
      </c>
      <c r="B95" s="41">
        <v>17694852000129</v>
      </c>
      <c r="C95" s="53" t="s">
        <v>915</v>
      </c>
      <c r="D95" s="43">
        <v>211909.8</v>
      </c>
      <c r="E95" s="43">
        <v>75731.5</v>
      </c>
      <c r="F95" s="45">
        <v>211909.8</v>
      </c>
      <c r="G95" s="45">
        <v>0</v>
      </c>
      <c r="H95" s="46">
        <v>0</v>
      </c>
      <c r="I95" s="46">
        <v>0</v>
      </c>
      <c r="J95" s="47">
        <v>0</v>
      </c>
      <c r="K95" s="47">
        <v>75731.5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86">
        <v>0</v>
      </c>
      <c r="T95" s="49">
        <f t="shared" si="2"/>
        <v>0</v>
      </c>
      <c r="U95" s="48">
        <v>29801</v>
      </c>
      <c r="V95" s="48">
        <v>0</v>
      </c>
      <c r="W95" s="48">
        <v>22624.52</v>
      </c>
      <c r="X95" s="48">
        <v>0</v>
      </c>
      <c r="Y95" s="48">
        <v>23305.98</v>
      </c>
      <c r="Z95" s="48">
        <v>0</v>
      </c>
      <c r="AA95" s="48">
        <v>0</v>
      </c>
      <c r="AB95" s="48">
        <v>0</v>
      </c>
      <c r="AC95" s="49">
        <f t="shared" si="3"/>
        <v>75731.5</v>
      </c>
      <c r="AD95" s="50">
        <v>0</v>
      </c>
      <c r="AE95" s="50">
        <v>0</v>
      </c>
    </row>
    <row r="96" spans="1:31" x14ac:dyDescent="0.25">
      <c r="A96" s="52">
        <v>93</v>
      </c>
      <c r="B96" s="41">
        <v>18125146000129</v>
      </c>
      <c r="C96" s="53" t="s">
        <v>92</v>
      </c>
      <c r="D96" s="43">
        <v>1119794.8800000001</v>
      </c>
      <c r="E96" s="43">
        <v>212462.25</v>
      </c>
      <c r="F96" s="45">
        <v>0</v>
      </c>
      <c r="G96" s="45">
        <v>0</v>
      </c>
      <c r="H96" s="46">
        <v>0</v>
      </c>
      <c r="I96" s="46">
        <v>0</v>
      </c>
      <c r="J96" s="47">
        <v>1119794.8800000001</v>
      </c>
      <c r="K96" s="47">
        <v>212462.25</v>
      </c>
      <c r="L96" s="48">
        <v>373146.77</v>
      </c>
      <c r="M96" s="48">
        <v>0</v>
      </c>
      <c r="N96" s="48">
        <v>0</v>
      </c>
      <c r="O96" s="48">
        <v>373146.78</v>
      </c>
      <c r="P96" s="48">
        <v>0</v>
      </c>
      <c r="Q96" s="48">
        <v>373501.33</v>
      </c>
      <c r="R96" s="48">
        <v>0</v>
      </c>
      <c r="S96" s="86">
        <v>0</v>
      </c>
      <c r="T96" s="49">
        <f t="shared" si="2"/>
        <v>1119794.8800000001</v>
      </c>
      <c r="U96" s="48">
        <v>85627.94</v>
      </c>
      <c r="V96" s="48">
        <v>0</v>
      </c>
      <c r="W96" s="48">
        <v>0</v>
      </c>
      <c r="X96" s="48">
        <v>68099.429999999993</v>
      </c>
      <c r="Y96" s="48">
        <v>0</v>
      </c>
      <c r="Z96" s="48">
        <v>58734.879999999997</v>
      </c>
      <c r="AA96" s="48">
        <v>0</v>
      </c>
      <c r="AB96" s="48">
        <v>0</v>
      </c>
      <c r="AC96" s="49">
        <f t="shared" si="3"/>
        <v>212462.25</v>
      </c>
      <c r="AD96" s="50">
        <v>0</v>
      </c>
      <c r="AE96" s="50">
        <v>0</v>
      </c>
    </row>
    <row r="97" spans="1:31" x14ac:dyDescent="0.25">
      <c r="A97" s="52">
        <v>94</v>
      </c>
      <c r="B97" s="41">
        <v>18279067000172</v>
      </c>
      <c r="C97" s="53" t="s">
        <v>93</v>
      </c>
      <c r="D97" s="43">
        <v>645427.26</v>
      </c>
      <c r="E97" s="43">
        <v>150189.87999999998</v>
      </c>
      <c r="F97" s="45">
        <v>0</v>
      </c>
      <c r="G97" s="45">
        <v>0</v>
      </c>
      <c r="H97" s="46">
        <v>0</v>
      </c>
      <c r="I97" s="46">
        <v>0</v>
      </c>
      <c r="J97" s="47">
        <v>645427.26</v>
      </c>
      <c r="K97" s="47">
        <v>150189.87999999998</v>
      </c>
      <c r="L97" s="48">
        <v>215107.77</v>
      </c>
      <c r="M97" s="48">
        <v>0</v>
      </c>
      <c r="N97" s="48">
        <v>0</v>
      </c>
      <c r="O97" s="48">
        <v>215107.76</v>
      </c>
      <c r="P97" s="48">
        <v>0</v>
      </c>
      <c r="Q97" s="48">
        <v>215211.73</v>
      </c>
      <c r="R97" s="48">
        <v>0</v>
      </c>
      <c r="S97" s="86">
        <v>0</v>
      </c>
      <c r="T97" s="49">
        <f t="shared" si="2"/>
        <v>645427.26</v>
      </c>
      <c r="U97" s="48">
        <v>59268.24</v>
      </c>
      <c r="V97" s="48">
        <v>0</v>
      </c>
      <c r="W97" s="48">
        <v>0</v>
      </c>
      <c r="X97" s="48">
        <v>59103.16</v>
      </c>
      <c r="Y97" s="48">
        <v>0</v>
      </c>
      <c r="Z97" s="48">
        <v>31818.48</v>
      </c>
      <c r="AA97" s="48">
        <v>0</v>
      </c>
      <c r="AB97" s="48">
        <v>0</v>
      </c>
      <c r="AC97" s="49">
        <f t="shared" si="3"/>
        <v>150189.88</v>
      </c>
      <c r="AD97" s="50">
        <v>0</v>
      </c>
      <c r="AE97" s="50">
        <v>0</v>
      </c>
    </row>
    <row r="98" spans="1:31" x14ac:dyDescent="0.25">
      <c r="A98" s="52">
        <v>95</v>
      </c>
      <c r="B98" s="41">
        <v>17909599000183</v>
      </c>
      <c r="C98" s="53" t="s">
        <v>94</v>
      </c>
      <c r="D98" s="43">
        <v>314102.48</v>
      </c>
      <c r="E98" s="43">
        <v>221953.55000000002</v>
      </c>
      <c r="F98" s="45">
        <v>0</v>
      </c>
      <c r="G98" s="45">
        <v>0</v>
      </c>
      <c r="H98" s="46">
        <v>0</v>
      </c>
      <c r="I98" s="46">
        <v>0</v>
      </c>
      <c r="J98" s="47">
        <v>314102.48</v>
      </c>
      <c r="K98" s="47">
        <v>221953.55000000002</v>
      </c>
      <c r="L98" s="48">
        <v>104680.91</v>
      </c>
      <c r="M98" s="48">
        <v>0</v>
      </c>
      <c r="N98" s="48">
        <v>0</v>
      </c>
      <c r="O98" s="48">
        <v>104680.9</v>
      </c>
      <c r="P98" s="48">
        <v>0</v>
      </c>
      <c r="Q98" s="48">
        <v>104740.67</v>
      </c>
      <c r="R98" s="48">
        <v>0</v>
      </c>
      <c r="S98" s="86">
        <v>0</v>
      </c>
      <c r="T98" s="49">
        <f t="shared" si="2"/>
        <v>314102.48</v>
      </c>
      <c r="U98" s="48">
        <v>90341.8</v>
      </c>
      <c r="V98" s="48">
        <v>0</v>
      </c>
      <c r="W98" s="48">
        <v>0</v>
      </c>
      <c r="X98" s="48">
        <v>61505.79</v>
      </c>
      <c r="Y98" s="48">
        <v>0</v>
      </c>
      <c r="Z98" s="48">
        <v>70105.960000000006</v>
      </c>
      <c r="AA98" s="48">
        <v>0</v>
      </c>
      <c r="AB98" s="48">
        <v>0</v>
      </c>
      <c r="AC98" s="49">
        <f t="shared" si="3"/>
        <v>221953.55</v>
      </c>
      <c r="AD98" s="50">
        <v>0</v>
      </c>
      <c r="AE98" s="50">
        <v>0</v>
      </c>
    </row>
    <row r="99" spans="1:31" x14ac:dyDescent="0.25">
      <c r="A99" s="52">
        <v>96</v>
      </c>
      <c r="B99" s="41">
        <v>25004532000128</v>
      </c>
      <c r="C99" s="53" t="s">
        <v>95</v>
      </c>
      <c r="D99" s="43">
        <v>101091.28</v>
      </c>
      <c r="E99" s="43">
        <v>48671.100000000006</v>
      </c>
      <c r="F99" s="45">
        <v>0</v>
      </c>
      <c r="G99" s="45">
        <v>0</v>
      </c>
      <c r="H99" s="46">
        <v>0</v>
      </c>
      <c r="I99" s="46">
        <v>0</v>
      </c>
      <c r="J99" s="47">
        <v>101091.28</v>
      </c>
      <c r="K99" s="47">
        <v>48671.100000000006</v>
      </c>
      <c r="L99" s="48">
        <v>33700.32</v>
      </c>
      <c r="M99" s="48">
        <v>0</v>
      </c>
      <c r="N99" s="48">
        <v>0</v>
      </c>
      <c r="O99" s="48">
        <v>33700.32</v>
      </c>
      <c r="P99" s="48">
        <v>0</v>
      </c>
      <c r="Q99" s="48">
        <v>33690.639999999999</v>
      </c>
      <c r="R99" s="48">
        <v>0</v>
      </c>
      <c r="S99" s="86">
        <v>0</v>
      </c>
      <c r="T99" s="49">
        <f t="shared" si="2"/>
        <v>101091.28</v>
      </c>
      <c r="U99" s="48">
        <v>23883.61</v>
      </c>
      <c r="V99" s="48">
        <v>0</v>
      </c>
      <c r="W99" s="48">
        <v>0</v>
      </c>
      <c r="X99" s="48">
        <v>15071.56</v>
      </c>
      <c r="Y99" s="48">
        <v>0</v>
      </c>
      <c r="Z99" s="48">
        <v>9715.93</v>
      </c>
      <c r="AA99" s="48">
        <v>0</v>
      </c>
      <c r="AB99" s="48">
        <v>0</v>
      </c>
      <c r="AC99" s="49">
        <f t="shared" si="3"/>
        <v>48671.1</v>
      </c>
      <c r="AD99" s="50">
        <v>0</v>
      </c>
      <c r="AE99" s="50">
        <v>0</v>
      </c>
    </row>
    <row r="100" spans="1:31" x14ac:dyDescent="0.25">
      <c r="A100" s="52">
        <v>97</v>
      </c>
      <c r="B100" s="41">
        <v>18675959000192</v>
      </c>
      <c r="C100" s="53" t="s">
        <v>96</v>
      </c>
      <c r="D100" s="43">
        <v>278325.04000000004</v>
      </c>
      <c r="E100" s="43">
        <v>210083.47999999998</v>
      </c>
      <c r="F100" s="45">
        <v>0</v>
      </c>
      <c r="G100" s="45">
        <v>0</v>
      </c>
      <c r="H100" s="46">
        <v>0</v>
      </c>
      <c r="I100" s="46">
        <v>0</v>
      </c>
      <c r="J100" s="47">
        <v>278325.04000000004</v>
      </c>
      <c r="K100" s="47">
        <v>210083.47999999998</v>
      </c>
      <c r="L100" s="48">
        <v>92765.1</v>
      </c>
      <c r="M100" s="48">
        <v>0</v>
      </c>
      <c r="N100" s="48">
        <v>0</v>
      </c>
      <c r="O100" s="48">
        <v>92765.11</v>
      </c>
      <c r="P100" s="48">
        <v>0</v>
      </c>
      <c r="Q100" s="48">
        <v>92794.83</v>
      </c>
      <c r="R100" s="48">
        <v>0</v>
      </c>
      <c r="S100" s="86">
        <v>0</v>
      </c>
      <c r="T100" s="49">
        <f t="shared" si="2"/>
        <v>278325.04000000004</v>
      </c>
      <c r="U100" s="48">
        <v>91724.96</v>
      </c>
      <c r="V100" s="48">
        <v>0</v>
      </c>
      <c r="W100" s="48">
        <v>0</v>
      </c>
      <c r="X100" s="48">
        <v>63467.47</v>
      </c>
      <c r="Y100" s="48">
        <v>0</v>
      </c>
      <c r="Z100" s="48">
        <v>54891.05</v>
      </c>
      <c r="AA100" s="48">
        <v>0</v>
      </c>
      <c r="AB100" s="48">
        <v>0</v>
      </c>
      <c r="AC100" s="49">
        <f t="shared" si="3"/>
        <v>210083.47999999998</v>
      </c>
      <c r="AD100" s="50">
        <v>0</v>
      </c>
      <c r="AE100" s="50">
        <v>0</v>
      </c>
    </row>
    <row r="101" spans="1:31" x14ac:dyDescent="0.25">
      <c r="A101" s="52">
        <v>98</v>
      </c>
      <c r="B101" s="41">
        <v>18457267000178</v>
      </c>
      <c r="C101" s="53" t="s">
        <v>97</v>
      </c>
      <c r="D101" s="43">
        <v>478401.30999999994</v>
      </c>
      <c r="E101" s="43">
        <v>19560.079999999998</v>
      </c>
      <c r="F101" s="45">
        <v>0</v>
      </c>
      <c r="G101" s="45">
        <v>0</v>
      </c>
      <c r="H101" s="46">
        <v>0</v>
      </c>
      <c r="I101" s="46">
        <v>0</v>
      </c>
      <c r="J101" s="47">
        <v>478401.30999999994</v>
      </c>
      <c r="K101" s="47">
        <v>19560.079999999998</v>
      </c>
      <c r="L101" s="48">
        <v>159418.47</v>
      </c>
      <c r="M101" s="48">
        <v>0</v>
      </c>
      <c r="N101" s="48">
        <v>0</v>
      </c>
      <c r="O101" s="48">
        <v>159418.47</v>
      </c>
      <c r="P101" s="48">
        <v>0</v>
      </c>
      <c r="Q101" s="48">
        <v>159564.37</v>
      </c>
      <c r="R101" s="48">
        <v>0</v>
      </c>
      <c r="S101" s="86">
        <v>0</v>
      </c>
      <c r="T101" s="49">
        <f t="shared" si="2"/>
        <v>478401.31</v>
      </c>
      <c r="U101" s="48">
        <v>7065.65</v>
      </c>
      <c r="V101" s="48">
        <v>0</v>
      </c>
      <c r="W101" s="48">
        <v>0</v>
      </c>
      <c r="X101" s="48">
        <v>7015.43</v>
      </c>
      <c r="Y101" s="48">
        <v>0</v>
      </c>
      <c r="Z101" s="48">
        <v>5479</v>
      </c>
      <c r="AA101" s="48">
        <v>0</v>
      </c>
      <c r="AB101" s="48">
        <v>0</v>
      </c>
      <c r="AC101" s="49">
        <f t="shared" si="3"/>
        <v>19560.080000000002</v>
      </c>
      <c r="AD101" s="50">
        <v>0</v>
      </c>
      <c r="AE101" s="50">
        <v>0</v>
      </c>
    </row>
    <row r="102" spans="1:31" x14ac:dyDescent="0.25">
      <c r="A102" s="52">
        <v>99</v>
      </c>
      <c r="B102" s="41">
        <v>23221351000128</v>
      </c>
      <c r="C102" s="53" t="s">
        <v>916</v>
      </c>
      <c r="D102" s="43">
        <v>194236.09</v>
      </c>
      <c r="E102" s="43">
        <v>129763.6</v>
      </c>
      <c r="F102" s="45">
        <v>0</v>
      </c>
      <c r="G102" s="45">
        <v>0</v>
      </c>
      <c r="H102" s="46">
        <v>0</v>
      </c>
      <c r="I102" s="46">
        <v>0</v>
      </c>
      <c r="J102" s="47">
        <v>194236.09</v>
      </c>
      <c r="K102" s="47">
        <v>129763.6</v>
      </c>
      <c r="L102" s="48">
        <v>64741.56</v>
      </c>
      <c r="M102" s="48">
        <v>0</v>
      </c>
      <c r="N102" s="48">
        <v>0</v>
      </c>
      <c r="O102" s="48">
        <v>64741.56</v>
      </c>
      <c r="P102" s="48">
        <v>0</v>
      </c>
      <c r="Q102" s="48">
        <v>64752.97</v>
      </c>
      <c r="R102" s="48">
        <v>0</v>
      </c>
      <c r="S102" s="86">
        <v>0</v>
      </c>
      <c r="T102" s="49">
        <f t="shared" si="2"/>
        <v>194236.09</v>
      </c>
      <c r="U102" s="48">
        <v>49168.07</v>
      </c>
      <c r="V102" s="48">
        <v>0</v>
      </c>
      <c r="W102" s="48">
        <v>0</v>
      </c>
      <c r="X102" s="48">
        <v>43845.98</v>
      </c>
      <c r="Y102" s="48">
        <v>0</v>
      </c>
      <c r="Z102" s="48">
        <v>36749.550000000003</v>
      </c>
      <c r="AA102" s="48">
        <v>0</v>
      </c>
      <c r="AB102" s="48">
        <v>0</v>
      </c>
      <c r="AC102" s="49">
        <f t="shared" si="3"/>
        <v>129763.6</v>
      </c>
      <c r="AD102" s="50">
        <v>0</v>
      </c>
      <c r="AE102" s="50">
        <v>0</v>
      </c>
    </row>
    <row r="103" spans="1:31" x14ac:dyDescent="0.25">
      <c r="A103" s="52">
        <v>100</v>
      </c>
      <c r="B103" s="41">
        <v>18302299000102</v>
      </c>
      <c r="C103" s="53" t="s">
        <v>917</v>
      </c>
      <c r="D103" s="43">
        <v>638406.46</v>
      </c>
      <c r="E103" s="43">
        <v>647326.19999999995</v>
      </c>
      <c r="F103" s="45">
        <v>0</v>
      </c>
      <c r="G103" s="45">
        <v>0</v>
      </c>
      <c r="H103" s="46">
        <v>0</v>
      </c>
      <c r="I103" s="46">
        <v>0</v>
      </c>
      <c r="J103" s="47">
        <v>638406.46</v>
      </c>
      <c r="K103" s="47">
        <v>647326.19999999995</v>
      </c>
      <c r="L103" s="48">
        <v>212756.13</v>
      </c>
      <c r="M103" s="48">
        <v>0</v>
      </c>
      <c r="N103" s="48">
        <v>212756.12</v>
      </c>
      <c r="O103" s="48">
        <v>0</v>
      </c>
      <c r="P103" s="48">
        <v>212894.21</v>
      </c>
      <c r="Q103" s="48">
        <v>0</v>
      </c>
      <c r="R103" s="48">
        <v>0</v>
      </c>
      <c r="S103" s="86">
        <v>0</v>
      </c>
      <c r="T103" s="49">
        <f t="shared" si="2"/>
        <v>638406.46</v>
      </c>
      <c r="U103" s="48">
        <v>242531.02</v>
      </c>
      <c r="V103" s="48">
        <v>0</v>
      </c>
      <c r="W103" s="48">
        <v>195361.85</v>
      </c>
      <c r="X103" s="48">
        <v>0</v>
      </c>
      <c r="Y103" s="48">
        <v>209433.33</v>
      </c>
      <c r="Z103" s="48">
        <v>0</v>
      </c>
      <c r="AA103" s="48">
        <v>0</v>
      </c>
      <c r="AB103" s="48">
        <v>0</v>
      </c>
      <c r="AC103" s="49">
        <f t="shared" si="3"/>
        <v>647326.19999999995</v>
      </c>
      <c r="AD103" s="50">
        <v>0</v>
      </c>
      <c r="AE103" s="50">
        <v>0</v>
      </c>
    </row>
    <row r="104" spans="1:31" x14ac:dyDescent="0.25">
      <c r="A104" s="52">
        <v>101</v>
      </c>
      <c r="B104" s="41">
        <v>18114256000195</v>
      </c>
      <c r="C104" s="53" t="s">
        <v>100</v>
      </c>
      <c r="D104" s="43">
        <v>123929.9</v>
      </c>
      <c r="E104" s="43">
        <v>47493.18</v>
      </c>
      <c r="F104" s="45">
        <v>0</v>
      </c>
      <c r="G104" s="45">
        <v>0</v>
      </c>
      <c r="H104" s="46">
        <v>0</v>
      </c>
      <c r="I104" s="46">
        <v>0</v>
      </c>
      <c r="J104" s="47">
        <v>123929.9</v>
      </c>
      <c r="K104" s="47">
        <v>47493.18</v>
      </c>
      <c r="L104" s="48">
        <v>41309.35</v>
      </c>
      <c r="M104" s="48">
        <v>0</v>
      </c>
      <c r="N104" s="48">
        <v>41309.35</v>
      </c>
      <c r="O104" s="48">
        <v>0</v>
      </c>
      <c r="P104" s="48">
        <v>41311.199999999997</v>
      </c>
      <c r="Q104" s="48">
        <v>0</v>
      </c>
      <c r="R104" s="48">
        <v>0</v>
      </c>
      <c r="S104" s="86">
        <v>0</v>
      </c>
      <c r="T104" s="49">
        <f t="shared" si="2"/>
        <v>123929.9</v>
      </c>
      <c r="U104" s="48">
        <v>21200.720000000001</v>
      </c>
      <c r="V104" s="48">
        <v>0</v>
      </c>
      <c r="W104" s="48">
        <v>12548.83</v>
      </c>
      <c r="X104" s="48">
        <v>0</v>
      </c>
      <c r="Y104" s="48">
        <v>13743.63</v>
      </c>
      <c r="Z104" s="48">
        <v>0</v>
      </c>
      <c r="AA104" s="48">
        <v>0</v>
      </c>
      <c r="AB104" s="48">
        <v>0</v>
      </c>
      <c r="AC104" s="49">
        <f t="shared" si="3"/>
        <v>47493.18</v>
      </c>
      <c r="AD104" s="50">
        <v>0</v>
      </c>
      <c r="AE104" s="50">
        <v>0</v>
      </c>
    </row>
    <row r="105" spans="1:31" x14ac:dyDescent="0.25">
      <c r="A105" s="52">
        <v>102</v>
      </c>
      <c r="B105" s="41">
        <v>18132456000170</v>
      </c>
      <c r="C105" s="53" t="s">
        <v>101</v>
      </c>
      <c r="D105" s="43">
        <v>140716.62</v>
      </c>
      <c r="E105" s="43">
        <v>80337.86</v>
      </c>
      <c r="F105" s="45">
        <v>0</v>
      </c>
      <c r="G105" s="45">
        <v>0</v>
      </c>
      <c r="H105" s="46">
        <v>0</v>
      </c>
      <c r="I105" s="46">
        <v>0</v>
      </c>
      <c r="J105" s="47">
        <v>140716.62</v>
      </c>
      <c r="K105" s="47">
        <v>80337.86</v>
      </c>
      <c r="L105" s="48">
        <v>46905.22</v>
      </c>
      <c r="M105" s="48">
        <v>0</v>
      </c>
      <c r="N105" s="48">
        <v>0</v>
      </c>
      <c r="O105" s="48">
        <v>46905.22</v>
      </c>
      <c r="P105" s="48">
        <v>0</v>
      </c>
      <c r="Q105" s="48">
        <v>46906.18</v>
      </c>
      <c r="R105" s="48">
        <v>0</v>
      </c>
      <c r="S105" s="86">
        <v>0</v>
      </c>
      <c r="T105" s="49">
        <f t="shared" si="2"/>
        <v>140716.62</v>
      </c>
      <c r="U105" s="48">
        <v>29793.439999999999</v>
      </c>
      <c r="V105" s="48">
        <v>0</v>
      </c>
      <c r="W105" s="48">
        <v>0</v>
      </c>
      <c r="X105" s="48">
        <v>25975.63</v>
      </c>
      <c r="Y105" s="48">
        <v>0</v>
      </c>
      <c r="Z105" s="48">
        <v>24568.79</v>
      </c>
      <c r="AA105" s="48">
        <v>0</v>
      </c>
      <c r="AB105" s="48">
        <v>0</v>
      </c>
      <c r="AC105" s="49">
        <f t="shared" si="3"/>
        <v>80337.86</v>
      </c>
      <c r="AD105" s="50">
        <v>0</v>
      </c>
      <c r="AE105" s="50">
        <v>0</v>
      </c>
    </row>
    <row r="106" spans="1:31" x14ac:dyDescent="0.25">
      <c r="A106" s="52">
        <v>103</v>
      </c>
      <c r="B106" s="41">
        <v>18625129000150</v>
      </c>
      <c r="C106" s="53" t="s">
        <v>102</v>
      </c>
      <c r="D106" s="43">
        <v>306967.54000000004</v>
      </c>
      <c r="E106" s="43">
        <v>282930.21000000002</v>
      </c>
      <c r="F106" s="45">
        <v>0</v>
      </c>
      <c r="G106" s="45">
        <v>0</v>
      </c>
      <c r="H106" s="46">
        <v>0</v>
      </c>
      <c r="I106" s="46">
        <v>0</v>
      </c>
      <c r="J106" s="47">
        <v>306967.54000000004</v>
      </c>
      <c r="K106" s="47">
        <v>282930.21000000002</v>
      </c>
      <c r="L106" s="48">
        <v>102310.32</v>
      </c>
      <c r="M106" s="48">
        <v>0</v>
      </c>
      <c r="N106" s="48">
        <v>0</v>
      </c>
      <c r="O106" s="48">
        <v>102310.34</v>
      </c>
      <c r="P106" s="48">
        <v>0</v>
      </c>
      <c r="Q106" s="48">
        <v>102346.88</v>
      </c>
      <c r="R106" s="48">
        <v>0</v>
      </c>
      <c r="S106" s="86">
        <v>0</v>
      </c>
      <c r="T106" s="49">
        <f t="shared" si="2"/>
        <v>306967.54000000004</v>
      </c>
      <c r="U106" s="48">
        <v>114346.26</v>
      </c>
      <c r="V106" s="48">
        <v>0</v>
      </c>
      <c r="W106" s="48">
        <v>0</v>
      </c>
      <c r="X106" s="48">
        <v>102793.75</v>
      </c>
      <c r="Y106" s="48">
        <v>0</v>
      </c>
      <c r="Z106" s="48">
        <v>65790.2</v>
      </c>
      <c r="AA106" s="48">
        <v>0</v>
      </c>
      <c r="AB106" s="48">
        <v>0</v>
      </c>
      <c r="AC106" s="49">
        <f t="shared" si="3"/>
        <v>282930.21000000002</v>
      </c>
      <c r="AD106" s="50">
        <v>0</v>
      </c>
      <c r="AE106" s="50">
        <v>0</v>
      </c>
    </row>
    <row r="107" spans="1:31" x14ac:dyDescent="0.25">
      <c r="A107" s="52">
        <v>104</v>
      </c>
      <c r="B107" s="41">
        <v>18308726000151</v>
      </c>
      <c r="C107" s="53" t="s">
        <v>103</v>
      </c>
      <c r="D107" s="43">
        <v>100817.41</v>
      </c>
      <c r="E107" s="43">
        <v>40135.25</v>
      </c>
      <c r="F107" s="45">
        <v>0</v>
      </c>
      <c r="G107" s="45">
        <v>0</v>
      </c>
      <c r="H107" s="46">
        <v>0</v>
      </c>
      <c r="I107" s="46">
        <v>0</v>
      </c>
      <c r="J107" s="47">
        <v>100817.41</v>
      </c>
      <c r="K107" s="47">
        <v>40135.25</v>
      </c>
      <c r="L107" s="48">
        <v>33603.730000000003</v>
      </c>
      <c r="M107" s="48">
        <v>0</v>
      </c>
      <c r="N107" s="48">
        <v>0</v>
      </c>
      <c r="O107" s="48">
        <v>33603.74</v>
      </c>
      <c r="P107" s="48">
        <v>0</v>
      </c>
      <c r="Q107" s="48">
        <v>33609.94</v>
      </c>
      <c r="R107" s="48">
        <v>0</v>
      </c>
      <c r="S107" s="86">
        <v>0</v>
      </c>
      <c r="T107" s="49">
        <f t="shared" si="2"/>
        <v>100817.41</v>
      </c>
      <c r="U107" s="48">
        <v>20191.189999999999</v>
      </c>
      <c r="V107" s="48">
        <v>0</v>
      </c>
      <c r="W107" s="48">
        <v>0</v>
      </c>
      <c r="X107" s="48">
        <v>12596.26</v>
      </c>
      <c r="Y107" s="48">
        <v>0</v>
      </c>
      <c r="Z107" s="48">
        <v>7347.8</v>
      </c>
      <c r="AA107" s="48">
        <v>0</v>
      </c>
      <c r="AB107" s="48">
        <v>0</v>
      </c>
      <c r="AC107" s="49">
        <f t="shared" si="3"/>
        <v>40135.25</v>
      </c>
      <c r="AD107" s="50">
        <v>0</v>
      </c>
      <c r="AE107" s="50">
        <v>0</v>
      </c>
    </row>
    <row r="108" spans="1:31" x14ac:dyDescent="0.25">
      <c r="A108" s="52">
        <v>105</v>
      </c>
      <c r="B108" s="41">
        <v>17935396000161</v>
      </c>
      <c r="C108" s="53" t="s">
        <v>104</v>
      </c>
      <c r="D108" s="43">
        <v>488840.35</v>
      </c>
      <c r="E108" s="43">
        <v>491110.86000000004</v>
      </c>
      <c r="F108" s="45">
        <v>0</v>
      </c>
      <c r="G108" s="45">
        <v>0</v>
      </c>
      <c r="H108" s="46">
        <v>0</v>
      </c>
      <c r="I108" s="46">
        <v>0</v>
      </c>
      <c r="J108" s="47">
        <v>488840.35</v>
      </c>
      <c r="K108" s="47">
        <v>491110.86000000004</v>
      </c>
      <c r="L108" s="48">
        <v>162922.32999999999</v>
      </c>
      <c r="M108" s="48">
        <v>0</v>
      </c>
      <c r="N108" s="48">
        <v>0</v>
      </c>
      <c r="O108" s="48">
        <v>162922.32</v>
      </c>
      <c r="P108" s="48">
        <v>0</v>
      </c>
      <c r="Q108" s="48">
        <v>162995.70000000001</v>
      </c>
      <c r="R108" s="48">
        <v>0</v>
      </c>
      <c r="S108" s="86">
        <v>0</v>
      </c>
      <c r="T108" s="49">
        <f t="shared" si="2"/>
        <v>488840.35000000003</v>
      </c>
      <c r="U108" s="48">
        <v>175004.47</v>
      </c>
      <c r="V108" s="48">
        <v>0</v>
      </c>
      <c r="W108" s="48">
        <v>0</v>
      </c>
      <c r="X108" s="48">
        <v>171312.85</v>
      </c>
      <c r="Y108" s="48">
        <v>0</v>
      </c>
      <c r="Z108" s="48">
        <v>144793.54</v>
      </c>
      <c r="AA108" s="48">
        <v>0</v>
      </c>
      <c r="AB108" s="48">
        <v>0</v>
      </c>
      <c r="AC108" s="49">
        <f t="shared" si="3"/>
        <v>491110.86</v>
      </c>
      <c r="AD108" s="50">
        <v>0</v>
      </c>
      <c r="AE108" s="50">
        <v>0</v>
      </c>
    </row>
    <row r="109" spans="1:31" x14ac:dyDescent="0.25">
      <c r="A109" s="52">
        <v>106</v>
      </c>
      <c r="B109" s="41">
        <v>18675975000185</v>
      </c>
      <c r="C109" s="53" t="s">
        <v>918</v>
      </c>
      <c r="D109" s="43">
        <v>858242.48</v>
      </c>
      <c r="E109" s="43">
        <v>886608.17</v>
      </c>
      <c r="F109" s="45">
        <v>0</v>
      </c>
      <c r="G109" s="45">
        <v>0</v>
      </c>
      <c r="H109" s="46">
        <v>0</v>
      </c>
      <c r="I109" s="46">
        <v>0</v>
      </c>
      <c r="J109" s="47">
        <v>858242.48</v>
      </c>
      <c r="K109" s="47">
        <v>886608.17</v>
      </c>
      <c r="L109" s="48">
        <v>285996.71000000002</v>
      </c>
      <c r="M109" s="48">
        <v>0</v>
      </c>
      <c r="N109" s="48">
        <v>0</v>
      </c>
      <c r="O109" s="48">
        <v>285996.71000000002</v>
      </c>
      <c r="P109" s="48">
        <v>0</v>
      </c>
      <c r="Q109" s="48">
        <v>286249.06</v>
      </c>
      <c r="R109" s="48">
        <v>0</v>
      </c>
      <c r="S109" s="86">
        <v>0</v>
      </c>
      <c r="T109" s="49">
        <f t="shared" si="2"/>
        <v>858242.48</v>
      </c>
      <c r="U109" s="48">
        <v>355015.8</v>
      </c>
      <c r="V109" s="48">
        <v>0</v>
      </c>
      <c r="W109" s="48">
        <v>0</v>
      </c>
      <c r="X109" s="48">
        <v>298679.23</v>
      </c>
      <c r="Y109" s="48">
        <v>0</v>
      </c>
      <c r="Z109" s="48">
        <v>232913.14</v>
      </c>
      <c r="AA109" s="48">
        <v>0</v>
      </c>
      <c r="AB109" s="48">
        <v>0</v>
      </c>
      <c r="AC109" s="49">
        <f t="shared" si="3"/>
        <v>886608.17</v>
      </c>
      <c r="AD109" s="50">
        <v>0</v>
      </c>
      <c r="AE109" s="50">
        <v>0</v>
      </c>
    </row>
    <row r="110" spans="1:31" x14ac:dyDescent="0.25">
      <c r="A110" s="52">
        <v>107</v>
      </c>
      <c r="B110" s="41">
        <v>17955386000198</v>
      </c>
      <c r="C110" s="53" t="s">
        <v>106</v>
      </c>
      <c r="D110" s="43">
        <v>212895.63</v>
      </c>
      <c r="E110" s="43">
        <v>198410.42</v>
      </c>
      <c r="F110" s="45">
        <v>0</v>
      </c>
      <c r="G110" s="45">
        <v>0</v>
      </c>
      <c r="H110" s="46">
        <v>0</v>
      </c>
      <c r="I110" s="46">
        <v>0</v>
      </c>
      <c r="J110" s="47">
        <v>212895.63</v>
      </c>
      <c r="K110" s="47">
        <v>198410.42</v>
      </c>
      <c r="L110" s="48">
        <v>70960.59</v>
      </c>
      <c r="M110" s="48">
        <v>0</v>
      </c>
      <c r="N110" s="48">
        <v>0</v>
      </c>
      <c r="O110" s="48">
        <v>70960.59</v>
      </c>
      <c r="P110" s="48">
        <v>0</v>
      </c>
      <c r="Q110" s="48">
        <v>70974.45</v>
      </c>
      <c r="R110" s="48">
        <v>0</v>
      </c>
      <c r="S110" s="86">
        <v>0</v>
      </c>
      <c r="T110" s="49">
        <f t="shared" si="2"/>
        <v>212895.63</v>
      </c>
      <c r="U110" s="48">
        <v>97938.78</v>
      </c>
      <c r="V110" s="48">
        <v>0</v>
      </c>
      <c r="W110" s="48">
        <v>0</v>
      </c>
      <c r="X110" s="48">
        <v>54022.17</v>
      </c>
      <c r="Y110" s="48">
        <v>0</v>
      </c>
      <c r="Z110" s="48">
        <v>46449.47</v>
      </c>
      <c r="AA110" s="48">
        <v>0</v>
      </c>
      <c r="AB110" s="48">
        <v>0</v>
      </c>
      <c r="AC110" s="49">
        <f t="shared" si="3"/>
        <v>198410.42</v>
      </c>
      <c r="AD110" s="50">
        <v>0</v>
      </c>
      <c r="AE110" s="50">
        <v>0</v>
      </c>
    </row>
    <row r="111" spans="1:31" x14ac:dyDescent="0.25">
      <c r="A111" s="52">
        <v>108</v>
      </c>
      <c r="B111" s="41">
        <v>18404905000192</v>
      </c>
      <c r="C111" s="53" t="s">
        <v>919</v>
      </c>
      <c r="D111" s="43">
        <v>83560.39</v>
      </c>
      <c r="E111" s="43">
        <v>21391.429999999997</v>
      </c>
      <c r="F111" s="45">
        <v>0</v>
      </c>
      <c r="G111" s="45">
        <v>0</v>
      </c>
      <c r="H111" s="46">
        <v>0</v>
      </c>
      <c r="I111" s="46">
        <v>0</v>
      </c>
      <c r="J111" s="47">
        <v>83560.39</v>
      </c>
      <c r="K111" s="47">
        <v>21391.429999999997</v>
      </c>
      <c r="L111" s="48">
        <v>27855.73</v>
      </c>
      <c r="M111" s="48">
        <v>0</v>
      </c>
      <c r="N111" s="48">
        <v>0</v>
      </c>
      <c r="O111" s="48">
        <v>27855.74</v>
      </c>
      <c r="P111" s="48">
        <v>0</v>
      </c>
      <c r="Q111" s="48">
        <v>27848.92</v>
      </c>
      <c r="R111" s="48">
        <v>0</v>
      </c>
      <c r="S111" s="86">
        <v>0</v>
      </c>
      <c r="T111" s="49">
        <f t="shared" si="2"/>
        <v>83560.39</v>
      </c>
      <c r="U111" s="48">
        <v>8970.3799999999992</v>
      </c>
      <c r="V111" s="48">
        <v>0</v>
      </c>
      <c r="W111" s="48">
        <v>0</v>
      </c>
      <c r="X111" s="48">
        <v>7689.41</v>
      </c>
      <c r="Y111" s="48">
        <v>0</v>
      </c>
      <c r="Z111" s="48">
        <v>4731.6400000000003</v>
      </c>
      <c r="AA111" s="48">
        <v>0</v>
      </c>
      <c r="AB111" s="48">
        <v>0</v>
      </c>
      <c r="AC111" s="49">
        <f t="shared" si="3"/>
        <v>21391.43</v>
      </c>
      <c r="AD111" s="50">
        <v>0</v>
      </c>
      <c r="AE111" s="50">
        <v>0</v>
      </c>
    </row>
    <row r="112" spans="1:31" x14ac:dyDescent="0.25">
      <c r="A112" s="52">
        <v>109</v>
      </c>
      <c r="B112" s="41">
        <v>18712174000142</v>
      </c>
      <c r="C112" s="53" t="s">
        <v>108</v>
      </c>
      <c r="D112" s="43">
        <v>318482.40000000002</v>
      </c>
      <c r="E112" s="43">
        <v>325600.98999999993</v>
      </c>
      <c r="F112" s="45">
        <v>0</v>
      </c>
      <c r="G112" s="45">
        <v>0</v>
      </c>
      <c r="H112" s="46">
        <v>0</v>
      </c>
      <c r="I112" s="46">
        <v>0</v>
      </c>
      <c r="J112" s="47">
        <v>318482.40000000002</v>
      </c>
      <c r="K112" s="47">
        <v>325600.98999999993</v>
      </c>
      <c r="L112" s="48">
        <v>106142.3</v>
      </c>
      <c r="M112" s="48">
        <v>0</v>
      </c>
      <c r="N112" s="48">
        <v>0</v>
      </c>
      <c r="O112" s="48">
        <v>106142.3</v>
      </c>
      <c r="P112" s="48">
        <v>0</v>
      </c>
      <c r="Q112" s="48">
        <v>106197.8</v>
      </c>
      <c r="R112" s="48">
        <v>0</v>
      </c>
      <c r="S112" s="86">
        <v>0</v>
      </c>
      <c r="T112" s="49">
        <f t="shared" si="2"/>
        <v>318482.40000000002</v>
      </c>
      <c r="U112" s="48">
        <v>131902.46</v>
      </c>
      <c r="V112" s="48">
        <v>0</v>
      </c>
      <c r="W112" s="48">
        <v>0</v>
      </c>
      <c r="X112" s="48">
        <v>108108.18</v>
      </c>
      <c r="Y112" s="48">
        <v>0</v>
      </c>
      <c r="Z112" s="48">
        <v>85590.35</v>
      </c>
      <c r="AA112" s="48">
        <v>0</v>
      </c>
      <c r="AB112" s="48">
        <v>0</v>
      </c>
      <c r="AC112" s="49">
        <f t="shared" si="3"/>
        <v>325600.99</v>
      </c>
      <c r="AD112" s="50">
        <v>0</v>
      </c>
      <c r="AE112" s="50">
        <v>0</v>
      </c>
    </row>
    <row r="113" spans="1:31" x14ac:dyDescent="0.25">
      <c r="A113" s="52">
        <v>110</v>
      </c>
      <c r="B113" s="41">
        <v>18178400000157</v>
      </c>
      <c r="C113" s="53" t="s">
        <v>109</v>
      </c>
      <c r="D113" s="43">
        <v>383528.56</v>
      </c>
      <c r="E113" s="43">
        <v>417903.27999999997</v>
      </c>
      <c r="F113" s="45">
        <v>0</v>
      </c>
      <c r="G113" s="45">
        <v>0</v>
      </c>
      <c r="H113" s="46">
        <v>0</v>
      </c>
      <c r="I113" s="46">
        <v>0</v>
      </c>
      <c r="J113" s="47">
        <v>383528.56</v>
      </c>
      <c r="K113" s="47">
        <v>417903.27999999997</v>
      </c>
      <c r="L113" s="48">
        <v>127820.3</v>
      </c>
      <c r="M113" s="48">
        <v>0</v>
      </c>
      <c r="N113" s="48">
        <v>0</v>
      </c>
      <c r="O113" s="48">
        <v>127820.31</v>
      </c>
      <c r="P113" s="48">
        <v>0</v>
      </c>
      <c r="Q113" s="48">
        <v>127887.95</v>
      </c>
      <c r="R113" s="48">
        <v>0</v>
      </c>
      <c r="S113" s="86">
        <v>0</v>
      </c>
      <c r="T113" s="49">
        <f t="shared" si="2"/>
        <v>383528.56</v>
      </c>
      <c r="U113" s="48">
        <v>177989.99</v>
      </c>
      <c r="V113" s="48">
        <v>0</v>
      </c>
      <c r="W113" s="48">
        <v>0</v>
      </c>
      <c r="X113" s="48">
        <v>137884.13</v>
      </c>
      <c r="Y113" s="48">
        <v>0</v>
      </c>
      <c r="Z113" s="48">
        <v>102029.16</v>
      </c>
      <c r="AA113" s="48">
        <v>0</v>
      </c>
      <c r="AB113" s="48">
        <v>0</v>
      </c>
      <c r="AC113" s="49">
        <f t="shared" si="3"/>
        <v>417903.28</v>
      </c>
      <c r="AD113" s="50">
        <v>0</v>
      </c>
      <c r="AE113" s="50">
        <v>0</v>
      </c>
    </row>
    <row r="114" spans="1:31" x14ac:dyDescent="0.25">
      <c r="A114" s="52">
        <v>111</v>
      </c>
      <c r="B114" s="41">
        <v>18457291000107</v>
      </c>
      <c r="C114" s="53" t="s">
        <v>110</v>
      </c>
      <c r="D114" s="43">
        <v>620690.18999999994</v>
      </c>
      <c r="E114" s="43">
        <v>451659.07</v>
      </c>
      <c r="F114" s="45">
        <v>0</v>
      </c>
      <c r="G114" s="45">
        <v>0</v>
      </c>
      <c r="H114" s="46">
        <v>168948.98</v>
      </c>
      <c r="I114" s="46">
        <v>0</v>
      </c>
      <c r="J114" s="47">
        <v>451741.20999999996</v>
      </c>
      <c r="K114" s="47">
        <v>451659.07</v>
      </c>
      <c r="L114" s="48">
        <v>37904.019999999997</v>
      </c>
      <c r="M114" s="48">
        <v>0</v>
      </c>
      <c r="N114" s="48">
        <v>0</v>
      </c>
      <c r="O114" s="48">
        <v>206853</v>
      </c>
      <c r="P114" s="48">
        <v>0</v>
      </c>
      <c r="Q114" s="48">
        <v>206984.19</v>
      </c>
      <c r="R114" s="48">
        <v>0</v>
      </c>
      <c r="S114" s="86">
        <v>0</v>
      </c>
      <c r="T114" s="49">
        <f t="shared" si="2"/>
        <v>451741.20999999996</v>
      </c>
      <c r="U114" s="48">
        <v>204562.62</v>
      </c>
      <c r="V114" s="48">
        <v>0</v>
      </c>
      <c r="W114" s="48">
        <v>0</v>
      </c>
      <c r="X114" s="48">
        <v>136791.26</v>
      </c>
      <c r="Y114" s="48">
        <v>0</v>
      </c>
      <c r="Z114" s="48">
        <v>110305.19</v>
      </c>
      <c r="AA114" s="48">
        <v>0</v>
      </c>
      <c r="AB114" s="48">
        <v>0</v>
      </c>
      <c r="AC114" s="49">
        <f t="shared" si="3"/>
        <v>451659.07</v>
      </c>
      <c r="AD114" s="50">
        <v>0</v>
      </c>
      <c r="AE114" s="50">
        <v>0</v>
      </c>
    </row>
    <row r="115" spans="1:31" x14ac:dyDescent="0.25">
      <c r="A115" s="52">
        <v>112</v>
      </c>
      <c r="B115" s="41">
        <v>18659334000137</v>
      </c>
      <c r="C115" s="53" t="s">
        <v>111</v>
      </c>
      <c r="D115" s="43">
        <v>0</v>
      </c>
      <c r="E115" s="43">
        <v>1261554.24</v>
      </c>
      <c r="F115" s="45">
        <v>0</v>
      </c>
      <c r="G115" s="45">
        <v>0</v>
      </c>
      <c r="H115" s="46">
        <v>0</v>
      </c>
      <c r="I115" s="46">
        <v>1261554.24</v>
      </c>
      <c r="J115" s="47">
        <v>0</v>
      </c>
      <c r="K115" s="47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86">
        <v>0</v>
      </c>
      <c r="T115" s="49">
        <f t="shared" si="2"/>
        <v>0</v>
      </c>
      <c r="U115" s="48">
        <v>0</v>
      </c>
      <c r="V115" s="48">
        <v>0</v>
      </c>
      <c r="W115" s="48">
        <v>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9">
        <f t="shared" si="3"/>
        <v>0</v>
      </c>
      <c r="AD115" s="50">
        <v>0</v>
      </c>
      <c r="AE115" s="50">
        <v>0</v>
      </c>
    </row>
    <row r="116" spans="1:31" ht="15.75" customHeight="1" x14ac:dyDescent="0.25">
      <c r="A116" s="52">
        <v>113</v>
      </c>
      <c r="B116" s="41">
        <v>18239582000129</v>
      </c>
      <c r="C116" s="53" t="s">
        <v>112</v>
      </c>
      <c r="D116" s="43">
        <v>265379.33</v>
      </c>
      <c r="E116" s="43">
        <v>180285.79</v>
      </c>
      <c r="F116" s="45">
        <v>0</v>
      </c>
      <c r="G116" s="45">
        <v>0</v>
      </c>
      <c r="H116" s="46">
        <v>0</v>
      </c>
      <c r="I116" s="46">
        <v>0</v>
      </c>
      <c r="J116" s="47">
        <v>265379.33</v>
      </c>
      <c r="K116" s="47">
        <v>180285.79</v>
      </c>
      <c r="L116" s="48">
        <v>88459.95</v>
      </c>
      <c r="M116" s="48">
        <v>0</v>
      </c>
      <c r="N116" s="48">
        <v>0</v>
      </c>
      <c r="O116" s="48">
        <v>88459.95</v>
      </c>
      <c r="P116" s="48">
        <v>0</v>
      </c>
      <c r="Q116" s="48">
        <v>88459.43</v>
      </c>
      <c r="R116" s="48">
        <v>0</v>
      </c>
      <c r="S116" s="86">
        <v>0</v>
      </c>
      <c r="T116" s="49">
        <f t="shared" si="2"/>
        <v>265379.32999999996</v>
      </c>
      <c r="U116" s="48">
        <v>66676.53</v>
      </c>
      <c r="V116" s="48">
        <v>0</v>
      </c>
      <c r="W116" s="48">
        <v>0</v>
      </c>
      <c r="X116" s="48">
        <v>57611.65</v>
      </c>
      <c r="Y116" s="48">
        <v>0</v>
      </c>
      <c r="Z116" s="48">
        <v>55997.61</v>
      </c>
      <c r="AA116" s="48">
        <v>0</v>
      </c>
      <c r="AB116" s="48">
        <v>0</v>
      </c>
      <c r="AC116" s="49">
        <f t="shared" si="3"/>
        <v>180285.78999999998</v>
      </c>
      <c r="AD116" s="50">
        <v>0</v>
      </c>
      <c r="AE116" s="50">
        <v>0</v>
      </c>
    </row>
    <row r="117" spans="1:31" x14ac:dyDescent="0.25">
      <c r="A117" s="52">
        <v>114</v>
      </c>
      <c r="B117" s="41">
        <v>18428862000185</v>
      </c>
      <c r="C117" s="53" t="s">
        <v>113</v>
      </c>
      <c r="D117" s="43">
        <v>889865.37</v>
      </c>
      <c r="E117" s="43">
        <v>174436.46</v>
      </c>
      <c r="F117" s="45">
        <v>0</v>
      </c>
      <c r="G117" s="45">
        <v>0</v>
      </c>
      <c r="H117" s="46">
        <v>889865.37</v>
      </c>
      <c r="I117" s="46">
        <v>174436.46</v>
      </c>
      <c r="J117" s="47">
        <v>0</v>
      </c>
      <c r="K117" s="47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86">
        <v>0</v>
      </c>
      <c r="T117" s="49">
        <f t="shared" si="2"/>
        <v>0</v>
      </c>
      <c r="U117" s="48">
        <v>0</v>
      </c>
      <c r="V117" s="48">
        <v>0</v>
      </c>
      <c r="W117" s="48">
        <v>0</v>
      </c>
      <c r="X117" s="48">
        <v>0</v>
      </c>
      <c r="Y117" s="48">
        <v>0</v>
      </c>
      <c r="Z117" s="48">
        <v>0</v>
      </c>
      <c r="AA117" s="48">
        <v>0</v>
      </c>
      <c r="AB117" s="48">
        <v>0</v>
      </c>
      <c r="AC117" s="49">
        <f t="shared" si="3"/>
        <v>0</v>
      </c>
      <c r="AD117" s="50">
        <v>0</v>
      </c>
      <c r="AE117" s="50">
        <v>0</v>
      </c>
    </row>
    <row r="118" spans="1:31" x14ac:dyDescent="0.25">
      <c r="A118" s="52">
        <v>115</v>
      </c>
      <c r="B118" s="41">
        <v>18298190000130</v>
      </c>
      <c r="C118" s="53" t="s">
        <v>114</v>
      </c>
      <c r="D118" s="43">
        <v>576385.93999999994</v>
      </c>
      <c r="E118" s="43">
        <v>339502.71</v>
      </c>
      <c r="F118" s="45">
        <v>0</v>
      </c>
      <c r="G118" s="45">
        <v>0</v>
      </c>
      <c r="H118" s="46">
        <v>0</v>
      </c>
      <c r="I118" s="46">
        <v>0</v>
      </c>
      <c r="J118" s="47">
        <v>576385.93999999994</v>
      </c>
      <c r="K118" s="47">
        <v>339502.71</v>
      </c>
      <c r="L118" s="48">
        <v>192067.48</v>
      </c>
      <c r="M118" s="48">
        <v>0</v>
      </c>
      <c r="N118" s="48">
        <v>0</v>
      </c>
      <c r="O118" s="48">
        <v>192067.48</v>
      </c>
      <c r="P118" s="48">
        <v>0</v>
      </c>
      <c r="Q118" s="48">
        <v>192250.98</v>
      </c>
      <c r="R118" s="48">
        <v>0</v>
      </c>
      <c r="S118" s="86">
        <v>0</v>
      </c>
      <c r="T118" s="49">
        <f t="shared" si="2"/>
        <v>576385.94000000006</v>
      </c>
      <c r="U118" s="48">
        <v>133831.49</v>
      </c>
      <c r="V118" s="48">
        <v>0</v>
      </c>
      <c r="W118" s="48">
        <v>0</v>
      </c>
      <c r="X118" s="48">
        <v>131361.68</v>
      </c>
      <c r="Y118" s="48">
        <v>0</v>
      </c>
      <c r="Z118" s="48">
        <v>74309.539999999994</v>
      </c>
      <c r="AA118" s="48">
        <v>0</v>
      </c>
      <c r="AB118" s="48">
        <v>0</v>
      </c>
      <c r="AC118" s="49">
        <f t="shared" si="3"/>
        <v>339502.70999999996</v>
      </c>
      <c r="AD118" s="50">
        <v>0</v>
      </c>
      <c r="AE118" s="50">
        <v>0</v>
      </c>
    </row>
    <row r="119" spans="1:31" x14ac:dyDescent="0.25">
      <c r="A119" s="52">
        <v>116</v>
      </c>
      <c r="B119" s="41">
        <v>18245175000124</v>
      </c>
      <c r="C119" s="53" t="s">
        <v>115</v>
      </c>
      <c r="D119" s="43">
        <v>565463.62</v>
      </c>
      <c r="E119" s="43">
        <v>392760.25999999995</v>
      </c>
      <c r="F119" s="45">
        <v>0</v>
      </c>
      <c r="G119" s="45">
        <v>0</v>
      </c>
      <c r="H119" s="46">
        <v>0</v>
      </c>
      <c r="I119" s="46">
        <v>0</v>
      </c>
      <c r="J119" s="47">
        <v>565463.62</v>
      </c>
      <c r="K119" s="47">
        <v>392760.25999999995</v>
      </c>
      <c r="L119" s="48">
        <v>188427.53</v>
      </c>
      <c r="M119" s="48">
        <v>0</v>
      </c>
      <c r="N119" s="48">
        <v>0</v>
      </c>
      <c r="O119" s="48">
        <v>188427.53</v>
      </c>
      <c r="P119" s="48">
        <v>0</v>
      </c>
      <c r="Q119" s="48">
        <v>188608.56</v>
      </c>
      <c r="R119" s="48">
        <v>0</v>
      </c>
      <c r="S119" s="86">
        <v>0</v>
      </c>
      <c r="T119" s="49">
        <f t="shared" si="2"/>
        <v>565463.62</v>
      </c>
      <c r="U119" s="48">
        <v>150384.01</v>
      </c>
      <c r="V119" s="48">
        <v>0</v>
      </c>
      <c r="W119" s="48">
        <v>0</v>
      </c>
      <c r="X119" s="48">
        <v>124870.6</v>
      </c>
      <c r="Y119" s="48">
        <v>0</v>
      </c>
      <c r="Z119" s="48">
        <v>117505.65</v>
      </c>
      <c r="AA119" s="48">
        <v>0</v>
      </c>
      <c r="AB119" s="48">
        <v>0</v>
      </c>
      <c r="AC119" s="49">
        <f t="shared" si="3"/>
        <v>392760.26</v>
      </c>
      <c r="AD119" s="50">
        <v>0</v>
      </c>
      <c r="AE119" s="50">
        <v>0</v>
      </c>
    </row>
    <row r="120" spans="1:31" x14ac:dyDescent="0.25">
      <c r="A120" s="52">
        <v>117</v>
      </c>
      <c r="B120" s="41">
        <v>18132712000120</v>
      </c>
      <c r="C120" s="53" t="s">
        <v>920</v>
      </c>
      <c r="D120" s="43">
        <v>146768.91</v>
      </c>
      <c r="E120" s="43">
        <v>57066.500000000007</v>
      </c>
      <c r="F120" s="45">
        <v>0</v>
      </c>
      <c r="G120" s="45">
        <v>0</v>
      </c>
      <c r="H120" s="46">
        <v>0</v>
      </c>
      <c r="I120" s="46">
        <v>0</v>
      </c>
      <c r="J120" s="47">
        <v>146768.91</v>
      </c>
      <c r="K120" s="47">
        <v>57066.500000000007</v>
      </c>
      <c r="L120" s="48">
        <v>48918.93</v>
      </c>
      <c r="M120" s="48">
        <v>0</v>
      </c>
      <c r="N120" s="48">
        <v>0</v>
      </c>
      <c r="O120" s="48">
        <v>48918.94</v>
      </c>
      <c r="P120" s="48">
        <v>0</v>
      </c>
      <c r="Q120" s="48">
        <v>48931.040000000001</v>
      </c>
      <c r="R120" s="48">
        <v>0</v>
      </c>
      <c r="S120" s="86">
        <v>0</v>
      </c>
      <c r="T120" s="49">
        <f t="shared" si="2"/>
        <v>146768.91</v>
      </c>
      <c r="U120" s="48">
        <v>28566.22</v>
      </c>
      <c r="V120" s="48">
        <v>0</v>
      </c>
      <c r="W120" s="48">
        <v>0</v>
      </c>
      <c r="X120" s="48">
        <v>15124.28</v>
      </c>
      <c r="Y120" s="48">
        <v>0</v>
      </c>
      <c r="Z120" s="48">
        <v>13376</v>
      </c>
      <c r="AA120" s="48">
        <v>0</v>
      </c>
      <c r="AB120" s="48">
        <v>0</v>
      </c>
      <c r="AC120" s="49">
        <f t="shared" si="3"/>
        <v>57066.5</v>
      </c>
      <c r="AD120" s="50">
        <v>0</v>
      </c>
      <c r="AE120" s="50">
        <v>0</v>
      </c>
    </row>
    <row r="121" spans="1:31" x14ac:dyDescent="0.25">
      <c r="A121" s="52">
        <v>118</v>
      </c>
      <c r="B121" s="41">
        <v>18457200000133</v>
      </c>
      <c r="C121" s="53" t="s">
        <v>921</v>
      </c>
      <c r="D121" s="43">
        <v>499615.44</v>
      </c>
      <c r="E121" s="43">
        <v>180589.11000000004</v>
      </c>
      <c r="F121" s="45">
        <v>499615.44</v>
      </c>
      <c r="G121" s="45">
        <v>0</v>
      </c>
      <c r="H121" s="46">
        <v>0</v>
      </c>
      <c r="I121" s="46">
        <v>0</v>
      </c>
      <c r="J121" s="47">
        <v>0</v>
      </c>
      <c r="K121" s="47">
        <v>180589.11000000004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86">
        <v>0</v>
      </c>
      <c r="T121" s="49">
        <f t="shared" si="2"/>
        <v>0</v>
      </c>
      <c r="U121" s="48">
        <v>74119.710000000006</v>
      </c>
      <c r="V121" s="48">
        <v>0</v>
      </c>
      <c r="W121" s="48">
        <v>0</v>
      </c>
      <c r="X121" s="48">
        <v>67782.7</v>
      </c>
      <c r="Y121" s="48">
        <v>0</v>
      </c>
      <c r="Z121" s="48">
        <v>38686.699999999997</v>
      </c>
      <c r="AA121" s="48">
        <v>0</v>
      </c>
      <c r="AB121" s="48">
        <v>0</v>
      </c>
      <c r="AC121" s="49">
        <f t="shared" si="3"/>
        <v>180589.11</v>
      </c>
      <c r="AD121" s="50">
        <v>0</v>
      </c>
      <c r="AE121" s="50">
        <v>0</v>
      </c>
    </row>
    <row r="122" spans="1:31" x14ac:dyDescent="0.25">
      <c r="A122" s="52">
        <v>119</v>
      </c>
      <c r="B122" s="41">
        <v>18244426000156</v>
      </c>
      <c r="C122" s="53" t="s">
        <v>118</v>
      </c>
      <c r="D122" s="43">
        <v>131237.03</v>
      </c>
      <c r="E122" s="43">
        <v>69690.75</v>
      </c>
      <c r="F122" s="45">
        <v>0</v>
      </c>
      <c r="G122" s="45">
        <v>0</v>
      </c>
      <c r="H122" s="46">
        <v>0</v>
      </c>
      <c r="I122" s="46">
        <v>0</v>
      </c>
      <c r="J122" s="47">
        <v>131237.03</v>
      </c>
      <c r="K122" s="47">
        <v>69690.75</v>
      </c>
      <c r="L122" s="48">
        <v>43747.89</v>
      </c>
      <c r="M122" s="48">
        <v>0</v>
      </c>
      <c r="N122" s="48">
        <v>0</v>
      </c>
      <c r="O122" s="48">
        <v>43747.89</v>
      </c>
      <c r="P122" s="48">
        <v>0</v>
      </c>
      <c r="Q122" s="48">
        <v>43741.25</v>
      </c>
      <c r="R122" s="48">
        <v>0</v>
      </c>
      <c r="S122" s="86">
        <v>0</v>
      </c>
      <c r="T122" s="49">
        <f t="shared" si="2"/>
        <v>131237.03</v>
      </c>
      <c r="U122" s="48">
        <v>24020.22</v>
      </c>
      <c r="V122" s="48">
        <v>0</v>
      </c>
      <c r="W122" s="48">
        <v>0</v>
      </c>
      <c r="X122" s="48">
        <v>25424.959999999999</v>
      </c>
      <c r="Y122" s="48">
        <v>0</v>
      </c>
      <c r="Z122" s="48">
        <v>20245.57</v>
      </c>
      <c r="AA122" s="48">
        <v>0</v>
      </c>
      <c r="AB122" s="48">
        <v>0</v>
      </c>
      <c r="AC122" s="49">
        <f t="shared" si="3"/>
        <v>69690.75</v>
      </c>
      <c r="AD122" s="50">
        <v>0</v>
      </c>
      <c r="AE122" s="50">
        <v>0</v>
      </c>
    </row>
    <row r="123" spans="1:31" x14ac:dyDescent="0.25">
      <c r="A123" s="52">
        <v>120</v>
      </c>
      <c r="B123" s="41">
        <v>17888090000100</v>
      </c>
      <c r="C123" s="53" t="s">
        <v>119</v>
      </c>
      <c r="D123" s="43">
        <v>318804.36000000004</v>
      </c>
      <c r="E123" s="43">
        <v>305822.94000000006</v>
      </c>
      <c r="F123" s="45">
        <v>0</v>
      </c>
      <c r="G123" s="45">
        <v>0</v>
      </c>
      <c r="H123" s="46">
        <v>0</v>
      </c>
      <c r="I123" s="46">
        <v>0</v>
      </c>
      <c r="J123" s="47">
        <v>318804.36000000004</v>
      </c>
      <c r="K123" s="47">
        <v>305822.94000000006</v>
      </c>
      <c r="L123" s="48">
        <v>106247.27</v>
      </c>
      <c r="M123" s="48">
        <v>0</v>
      </c>
      <c r="N123" s="48">
        <v>0</v>
      </c>
      <c r="O123" s="48">
        <v>106247.27</v>
      </c>
      <c r="P123" s="48">
        <v>0</v>
      </c>
      <c r="Q123" s="48">
        <v>106309.82</v>
      </c>
      <c r="R123" s="48">
        <v>0</v>
      </c>
      <c r="S123" s="86">
        <v>0</v>
      </c>
      <c r="T123" s="49">
        <f t="shared" si="2"/>
        <v>318804.36</v>
      </c>
      <c r="U123" s="48">
        <v>141499.45000000001</v>
      </c>
      <c r="V123" s="48">
        <v>0</v>
      </c>
      <c r="W123" s="48">
        <v>0</v>
      </c>
      <c r="X123" s="48">
        <v>91750.87</v>
      </c>
      <c r="Y123" s="48">
        <v>0</v>
      </c>
      <c r="Z123" s="48">
        <v>72572.62</v>
      </c>
      <c r="AA123" s="48">
        <v>0</v>
      </c>
      <c r="AB123" s="48">
        <v>0</v>
      </c>
      <c r="AC123" s="49">
        <f t="shared" si="3"/>
        <v>305822.94</v>
      </c>
      <c r="AD123" s="50">
        <v>0</v>
      </c>
      <c r="AE123" s="50">
        <v>0</v>
      </c>
    </row>
    <row r="124" spans="1:31" x14ac:dyDescent="0.25">
      <c r="A124" s="52">
        <v>121</v>
      </c>
      <c r="B124" s="41">
        <v>18114249000193</v>
      </c>
      <c r="C124" s="53" t="s">
        <v>922</v>
      </c>
      <c r="D124" s="43">
        <v>116013.97</v>
      </c>
      <c r="E124" s="43">
        <v>61685.4</v>
      </c>
      <c r="F124" s="45">
        <v>0</v>
      </c>
      <c r="G124" s="45">
        <v>0</v>
      </c>
      <c r="H124" s="46">
        <v>0</v>
      </c>
      <c r="I124" s="46">
        <v>0</v>
      </c>
      <c r="J124" s="47">
        <v>116013.97</v>
      </c>
      <c r="K124" s="47">
        <v>61685.4</v>
      </c>
      <c r="L124" s="48">
        <v>38673.03</v>
      </c>
      <c r="M124" s="48">
        <v>0</v>
      </c>
      <c r="N124" s="48">
        <v>38673.03</v>
      </c>
      <c r="O124" s="48">
        <v>0</v>
      </c>
      <c r="P124" s="48">
        <v>38667.910000000003</v>
      </c>
      <c r="Q124" s="48">
        <v>0</v>
      </c>
      <c r="R124" s="48">
        <v>0</v>
      </c>
      <c r="S124" s="86">
        <v>0</v>
      </c>
      <c r="T124" s="49">
        <f t="shared" si="2"/>
        <v>116013.97</v>
      </c>
      <c r="U124" s="48">
        <v>31701.77</v>
      </c>
      <c r="V124" s="48">
        <v>0</v>
      </c>
      <c r="W124" s="48">
        <v>14465.460000000001</v>
      </c>
      <c r="X124" s="48">
        <v>0</v>
      </c>
      <c r="Y124" s="48">
        <v>15518.17</v>
      </c>
      <c r="Z124" s="48">
        <v>0</v>
      </c>
      <c r="AA124" s="48">
        <v>0</v>
      </c>
      <c r="AB124" s="48">
        <v>0</v>
      </c>
      <c r="AC124" s="49">
        <f t="shared" si="3"/>
        <v>61685.4</v>
      </c>
      <c r="AD124" s="50">
        <v>0</v>
      </c>
      <c r="AE124" s="50">
        <v>0</v>
      </c>
    </row>
    <row r="125" spans="1:31" x14ac:dyDescent="0.25">
      <c r="A125" s="52">
        <v>122</v>
      </c>
      <c r="B125" s="41">
        <v>19259951000108</v>
      </c>
      <c r="C125" s="53" t="s">
        <v>121</v>
      </c>
      <c r="D125" s="43">
        <v>92848.92</v>
      </c>
      <c r="E125" s="43">
        <v>44133.49</v>
      </c>
      <c r="F125" s="45">
        <v>0</v>
      </c>
      <c r="G125" s="45">
        <v>0</v>
      </c>
      <c r="H125" s="46">
        <v>0</v>
      </c>
      <c r="I125" s="46">
        <v>0</v>
      </c>
      <c r="J125" s="47">
        <v>92848.92</v>
      </c>
      <c r="K125" s="47">
        <v>44133.49</v>
      </c>
      <c r="L125" s="48">
        <v>30951.759999999998</v>
      </c>
      <c r="M125" s="48">
        <v>0</v>
      </c>
      <c r="N125" s="48">
        <v>0</v>
      </c>
      <c r="O125" s="48">
        <v>30951.759999999998</v>
      </c>
      <c r="P125" s="48">
        <v>0</v>
      </c>
      <c r="Q125" s="48">
        <v>30945.4</v>
      </c>
      <c r="R125" s="48">
        <v>0</v>
      </c>
      <c r="S125" s="86">
        <v>0</v>
      </c>
      <c r="T125" s="49">
        <f t="shared" si="2"/>
        <v>92848.92</v>
      </c>
      <c r="U125" s="48">
        <v>17852.57</v>
      </c>
      <c r="V125" s="48">
        <v>0</v>
      </c>
      <c r="W125" s="48">
        <v>0</v>
      </c>
      <c r="X125" s="48">
        <v>15445.2</v>
      </c>
      <c r="Y125" s="48">
        <v>0</v>
      </c>
      <c r="Z125" s="48">
        <v>10835.72</v>
      </c>
      <c r="AA125" s="48">
        <v>0</v>
      </c>
      <c r="AB125" s="48">
        <v>0</v>
      </c>
      <c r="AC125" s="49">
        <f t="shared" si="3"/>
        <v>44133.490000000005</v>
      </c>
      <c r="AD125" s="50">
        <v>0</v>
      </c>
      <c r="AE125" s="50">
        <v>0</v>
      </c>
    </row>
    <row r="126" spans="1:31" x14ac:dyDescent="0.25">
      <c r="A126" s="52">
        <v>123</v>
      </c>
      <c r="B126" s="41">
        <v>19229921000159</v>
      </c>
      <c r="C126" s="53" t="s">
        <v>122</v>
      </c>
      <c r="D126" s="43">
        <v>431235.70000000007</v>
      </c>
      <c r="E126" s="43">
        <v>589678.79999999993</v>
      </c>
      <c r="F126" s="45">
        <v>0</v>
      </c>
      <c r="G126" s="45">
        <v>0</v>
      </c>
      <c r="H126" s="46">
        <v>0</v>
      </c>
      <c r="I126" s="46">
        <v>0</v>
      </c>
      <c r="J126" s="47">
        <v>431235.70000000007</v>
      </c>
      <c r="K126" s="47">
        <v>589678.79999999993</v>
      </c>
      <c r="L126" s="48">
        <v>143727.53</v>
      </c>
      <c r="M126" s="48">
        <v>0</v>
      </c>
      <c r="N126" s="48">
        <v>0</v>
      </c>
      <c r="O126" s="48">
        <v>143727.53</v>
      </c>
      <c r="P126" s="48">
        <v>0</v>
      </c>
      <c r="Q126" s="48">
        <v>143780.64000000001</v>
      </c>
      <c r="R126" s="48">
        <v>0</v>
      </c>
      <c r="S126" s="86">
        <v>0</v>
      </c>
      <c r="T126" s="49">
        <f t="shared" si="2"/>
        <v>431235.7</v>
      </c>
      <c r="U126" s="48">
        <v>239458.4</v>
      </c>
      <c r="V126" s="48">
        <v>0</v>
      </c>
      <c r="W126" s="48">
        <v>0</v>
      </c>
      <c r="X126" s="48">
        <v>211538.43</v>
      </c>
      <c r="Y126" s="48">
        <v>0</v>
      </c>
      <c r="Z126" s="48">
        <v>138681.97</v>
      </c>
      <c r="AA126" s="48">
        <v>0</v>
      </c>
      <c r="AB126" s="48">
        <v>0</v>
      </c>
      <c r="AC126" s="49">
        <f t="shared" si="3"/>
        <v>589678.79999999993</v>
      </c>
      <c r="AD126" s="50">
        <v>0</v>
      </c>
      <c r="AE126" s="50">
        <v>0</v>
      </c>
    </row>
    <row r="127" spans="1:31" x14ac:dyDescent="0.25">
      <c r="A127" s="52">
        <v>124</v>
      </c>
      <c r="B127" s="41">
        <v>17894031000136</v>
      </c>
      <c r="C127" s="53" t="s">
        <v>123</v>
      </c>
      <c r="D127" s="43">
        <v>200625.5</v>
      </c>
      <c r="E127" s="43">
        <v>107884.47</v>
      </c>
      <c r="F127" s="45">
        <v>0</v>
      </c>
      <c r="G127" s="45">
        <v>0</v>
      </c>
      <c r="H127" s="46">
        <v>0</v>
      </c>
      <c r="I127" s="46">
        <v>0</v>
      </c>
      <c r="J127" s="47">
        <v>200625.5</v>
      </c>
      <c r="K127" s="47">
        <v>107884.47</v>
      </c>
      <c r="L127" s="48">
        <v>66865.69</v>
      </c>
      <c r="M127" s="48">
        <v>0</v>
      </c>
      <c r="N127" s="48">
        <v>0</v>
      </c>
      <c r="O127" s="48">
        <v>66865.7</v>
      </c>
      <c r="P127" s="48">
        <v>0</v>
      </c>
      <c r="Q127" s="48">
        <v>66894.11</v>
      </c>
      <c r="R127" s="48">
        <v>0</v>
      </c>
      <c r="S127" s="86">
        <v>0</v>
      </c>
      <c r="T127" s="49">
        <f t="shared" si="2"/>
        <v>200625.5</v>
      </c>
      <c r="U127" s="48">
        <v>41777.370000000003</v>
      </c>
      <c r="V127" s="48">
        <v>0</v>
      </c>
      <c r="W127" s="48">
        <v>0</v>
      </c>
      <c r="X127" s="48">
        <v>45069.46</v>
      </c>
      <c r="Y127" s="48">
        <v>0</v>
      </c>
      <c r="Z127" s="48">
        <v>21037.64</v>
      </c>
      <c r="AA127" s="48">
        <v>0</v>
      </c>
      <c r="AB127" s="48">
        <v>0</v>
      </c>
      <c r="AC127" s="49">
        <f t="shared" si="3"/>
        <v>107884.47</v>
      </c>
      <c r="AD127" s="50">
        <v>0</v>
      </c>
      <c r="AE127" s="50">
        <v>0</v>
      </c>
    </row>
    <row r="128" spans="1:31" x14ac:dyDescent="0.25">
      <c r="A128" s="52">
        <v>125</v>
      </c>
      <c r="B128" s="41">
        <v>18314617000147</v>
      </c>
      <c r="C128" s="53" t="s">
        <v>124</v>
      </c>
      <c r="D128" s="43">
        <v>147191.07999999999</v>
      </c>
      <c r="E128" s="43">
        <v>107914.41000000002</v>
      </c>
      <c r="F128" s="45">
        <v>0</v>
      </c>
      <c r="G128" s="45">
        <v>0</v>
      </c>
      <c r="H128" s="46">
        <v>0</v>
      </c>
      <c r="I128" s="46">
        <v>0</v>
      </c>
      <c r="J128" s="47">
        <v>147191.07999999999</v>
      </c>
      <c r="K128" s="47">
        <v>107914.41000000002</v>
      </c>
      <c r="L128" s="48">
        <v>49067.37</v>
      </c>
      <c r="M128" s="48">
        <v>0</v>
      </c>
      <c r="N128" s="48">
        <v>0</v>
      </c>
      <c r="O128" s="48">
        <v>49067.37</v>
      </c>
      <c r="P128" s="48">
        <v>0</v>
      </c>
      <c r="Q128" s="48">
        <v>49056.34</v>
      </c>
      <c r="R128" s="48">
        <v>0</v>
      </c>
      <c r="S128" s="86">
        <v>0</v>
      </c>
      <c r="T128" s="49">
        <f t="shared" si="2"/>
        <v>147191.08000000002</v>
      </c>
      <c r="U128" s="48">
        <v>41271.550000000003</v>
      </c>
      <c r="V128" s="48">
        <v>0</v>
      </c>
      <c r="W128" s="48">
        <v>0</v>
      </c>
      <c r="X128" s="48">
        <v>38430.639999999999</v>
      </c>
      <c r="Y128" s="48">
        <v>0</v>
      </c>
      <c r="Z128" s="48">
        <v>28212.22</v>
      </c>
      <c r="AA128" s="48">
        <v>0</v>
      </c>
      <c r="AB128" s="48">
        <v>0</v>
      </c>
      <c r="AC128" s="49">
        <f t="shared" si="3"/>
        <v>107914.41</v>
      </c>
      <c r="AD128" s="50">
        <v>0</v>
      </c>
      <c r="AE128" s="50">
        <v>0</v>
      </c>
    </row>
    <row r="129" spans="1:31" x14ac:dyDescent="0.25">
      <c r="A129" s="52">
        <v>126</v>
      </c>
      <c r="B129" s="41">
        <v>18457234000128</v>
      </c>
      <c r="C129" s="53" t="s">
        <v>923</v>
      </c>
      <c r="D129" s="43">
        <v>0</v>
      </c>
      <c r="E129" s="43">
        <v>260973.80000000002</v>
      </c>
      <c r="F129" s="45">
        <v>0</v>
      </c>
      <c r="G129" s="45">
        <v>0</v>
      </c>
      <c r="H129" s="46">
        <v>0</v>
      </c>
      <c r="I129" s="46">
        <v>0</v>
      </c>
      <c r="J129" s="47">
        <v>0</v>
      </c>
      <c r="K129" s="47">
        <v>260973.80000000002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86">
        <v>0</v>
      </c>
      <c r="T129" s="49">
        <f t="shared" si="2"/>
        <v>0</v>
      </c>
      <c r="U129" s="48">
        <v>114072.54</v>
      </c>
      <c r="V129" s="48">
        <v>0</v>
      </c>
      <c r="W129" s="48">
        <v>0</v>
      </c>
      <c r="X129" s="48">
        <v>73629.679999999993</v>
      </c>
      <c r="Y129" s="48">
        <v>0</v>
      </c>
      <c r="Z129" s="48">
        <v>73271.58</v>
      </c>
      <c r="AA129" s="48">
        <v>0</v>
      </c>
      <c r="AB129" s="48">
        <v>0</v>
      </c>
      <c r="AC129" s="49">
        <f t="shared" si="3"/>
        <v>260973.8</v>
      </c>
      <c r="AD129" s="50">
        <v>0</v>
      </c>
      <c r="AE129" s="50">
        <v>0</v>
      </c>
    </row>
    <row r="130" spans="1:31" x14ac:dyDescent="0.25">
      <c r="A130" s="52">
        <v>127</v>
      </c>
      <c r="B130" s="41">
        <v>18017426000113</v>
      </c>
      <c r="C130" s="53" t="s">
        <v>924</v>
      </c>
      <c r="D130" s="43">
        <v>338668.24</v>
      </c>
      <c r="E130" s="43">
        <v>67645.73</v>
      </c>
      <c r="F130" s="45">
        <v>0</v>
      </c>
      <c r="G130" s="45">
        <v>0</v>
      </c>
      <c r="H130" s="46">
        <v>0</v>
      </c>
      <c r="I130" s="46">
        <v>0</v>
      </c>
      <c r="J130" s="47">
        <v>338668.24</v>
      </c>
      <c r="K130" s="47">
        <v>67645.73</v>
      </c>
      <c r="L130" s="48">
        <v>112860.24</v>
      </c>
      <c r="M130" s="48">
        <v>0</v>
      </c>
      <c r="N130" s="48">
        <v>0</v>
      </c>
      <c r="O130" s="48">
        <v>112860.24</v>
      </c>
      <c r="P130" s="48">
        <v>0</v>
      </c>
      <c r="Q130" s="48">
        <v>112947.76</v>
      </c>
      <c r="R130" s="48">
        <v>0</v>
      </c>
      <c r="S130" s="86">
        <v>0</v>
      </c>
      <c r="T130" s="49">
        <f t="shared" si="2"/>
        <v>338668.24</v>
      </c>
      <c r="U130" s="48">
        <v>20121.740000000002</v>
      </c>
      <c r="V130" s="48">
        <v>0</v>
      </c>
      <c r="W130" s="48">
        <v>0</v>
      </c>
      <c r="X130" s="48">
        <v>22619.49</v>
      </c>
      <c r="Y130" s="48">
        <v>0</v>
      </c>
      <c r="Z130" s="48">
        <v>24904.5</v>
      </c>
      <c r="AA130" s="48">
        <v>0</v>
      </c>
      <c r="AB130" s="48">
        <v>0</v>
      </c>
      <c r="AC130" s="49">
        <f t="shared" si="3"/>
        <v>67645.73000000001</v>
      </c>
      <c r="AD130" s="50">
        <v>0</v>
      </c>
      <c r="AE130" s="50">
        <v>0</v>
      </c>
    </row>
    <row r="131" spans="1:31" x14ac:dyDescent="0.25">
      <c r="A131" s="52">
        <v>128</v>
      </c>
      <c r="B131" s="41">
        <v>16726028000140</v>
      </c>
      <c r="C131" s="53" t="s">
        <v>925</v>
      </c>
      <c r="D131" s="43">
        <v>303115.33999999997</v>
      </c>
      <c r="E131" s="43">
        <v>416976.98000000004</v>
      </c>
      <c r="F131" s="45">
        <v>0</v>
      </c>
      <c r="G131" s="45">
        <v>0</v>
      </c>
      <c r="H131" s="46">
        <v>0</v>
      </c>
      <c r="I131" s="46">
        <v>0</v>
      </c>
      <c r="J131" s="47">
        <v>303115.33999999997</v>
      </c>
      <c r="K131" s="47">
        <v>416976.98000000004</v>
      </c>
      <c r="L131" s="48">
        <v>101033.65</v>
      </c>
      <c r="M131" s="48">
        <v>0</v>
      </c>
      <c r="N131" s="48">
        <v>0</v>
      </c>
      <c r="O131" s="48">
        <v>101033.65</v>
      </c>
      <c r="P131" s="48">
        <v>0</v>
      </c>
      <c r="Q131" s="48">
        <v>101048.04</v>
      </c>
      <c r="R131" s="48">
        <v>0</v>
      </c>
      <c r="S131" s="86">
        <v>0</v>
      </c>
      <c r="T131" s="49">
        <f t="shared" si="2"/>
        <v>303115.33999999997</v>
      </c>
      <c r="U131" s="48">
        <v>197588.28</v>
      </c>
      <c r="V131" s="48">
        <v>0</v>
      </c>
      <c r="W131" s="48">
        <v>0</v>
      </c>
      <c r="X131" s="48">
        <v>125094.92</v>
      </c>
      <c r="Y131" s="48">
        <v>0</v>
      </c>
      <c r="Z131" s="48">
        <v>94293.78</v>
      </c>
      <c r="AA131" s="48">
        <v>0</v>
      </c>
      <c r="AB131" s="48">
        <v>0</v>
      </c>
      <c r="AC131" s="49">
        <f t="shared" si="3"/>
        <v>416976.98</v>
      </c>
      <c r="AD131" s="50">
        <v>0</v>
      </c>
      <c r="AE131" s="50">
        <v>0</v>
      </c>
    </row>
    <row r="132" spans="1:31" x14ac:dyDescent="0.25">
      <c r="A132" s="52">
        <v>129</v>
      </c>
      <c r="B132" s="41">
        <v>18385138000111</v>
      </c>
      <c r="C132" s="53" t="s">
        <v>128</v>
      </c>
      <c r="D132" s="43">
        <v>141489.12</v>
      </c>
      <c r="E132" s="43">
        <v>99666.290000000008</v>
      </c>
      <c r="F132" s="45">
        <v>0</v>
      </c>
      <c r="G132" s="45">
        <v>0</v>
      </c>
      <c r="H132" s="46">
        <v>0</v>
      </c>
      <c r="I132" s="46">
        <v>0</v>
      </c>
      <c r="J132" s="47">
        <v>141489.12</v>
      </c>
      <c r="K132" s="47">
        <v>99666.290000000008</v>
      </c>
      <c r="L132" s="48">
        <v>47164.39</v>
      </c>
      <c r="M132" s="48">
        <v>0</v>
      </c>
      <c r="N132" s="48">
        <v>47164.38</v>
      </c>
      <c r="O132" s="48">
        <v>0</v>
      </c>
      <c r="P132" s="48">
        <v>47160.35</v>
      </c>
      <c r="Q132" s="48">
        <v>0</v>
      </c>
      <c r="R132" s="48">
        <v>0</v>
      </c>
      <c r="S132" s="86">
        <v>0</v>
      </c>
      <c r="T132" s="49">
        <f t="shared" si="2"/>
        <v>141489.12</v>
      </c>
      <c r="U132" s="48">
        <v>38817.82</v>
      </c>
      <c r="V132" s="48">
        <v>0</v>
      </c>
      <c r="W132" s="48">
        <v>41630.67</v>
      </c>
      <c r="X132" s="48">
        <v>0</v>
      </c>
      <c r="Y132" s="48">
        <v>19217.8</v>
      </c>
      <c r="Z132" s="48">
        <v>0</v>
      </c>
      <c r="AA132" s="48">
        <v>0</v>
      </c>
      <c r="AB132" s="48">
        <v>0</v>
      </c>
      <c r="AC132" s="49">
        <f t="shared" si="3"/>
        <v>99666.29</v>
      </c>
      <c r="AD132" s="50">
        <v>0</v>
      </c>
      <c r="AE132" s="50">
        <v>0</v>
      </c>
    </row>
    <row r="133" spans="1:31" x14ac:dyDescent="0.25">
      <c r="A133" s="52">
        <v>130</v>
      </c>
      <c r="B133" s="41">
        <v>18404848000141</v>
      </c>
      <c r="C133" s="53" t="s">
        <v>926</v>
      </c>
      <c r="D133" s="43">
        <v>250141.24</v>
      </c>
      <c r="E133" s="43">
        <v>59442.84</v>
      </c>
      <c r="F133" s="45">
        <v>0</v>
      </c>
      <c r="G133" s="45">
        <v>0</v>
      </c>
      <c r="H133" s="46">
        <v>0</v>
      </c>
      <c r="I133" s="46">
        <v>0</v>
      </c>
      <c r="J133" s="47">
        <v>250141.24</v>
      </c>
      <c r="K133" s="47">
        <v>59442.84</v>
      </c>
      <c r="L133" s="48">
        <v>83389.039999999994</v>
      </c>
      <c r="M133" s="48">
        <v>0</v>
      </c>
      <c r="N133" s="48">
        <v>0</v>
      </c>
      <c r="O133" s="48">
        <v>83389.039999999994</v>
      </c>
      <c r="P133" s="48">
        <v>0</v>
      </c>
      <c r="Q133" s="48">
        <v>83363.16</v>
      </c>
      <c r="R133" s="48">
        <v>0</v>
      </c>
      <c r="S133" s="86">
        <v>0</v>
      </c>
      <c r="T133" s="49">
        <f t="shared" ref="T133:T196" si="4">SUM(L133:S133)</f>
        <v>250141.24</v>
      </c>
      <c r="U133" s="48">
        <v>28284.3</v>
      </c>
      <c r="V133" s="48">
        <v>0</v>
      </c>
      <c r="W133" s="48">
        <v>0</v>
      </c>
      <c r="X133" s="48">
        <v>17279.07</v>
      </c>
      <c r="Y133" s="48">
        <v>0</v>
      </c>
      <c r="Z133" s="48">
        <v>13879.47</v>
      </c>
      <c r="AA133" s="48">
        <v>0</v>
      </c>
      <c r="AB133" s="48">
        <v>0</v>
      </c>
      <c r="AC133" s="49">
        <f t="shared" ref="AC133:AC196" si="5">SUM(U133:AB133)</f>
        <v>59442.84</v>
      </c>
      <c r="AD133" s="50">
        <v>0</v>
      </c>
      <c r="AE133" s="50">
        <v>0</v>
      </c>
    </row>
    <row r="134" spans="1:31" x14ac:dyDescent="0.25">
      <c r="A134" s="52">
        <v>131</v>
      </c>
      <c r="B134" s="41">
        <v>18094789000152</v>
      </c>
      <c r="C134" s="53" t="s">
        <v>927</v>
      </c>
      <c r="D134" s="43">
        <v>132961.72</v>
      </c>
      <c r="E134" s="43">
        <v>20147.530000000002</v>
      </c>
      <c r="F134" s="45">
        <v>0</v>
      </c>
      <c r="G134" s="45">
        <v>0</v>
      </c>
      <c r="H134" s="46">
        <v>0</v>
      </c>
      <c r="I134" s="46">
        <v>0</v>
      </c>
      <c r="J134" s="47">
        <v>132961.72</v>
      </c>
      <c r="K134" s="47">
        <v>20147.530000000002</v>
      </c>
      <c r="L134" s="48">
        <v>44317.41</v>
      </c>
      <c r="M134" s="48">
        <v>0</v>
      </c>
      <c r="N134" s="48">
        <v>0</v>
      </c>
      <c r="O134" s="48">
        <v>44317.41</v>
      </c>
      <c r="P134" s="48">
        <v>0</v>
      </c>
      <c r="Q134" s="48">
        <v>44326.9</v>
      </c>
      <c r="R134" s="48">
        <v>0</v>
      </c>
      <c r="S134" s="86">
        <v>0</v>
      </c>
      <c r="T134" s="49">
        <f t="shared" si="4"/>
        <v>132961.72</v>
      </c>
      <c r="U134" s="48">
        <v>9965.1200000000008</v>
      </c>
      <c r="V134" s="48">
        <v>0</v>
      </c>
      <c r="W134" s="48">
        <v>0</v>
      </c>
      <c r="X134" s="48">
        <v>3859.26</v>
      </c>
      <c r="Y134" s="48">
        <v>0</v>
      </c>
      <c r="Z134" s="48">
        <v>6323.15</v>
      </c>
      <c r="AA134" s="48">
        <v>0</v>
      </c>
      <c r="AB134" s="48">
        <v>0</v>
      </c>
      <c r="AC134" s="49">
        <f t="shared" si="5"/>
        <v>20147.53</v>
      </c>
      <c r="AD134" s="50">
        <v>0</v>
      </c>
      <c r="AE134" s="50">
        <v>0</v>
      </c>
    </row>
    <row r="135" spans="1:31" x14ac:dyDescent="0.25">
      <c r="A135" s="52">
        <v>132</v>
      </c>
      <c r="B135" s="41">
        <v>18094797000107</v>
      </c>
      <c r="C135" s="53" t="s">
        <v>928</v>
      </c>
      <c r="D135" s="43">
        <v>561166.73</v>
      </c>
      <c r="E135" s="43">
        <v>540343.75</v>
      </c>
      <c r="F135" s="45">
        <v>0</v>
      </c>
      <c r="G135" s="45">
        <v>0</v>
      </c>
      <c r="H135" s="46">
        <v>0</v>
      </c>
      <c r="I135" s="46">
        <v>0</v>
      </c>
      <c r="J135" s="47">
        <v>561166.73</v>
      </c>
      <c r="K135" s="47">
        <v>540343.75</v>
      </c>
      <c r="L135" s="48">
        <v>187005.33</v>
      </c>
      <c r="M135" s="48">
        <v>0</v>
      </c>
      <c r="N135" s="48">
        <v>0</v>
      </c>
      <c r="O135" s="48">
        <v>187005.33</v>
      </c>
      <c r="P135" s="48">
        <v>0</v>
      </c>
      <c r="Q135" s="48">
        <v>187156.07</v>
      </c>
      <c r="R135" s="48">
        <v>0</v>
      </c>
      <c r="S135" s="86">
        <v>0</v>
      </c>
      <c r="T135" s="49">
        <f t="shared" si="4"/>
        <v>561166.73</v>
      </c>
      <c r="U135" s="48">
        <v>233069.37</v>
      </c>
      <c r="V135" s="48">
        <v>0</v>
      </c>
      <c r="W135" s="48">
        <v>0</v>
      </c>
      <c r="X135" s="48">
        <v>169275.99</v>
      </c>
      <c r="Y135" s="48">
        <v>0</v>
      </c>
      <c r="Z135" s="48">
        <v>137998.39000000001</v>
      </c>
      <c r="AA135" s="48">
        <v>0</v>
      </c>
      <c r="AB135" s="48">
        <v>0</v>
      </c>
      <c r="AC135" s="49">
        <f t="shared" si="5"/>
        <v>540343.75</v>
      </c>
      <c r="AD135" s="50">
        <v>0</v>
      </c>
      <c r="AE135" s="50">
        <v>0</v>
      </c>
    </row>
    <row r="136" spans="1:31" x14ac:dyDescent="0.25">
      <c r="A136" s="52">
        <v>133</v>
      </c>
      <c r="B136" s="41">
        <v>19279827000104</v>
      </c>
      <c r="C136" s="53" t="s">
        <v>132</v>
      </c>
      <c r="D136" s="43">
        <v>349545.01</v>
      </c>
      <c r="E136" s="43">
        <v>564684.21</v>
      </c>
      <c r="F136" s="45">
        <v>0</v>
      </c>
      <c r="G136" s="45">
        <v>0</v>
      </c>
      <c r="H136" s="46">
        <v>0</v>
      </c>
      <c r="I136" s="46">
        <v>0</v>
      </c>
      <c r="J136" s="47">
        <v>349545.01</v>
      </c>
      <c r="K136" s="47">
        <v>564684.21</v>
      </c>
      <c r="L136" s="48">
        <v>116499.03</v>
      </c>
      <c r="M136" s="48">
        <v>0</v>
      </c>
      <c r="N136" s="48">
        <v>116499.03</v>
      </c>
      <c r="O136" s="48">
        <v>0</v>
      </c>
      <c r="P136" s="48">
        <v>116546.95</v>
      </c>
      <c r="Q136" s="48">
        <v>0</v>
      </c>
      <c r="R136" s="48">
        <v>0</v>
      </c>
      <c r="S136" s="86">
        <v>0</v>
      </c>
      <c r="T136" s="49">
        <f t="shared" si="4"/>
        <v>349545.01</v>
      </c>
      <c r="U136" s="48">
        <v>240623.34</v>
      </c>
      <c r="V136" s="48">
        <v>0</v>
      </c>
      <c r="W136" s="48">
        <v>179667.51999999996</v>
      </c>
      <c r="X136" s="48">
        <v>0</v>
      </c>
      <c r="Y136" s="48">
        <v>144393.35</v>
      </c>
      <c r="Z136" s="48">
        <v>0</v>
      </c>
      <c r="AA136" s="48">
        <v>0</v>
      </c>
      <c r="AB136" s="48">
        <v>0</v>
      </c>
      <c r="AC136" s="49">
        <f t="shared" si="5"/>
        <v>564684.21</v>
      </c>
      <c r="AD136" s="50">
        <v>0</v>
      </c>
      <c r="AE136" s="50">
        <v>0</v>
      </c>
    </row>
    <row r="137" spans="1:31" x14ac:dyDescent="0.25">
      <c r="A137" s="52">
        <v>134</v>
      </c>
      <c r="B137" s="41">
        <v>18334268000125</v>
      </c>
      <c r="C137" s="53" t="s">
        <v>133</v>
      </c>
      <c r="D137" s="43">
        <v>1144464.0900000001</v>
      </c>
      <c r="E137" s="43">
        <v>1846783.57</v>
      </c>
      <c r="F137" s="45">
        <v>0</v>
      </c>
      <c r="G137" s="45">
        <v>0</v>
      </c>
      <c r="H137" s="46">
        <v>0</v>
      </c>
      <c r="I137" s="46">
        <v>0</v>
      </c>
      <c r="J137" s="47">
        <v>1144464.0900000001</v>
      </c>
      <c r="K137" s="47">
        <v>1846783.57</v>
      </c>
      <c r="L137" s="48">
        <v>381423.76</v>
      </c>
      <c r="M137" s="48">
        <v>0</v>
      </c>
      <c r="N137" s="48">
        <v>381423.75</v>
      </c>
      <c r="O137" s="48">
        <v>0</v>
      </c>
      <c r="P137" s="48">
        <v>381616.58</v>
      </c>
      <c r="Q137" s="48">
        <v>0</v>
      </c>
      <c r="R137" s="48">
        <v>0</v>
      </c>
      <c r="S137" s="86">
        <v>0</v>
      </c>
      <c r="T137" s="49">
        <f t="shared" si="4"/>
        <v>1144464.0900000001</v>
      </c>
      <c r="U137" s="48">
        <v>799569.19</v>
      </c>
      <c r="V137" s="48">
        <v>0</v>
      </c>
      <c r="W137" s="48">
        <v>606492.15999999992</v>
      </c>
      <c r="X137" s="48">
        <v>0</v>
      </c>
      <c r="Y137" s="48">
        <v>440722.22</v>
      </c>
      <c r="Z137" s="48">
        <v>0</v>
      </c>
      <c r="AA137" s="48">
        <v>0</v>
      </c>
      <c r="AB137" s="48">
        <v>0</v>
      </c>
      <c r="AC137" s="49">
        <f t="shared" si="5"/>
        <v>1846783.5699999998</v>
      </c>
      <c r="AD137" s="50">
        <v>0</v>
      </c>
      <c r="AE137" s="50">
        <v>0</v>
      </c>
    </row>
    <row r="138" spans="1:31" x14ac:dyDescent="0.25">
      <c r="A138" s="52">
        <v>135</v>
      </c>
      <c r="B138" s="41">
        <v>21154174000189</v>
      </c>
      <c r="C138" s="53" t="s">
        <v>134</v>
      </c>
      <c r="D138" s="43">
        <v>256481.52000000002</v>
      </c>
      <c r="E138" s="43">
        <v>106779.05000000002</v>
      </c>
      <c r="F138" s="45">
        <v>0</v>
      </c>
      <c r="G138" s="45">
        <v>0</v>
      </c>
      <c r="H138" s="46">
        <v>0</v>
      </c>
      <c r="I138" s="46">
        <v>0</v>
      </c>
      <c r="J138" s="47">
        <v>256481.52000000002</v>
      </c>
      <c r="K138" s="47">
        <v>106779.05000000002</v>
      </c>
      <c r="L138" s="48">
        <v>85488.46</v>
      </c>
      <c r="M138" s="48">
        <v>0</v>
      </c>
      <c r="N138" s="48">
        <v>0</v>
      </c>
      <c r="O138" s="48">
        <v>85488.46</v>
      </c>
      <c r="P138" s="48">
        <v>0</v>
      </c>
      <c r="Q138" s="48">
        <v>85504.6</v>
      </c>
      <c r="R138" s="48">
        <v>0</v>
      </c>
      <c r="S138" s="86">
        <v>0</v>
      </c>
      <c r="T138" s="49">
        <f t="shared" si="4"/>
        <v>256481.52000000002</v>
      </c>
      <c r="U138" s="48">
        <v>46416.83</v>
      </c>
      <c r="V138" s="48">
        <v>0</v>
      </c>
      <c r="W138" s="48">
        <v>0</v>
      </c>
      <c r="X138" s="48">
        <v>41987.61</v>
      </c>
      <c r="Y138" s="48">
        <v>0</v>
      </c>
      <c r="Z138" s="48">
        <v>18374.61</v>
      </c>
      <c r="AA138" s="48">
        <v>0</v>
      </c>
      <c r="AB138" s="48">
        <v>0</v>
      </c>
      <c r="AC138" s="49">
        <f t="shared" si="5"/>
        <v>106779.05</v>
      </c>
      <c r="AD138" s="50">
        <v>0</v>
      </c>
      <c r="AE138" s="50">
        <v>0</v>
      </c>
    </row>
    <row r="139" spans="1:31" x14ac:dyDescent="0.25">
      <c r="A139" s="52">
        <v>136</v>
      </c>
      <c r="B139" s="41">
        <v>17935388000115</v>
      </c>
      <c r="C139" s="53" t="s">
        <v>929</v>
      </c>
      <c r="D139" s="43">
        <v>220841.56999999998</v>
      </c>
      <c r="E139" s="43">
        <v>99093.37</v>
      </c>
      <c r="F139" s="45">
        <v>0</v>
      </c>
      <c r="G139" s="45">
        <v>0</v>
      </c>
      <c r="H139" s="46">
        <v>0</v>
      </c>
      <c r="I139" s="46">
        <v>0</v>
      </c>
      <c r="J139" s="47">
        <v>220841.56999999998</v>
      </c>
      <c r="K139" s="47">
        <v>99093.37</v>
      </c>
      <c r="L139" s="48">
        <v>73605.509999999995</v>
      </c>
      <c r="M139" s="48">
        <v>0</v>
      </c>
      <c r="N139" s="48">
        <v>0</v>
      </c>
      <c r="O139" s="48">
        <v>73605.509999999995</v>
      </c>
      <c r="P139" s="48">
        <v>0</v>
      </c>
      <c r="Q139" s="48">
        <v>73630.55</v>
      </c>
      <c r="R139" s="48">
        <v>0</v>
      </c>
      <c r="S139" s="86">
        <v>0</v>
      </c>
      <c r="T139" s="49">
        <f t="shared" si="4"/>
        <v>220841.57</v>
      </c>
      <c r="U139" s="48">
        <v>37550.54</v>
      </c>
      <c r="V139" s="48">
        <v>0</v>
      </c>
      <c r="W139" s="48">
        <v>0</v>
      </c>
      <c r="X139" s="48">
        <v>29915.64</v>
      </c>
      <c r="Y139" s="48">
        <v>0</v>
      </c>
      <c r="Z139" s="48">
        <v>31627.19</v>
      </c>
      <c r="AA139" s="48">
        <v>0</v>
      </c>
      <c r="AB139" s="48">
        <v>0</v>
      </c>
      <c r="AC139" s="49">
        <f t="shared" si="5"/>
        <v>99093.37</v>
      </c>
      <c r="AD139" s="50">
        <v>0</v>
      </c>
      <c r="AE139" s="50">
        <v>0</v>
      </c>
    </row>
    <row r="140" spans="1:31" x14ac:dyDescent="0.25">
      <c r="A140" s="52">
        <v>137</v>
      </c>
      <c r="B140" s="41">
        <v>18477315000190</v>
      </c>
      <c r="C140" s="53" t="s">
        <v>136</v>
      </c>
      <c r="D140" s="43">
        <v>450986.6</v>
      </c>
      <c r="E140" s="43">
        <v>186991.69</v>
      </c>
      <c r="F140" s="45">
        <v>0</v>
      </c>
      <c r="G140" s="45">
        <v>0</v>
      </c>
      <c r="H140" s="46">
        <v>0</v>
      </c>
      <c r="I140" s="46">
        <v>0</v>
      </c>
      <c r="J140" s="47">
        <v>450986.6</v>
      </c>
      <c r="K140" s="47">
        <v>186991.69</v>
      </c>
      <c r="L140" s="48">
        <v>150293.78</v>
      </c>
      <c r="M140" s="48">
        <v>0</v>
      </c>
      <c r="N140" s="48">
        <v>0</v>
      </c>
      <c r="O140" s="48">
        <v>150293.76999999999</v>
      </c>
      <c r="P140" s="48">
        <v>0</v>
      </c>
      <c r="Q140" s="48">
        <v>150399.04999999999</v>
      </c>
      <c r="R140" s="48">
        <v>0</v>
      </c>
      <c r="S140" s="86">
        <v>0</v>
      </c>
      <c r="T140" s="49">
        <f t="shared" si="4"/>
        <v>450986.6</v>
      </c>
      <c r="U140" s="48">
        <v>73803.600000000006</v>
      </c>
      <c r="V140" s="48">
        <v>0</v>
      </c>
      <c r="W140" s="48">
        <v>0</v>
      </c>
      <c r="X140" s="48">
        <v>55447.77</v>
      </c>
      <c r="Y140" s="48">
        <v>0</v>
      </c>
      <c r="Z140" s="48">
        <v>57740.32</v>
      </c>
      <c r="AA140" s="48">
        <v>0</v>
      </c>
      <c r="AB140" s="48">
        <v>0</v>
      </c>
      <c r="AC140" s="49">
        <f t="shared" si="5"/>
        <v>186991.69</v>
      </c>
      <c r="AD140" s="50">
        <v>0</v>
      </c>
      <c r="AE140" s="50">
        <v>0</v>
      </c>
    </row>
    <row r="141" spans="1:31" x14ac:dyDescent="0.25">
      <c r="A141" s="52">
        <v>138</v>
      </c>
      <c r="B141" s="41">
        <v>18303172000108</v>
      </c>
      <c r="C141" s="53" t="s">
        <v>930</v>
      </c>
      <c r="D141" s="43">
        <v>0</v>
      </c>
      <c r="E141" s="43">
        <v>389597.92999999993</v>
      </c>
      <c r="F141" s="45">
        <v>0</v>
      </c>
      <c r="G141" s="45">
        <v>0</v>
      </c>
      <c r="H141" s="46">
        <v>0</v>
      </c>
      <c r="I141" s="46">
        <v>0</v>
      </c>
      <c r="J141" s="47">
        <v>0</v>
      </c>
      <c r="K141" s="47">
        <v>389597.92999999993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86">
        <v>0</v>
      </c>
      <c r="T141" s="49">
        <f t="shared" si="4"/>
        <v>0</v>
      </c>
      <c r="U141" s="48">
        <v>267396.93</v>
      </c>
      <c r="V141" s="48">
        <v>0</v>
      </c>
      <c r="W141" s="48">
        <v>0</v>
      </c>
      <c r="X141" s="48">
        <v>73067.649999999994</v>
      </c>
      <c r="Y141" s="48">
        <v>0</v>
      </c>
      <c r="Z141" s="48">
        <v>49133.35</v>
      </c>
      <c r="AA141" s="48">
        <v>0</v>
      </c>
      <c r="AB141" s="48">
        <v>0</v>
      </c>
      <c r="AC141" s="49">
        <f t="shared" si="5"/>
        <v>389597.92999999993</v>
      </c>
      <c r="AD141" s="50">
        <v>0</v>
      </c>
      <c r="AE141" s="50">
        <v>0</v>
      </c>
    </row>
    <row r="142" spans="1:31" x14ac:dyDescent="0.25">
      <c r="A142" s="52">
        <v>139</v>
      </c>
      <c r="B142" s="41">
        <v>18240135000190</v>
      </c>
      <c r="C142" s="53" t="s">
        <v>138</v>
      </c>
      <c r="D142" s="43">
        <v>363795.52</v>
      </c>
      <c r="E142" s="43">
        <v>166372.85000000003</v>
      </c>
      <c r="F142" s="45">
        <v>0</v>
      </c>
      <c r="G142" s="45">
        <v>0</v>
      </c>
      <c r="H142" s="46">
        <v>0</v>
      </c>
      <c r="I142" s="46">
        <v>0</v>
      </c>
      <c r="J142" s="47">
        <v>363795.52</v>
      </c>
      <c r="K142" s="47">
        <v>166372.85000000003</v>
      </c>
      <c r="L142" s="48">
        <v>121239.8</v>
      </c>
      <c r="M142" s="48">
        <v>0</v>
      </c>
      <c r="N142" s="48">
        <v>0</v>
      </c>
      <c r="O142" s="48">
        <v>121239.8</v>
      </c>
      <c r="P142" s="48">
        <v>0</v>
      </c>
      <c r="Q142" s="48">
        <v>121315.92</v>
      </c>
      <c r="R142" s="48">
        <v>0</v>
      </c>
      <c r="S142" s="86">
        <v>0</v>
      </c>
      <c r="T142" s="49">
        <f t="shared" si="4"/>
        <v>363795.52</v>
      </c>
      <c r="U142" s="48">
        <v>75042.41</v>
      </c>
      <c r="V142" s="48">
        <v>0</v>
      </c>
      <c r="W142" s="48">
        <v>0</v>
      </c>
      <c r="X142" s="48">
        <v>53338.95</v>
      </c>
      <c r="Y142" s="48">
        <v>0</v>
      </c>
      <c r="Z142" s="48">
        <v>37991.49</v>
      </c>
      <c r="AA142" s="48">
        <v>0</v>
      </c>
      <c r="AB142" s="48">
        <v>0</v>
      </c>
      <c r="AC142" s="49">
        <f t="shared" si="5"/>
        <v>166372.85</v>
      </c>
      <c r="AD142" s="50">
        <v>0</v>
      </c>
      <c r="AE142" s="50">
        <v>0</v>
      </c>
    </row>
    <row r="143" spans="1:31" x14ac:dyDescent="0.25">
      <c r="A143" s="52">
        <v>140</v>
      </c>
      <c r="B143" s="41">
        <v>18312967000174</v>
      </c>
      <c r="C143" s="53" t="s">
        <v>139</v>
      </c>
      <c r="D143" s="43">
        <v>205136.78</v>
      </c>
      <c r="E143" s="43">
        <v>163436.35999999999</v>
      </c>
      <c r="F143" s="45">
        <v>0</v>
      </c>
      <c r="G143" s="45">
        <v>0</v>
      </c>
      <c r="H143" s="46">
        <v>0</v>
      </c>
      <c r="I143" s="46">
        <v>0</v>
      </c>
      <c r="J143" s="47">
        <v>205136.78</v>
      </c>
      <c r="K143" s="47">
        <v>163436.35999999999</v>
      </c>
      <c r="L143" s="48">
        <v>68372.5</v>
      </c>
      <c r="M143" s="48">
        <v>0</v>
      </c>
      <c r="N143" s="48">
        <v>68372.5</v>
      </c>
      <c r="O143" s="48">
        <v>0</v>
      </c>
      <c r="P143" s="48">
        <v>68391.78</v>
      </c>
      <c r="Q143" s="48">
        <v>0</v>
      </c>
      <c r="R143" s="48">
        <v>0</v>
      </c>
      <c r="S143" s="86">
        <v>0</v>
      </c>
      <c r="T143" s="49">
        <f t="shared" si="4"/>
        <v>205136.78</v>
      </c>
      <c r="U143" s="48">
        <v>56156.79</v>
      </c>
      <c r="V143" s="48">
        <v>0</v>
      </c>
      <c r="W143" s="48">
        <v>52441.770000000004</v>
      </c>
      <c r="X143" s="48">
        <v>0</v>
      </c>
      <c r="Y143" s="48">
        <v>54837.8</v>
      </c>
      <c r="Z143" s="48">
        <v>0</v>
      </c>
      <c r="AA143" s="48">
        <v>0</v>
      </c>
      <c r="AB143" s="48">
        <v>0</v>
      </c>
      <c r="AC143" s="49">
        <f t="shared" si="5"/>
        <v>163436.35999999999</v>
      </c>
      <c r="AD143" s="50">
        <v>0</v>
      </c>
      <c r="AE143" s="50">
        <v>0</v>
      </c>
    </row>
    <row r="144" spans="1:31" x14ac:dyDescent="0.25">
      <c r="A144" s="52">
        <v>141</v>
      </c>
      <c r="B144" s="41">
        <v>18188243000160</v>
      </c>
      <c r="C144" s="53" t="s">
        <v>140</v>
      </c>
      <c r="D144" s="43">
        <v>246674.05</v>
      </c>
      <c r="E144" s="43">
        <v>171392.75</v>
      </c>
      <c r="F144" s="45">
        <v>0</v>
      </c>
      <c r="G144" s="45">
        <v>0</v>
      </c>
      <c r="H144" s="46">
        <v>0</v>
      </c>
      <c r="I144" s="46">
        <v>0</v>
      </c>
      <c r="J144" s="47">
        <v>246674.05</v>
      </c>
      <c r="K144" s="47">
        <v>171392.75</v>
      </c>
      <c r="L144" s="48">
        <v>0</v>
      </c>
      <c r="M144" s="48">
        <v>0</v>
      </c>
      <c r="N144" s="48">
        <v>0</v>
      </c>
      <c r="O144" s="48">
        <v>82215.58</v>
      </c>
      <c r="P144" s="48">
        <v>0</v>
      </c>
      <c r="Q144" s="48">
        <v>0</v>
      </c>
      <c r="R144" s="48">
        <v>164458.46999999997</v>
      </c>
      <c r="S144" s="86">
        <v>0</v>
      </c>
      <c r="T144" s="49">
        <f t="shared" si="4"/>
        <v>246674.05</v>
      </c>
      <c r="U144" s="48">
        <v>0</v>
      </c>
      <c r="V144" s="48">
        <v>0</v>
      </c>
      <c r="W144" s="48">
        <v>0</v>
      </c>
      <c r="X144" s="48">
        <v>56114.46</v>
      </c>
      <c r="Y144" s="48">
        <v>0</v>
      </c>
      <c r="Z144" s="48">
        <v>0</v>
      </c>
      <c r="AA144" s="48">
        <v>115278.29000000001</v>
      </c>
      <c r="AB144" s="48">
        <v>0</v>
      </c>
      <c r="AC144" s="49">
        <f t="shared" si="5"/>
        <v>171392.75</v>
      </c>
      <c r="AD144" s="50">
        <v>0</v>
      </c>
      <c r="AE144" s="50">
        <v>0</v>
      </c>
    </row>
    <row r="145" spans="1:31" x14ac:dyDescent="0.25">
      <c r="A145" s="52">
        <v>142</v>
      </c>
      <c r="B145" s="41">
        <v>18291377000102</v>
      </c>
      <c r="C145" s="53" t="s">
        <v>141</v>
      </c>
      <c r="D145" s="43">
        <v>396480.57999999996</v>
      </c>
      <c r="E145" s="43">
        <v>420312.92</v>
      </c>
      <c r="F145" s="45">
        <v>0</v>
      </c>
      <c r="G145" s="45">
        <v>0</v>
      </c>
      <c r="H145" s="46">
        <v>0</v>
      </c>
      <c r="I145" s="46">
        <v>0</v>
      </c>
      <c r="J145" s="47">
        <v>396480.57999999996</v>
      </c>
      <c r="K145" s="47">
        <v>420312.92</v>
      </c>
      <c r="L145" s="48">
        <v>132144.85999999999</v>
      </c>
      <c r="M145" s="48">
        <v>0</v>
      </c>
      <c r="N145" s="48">
        <v>0</v>
      </c>
      <c r="O145" s="48">
        <v>132144.85</v>
      </c>
      <c r="P145" s="48">
        <v>0</v>
      </c>
      <c r="Q145" s="48">
        <v>132190.87</v>
      </c>
      <c r="R145" s="48">
        <v>0</v>
      </c>
      <c r="S145" s="86">
        <v>0</v>
      </c>
      <c r="T145" s="49">
        <f t="shared" si="4"/>
        <v>396480.57999999996</v>
      </c>
      <c r="U145" s="48">
        <v>187395.69</v>
      </c>
      <c r="V145" s="48">
        <v>0</v>
      </c>
      <c r="W145" s="48">
        <v>0</v>
      </c>
      <c r="X145" s="48">
        <v>132654.35</v>
      </c>
      <c r="Y145" s="48">
        <v>0</v>
      </c>
      <c r="Z145" s="48">
        <v>100262.88</v>
      </c>
      <c r="AA145" s="48">
        <v>0</v>
      </c>
      <c r="AB145" s="48">
        <v>0</v>
      </c>
      <c r="AC145" s="49">
        <f t="shared" si="5"/>
        <v>420312.92000000004</v>
      </c>
      <c r="AD145" s="50">
        <v>0</v>
      </c>
      <c r="AE145" s="50">
        <v>0</v>
      </c>
    </row>
    <row r="146" spans="1:31" x14ac:dyDescent="0.25">
      <c r="A146" s="52">
        <v>143</v>
      </c>
      <c r="B146" s="41">
        <v>18602029000109</v>
      </c>
      <c r="C146" s="53" t="s">
        <v>931</v>
      </c>
      <c r="D146" s="43">
        <v>932166.41</v>
      </c>
      <c r="E146" s="43">
        <v>919646.18</v>
      </c>
      <c r="F146" s="45">
        <v>0</v>
      </c>
      <c r="G146" s="45">
        <v>0</v>
      </c>
      <c r="H146" s="46">
        <v>0</v>
      </c>
      <c r="I146" s="46">
        <v>0</v>
      </c>
      <c r="J146" s="47">
        <v>932166.41</v>
      </c>
      <c r="K146" s="47">
        <v>919646.18</v>
      </c>
      <c r="L146" s="48">
        <v>310633.8</v>
      </c>
      <c r="M146" s="48">
        <v>0</v>
      </c>
      <c r="N146" s="48">
        <v>0</v>
      </c>
      <c r="O146" s="48">
        <v>310633.8</v>
      </c>
      <c r="P146" s="48">
        <v>0</v>
      </c>
      <c r="Q146" s="48">
        <v>310898.81</v>
      </c>
      <c r="R146" s="48">
        <v>0</v>
      </c>
      <c r="S146" s="86">
        <v>0</v>
      </c>
      <c r="T146" s="49">
        <f t="shared" si="4"/>
        <v>932166.40999999992</v>
      </c>
      <c r="U146" s="48">
        <v>398396.15</v>
      </c>
      <c r="V146" s="48">
        <v>0</v>
      </c>
      <c r="W146" s="48">
        <v>0</v>
      </c>
      <c r="X146" s="48">
        <v>289184.5</v>
      </c>
      <c r="Y146" s="48">
        <v>0</v>
      </c>
      <c r="Z146" s="48">
        <v>232065.53</v>
      </c>
      <c r="AA146" s="48">
        <v>0</v>
      </c>
      <c r="AB146" s="48">
        <v>0</v>
      </c>
      <c r="AC146" s="49">
        <f t="shared" si="5"/>
        <v>919646.18</v>
      </c>
      <c r="AD146" s="50">
        <v>0</v>
      </c>
      <c r="AE146" s="50">
        <v>0</v>
      </c>
    </row>
    <row r="147" spans="1:31" x14ac:dyDescent="0.25">
      <c r="A147" s="52">
        <v>144</v>
      </c>
      <c r="B147" s="41">
        <v>18243287000146</v>
      </c>
      <c r="C147" s="53" t="s">
        <v>143</v>
      </c>
      <c r="D147" s="43">
        <v>614196.22</v>
      </c>
      <c r="E147" s="43">
        <v>447203.58</v>
      </c>
      <c r="F147" s="45">
        <v>0</v>
      </c>
      <c r="G147" s="45">
        <v>0</v>
      </c>
      <c r="H147" s="46">
        <v>0</v>
      </c>
      <c r="I147" s="46">
        <v>0</v>
      </c>
      <c r="J147" s="47">
        <v>614196.22</v>
      </c>
      <c r="K147" s="47">
        <v>447203.58</v>
      </c>
      <c r="L147" s="48">
        <v>204680.81</v>
      </c>
      <c r="M147" s="48">
        <v>0</v>
      </c>
      <c r="N147" s="48">
        <v>0</v>
      </c>
      <c r="O147" s="48">
        <v>204680.82</v>
      </c>
      <c r="P147" s="48">
        <v>0</v>
      </c>
      <c r="Q147" s="48">
        <v>204834.59</v>
      </c>
      <c r="R147" s="48">
        <v>0</v>
      </c>
      <c r="S147" s="86">
        <v>0</v>
      </c>
      <c r="T147" s="49">
        <f t="shared" si="4"/>
        <v>614196.22</v>
      </c>
      <c r="U147" s="48">
        <v>156498.96</v>
      </c>
      <c r="V147" s="48">
        <v>0</v>
      </c>
      <c r="W147" s="48">
        <v>0</v>
      </c>
      <c r="X147" s="48">
        <v>163145.47</v>
      </c>
      <c r="Y147" s="48">
        <v>0</v>
      </c>
      <c r="Z147" s="48">
        <v>127559.15</v>
      </c>
      <c r="AA147" s="48">
        <v>0</v>
      </c>
      <c r="AB147" s="48">
        <v>0</v>
      </c>
      <c r="AC147" s="49">
        <f t="shared" si="5"/>
        <v>447203.57999999996</v>
      </c>
      <c r="AD147" s="50">
        <v>0</v>
      </c>
      <c r="AE147" s="50">
        <v>0</v>
      </c>
    </row>
    <row r="148" spans="1:31" x14ac:dyDescent="0.25">
      <c r="A148" s="52">
        <v>145</v>
      </c>
      <c r="B148" s="41">
        <v>18312983000167</v>
      </c>
      <c r="C148" s="53" t="s">
        <v>932</v>
      </c>
      <c r="D148" s="43">
        <v>411427.9</v>
      </c>
      <c r="E148" s="43">
        <v>345558.98000000004</v>
      </c>
      <c r="F148" s="45">
        <v>0</v>
      </c>
      <c r="G148" s="45">
        <v>0</v>
      </c>
      <c r="H148" s="46">
        <v>0</v>
      </c>
      <c r="I148" s="46">
        <v>0</v>
      </c>
      <c r="J148" s="47">
        <v>411427.9</v>
      </c>
      <c r="K148" s="47">
        <v>345558.98000000004</v>
      </c>
      <c r="L148" s="48">
        <v>137118.14000000001</v>
      </c>
      <c r="M148" s="48">
        <v>0</v>
      </c>
      <c r="N148" s="48">
        <v>0</v>
      </c>
      <c r="O148" s="48">
        <v>137118.13</v>
      </c>
      <c r="P148" s="48">
        <v>0</v>
      </c>
      <c r="Q148" s="48">
        <v>137191.63</v>
      </c>
      <c r="R148" s="48">
        <v>0</v>
      </c>
      <c r="S148" s="86">
        <v>0</v>
      </c>
      <c r="T148" s="49">
        <f t="shared" si="4"/>
        <v>411427.9</v>
      </c>
      <c r="U148" s="48">
        <v>141290.38</v>
      </c>
      <c r="V148" s="48">
        <v>0</v>
      </c>
      <c r="W148" s="48">
        <v>0</v>
      </c>
      <c r="X148" s="48">
        <v>116572.16</v>
      </c>
      <c r="Y148" s="48">
        <v>0</v>
      </c>
      <c r="Z148" s="48">
        <v>87696.44</v>
      </c>
      <c r="AA148" s="48">
        <v>0</v>
      </c>
      <c r="AB148" s="48">
        <v>0</v>
      </c>
      <c r="AC148" s="49">
        <f t="shared" si="5"/>
        <v>345558.98</v>
      </c>
      <c r="AD148" s="50">
        <v>0</v>
      </c>
      <c r="AE148" s="50">
        <v>0</v>
      </c>
    </row>
    <row r="149" spans="1:31" x14ac:dyDescent="0.25">
      <c r="A149" s="52">
        <v>146</v>
      </c>
      <c r="B149" s="41">
        <v>17953332000193</v>
      </c>
      <c r="C149" s="53" t="s">
        <v>145</v>
      </c>
      <c r="D149" s="43">
        <v>158737.08000000002</v>
      </c>
      <c r="E149" s="43">
        <v>55994.94</v>
      </c>
      <c r="F149" s="45">
        <v>0</v>
      </c>
      <c r="G149" s="45">
        <v>0</v>
      </c>
      <c r="H149" s="46">
        <v>0</v>
      </c>
      <c r="I149" s="46">
        <v>0</v>
      </c>
      <c r="J149" s="47">
        <v>158737.08000000002</v>
      </c>
      <c r="K149" s="47">
        <v>55994.94</v>
      </c>
      <c r="L149" s="48">
        <v>52910.25</v>
      </c>
      <c r="M149" s="48">
        <v>0</v>
      </c>
      <c r="N149" s="48">
        <v>0</v>
      </c>
      <c r="O149" s="48">
        <v>52910.25</v>
      </c>
      <c r="P149" s="48">
        <v>0</v>
      </c>
      <c r="Q149" s="48">
        <v>52916.58</v>
      </c>
      <c r="R149" s="48">
        <v>0</v>
      </c>
      <c r="S149" s="86">
        <v>0</v>
      </c>
      <c r="T149" s="49">
        <f t="shared" si="4"/>
        <v>158737.08000000002</v>
      </c>
      <c r="U149" s="48">
        <v>27502.89</v>
      </c>
      <c r="V149" s="48">
        <v>0</v>
      </c>
      <c r="W149" s="48">
        <v>0</v>
      </c>
      <c r="X149" s="48">
        <v>18133.96</v>
      </c>
      <c r="Y149" s="48">
        <v>0</v>
      </c>
      <c r="Z149" s="48">
        <v>10358.09</v>
      </c>
      <c r="AA149" s="48">
        <v>0</v>
      </c>
      <c r="AB149" s="48">
        <v>0</v>
      </c>
      <c r="AC149" s="49">
        <f t="shared" si="5"/>
        <v>55994.94</v>
      </c>
      <c r="AD149" s="50">
        <v>0</v>
      </c>
      <c r="AE149" s="50">
        <v>0</v>
      </c>
    </row>
    <row r="150" spans="1:31" x14ac:dyDescent="0.25">
      <c r="A150" s="52">
        <v>147</v>
      </c>
      <c r="B150" s="41">
        <v>18242800000184</v>
      </c>
      <c r="C150" s="53" t="s">
        <v>933</v>
      </c>
      <c r="D150" s="43">
        <v>135977.18</v>
      </c>
      <c r="E150" s="43">
        <v>51810.030000000006</v>
      </c>
      <c r="F150" s="45">
        <v>0</v>
      </c>
      <c r="G150" s="45">
        <v>0</v>
      </c>
      <c r="H150" s="46">
        <v>0</v>
      </c>
      <c r="I150" s="46">
        <v>0</v>
      </c>
      <c r="J150" s="47">
        <v>135977.18</v>
      </c>
      <c r="K150" s="47">
        <v>51810.030000000006</v>
      </c>
      <c r="L150" s="48">
        <v>45327.040000000001</v>
      </c>
      <c r="M150" s="48">
        <v>0</v>
      </c>
      <c r="N150" s="48">
        <v>0</v>
      </c>
      <c r="O150" s="48">
        <v>45327.03</v>
      </c>
      <c r="P150" s="48">
        <v>0</v>
      </c>
      <c r="Q150" s="48">
        <v>45323.11</v>
      </c>
      <c r="R150" s="48">
        <v>0</v>
      </c>
      <c r="S150" s="86">
        <v>0</v>
      </c>
      <c r="T150" s="49">
        <f t="shared" si="4"/>
        <v>135977.18</v>
      </c>
      <c r="U150" s="48">
        <v>26694.11</v>
      </c>
      <c r="V150" s="48">
        <v>0</v>
      </c>
      <c r="W150" s="48">
        <v>0</v>
      </c>
      <c r="X150" s="48">
        <v>12796.24</v>
      </c>
      <c r="Y150" s="48">
        <v>0</v>
      </c>
      <c r="Z150" s="48">
        <v>12319.68</v>
      </c>
      <c r="AA150" s="48">
        <v>0</v>
      </c>
      <c r="AB150" s="48">
        <v>0</v>
      </c>
      <c r="AC150" s="49">
        <f t="shared" si="5"/>
        <v>51810.03</v>
      </c>
      <c r="AD150" s="50">
        <v>0</v>
      </c>
      <c r="AE150" s="50">
        <v>0</v>
      </c>
    </row>
    <row r="151" spans="1:31" x14ac:dyDescent="0.25">
      <c r="A151" s="52">
        <v>148</v>
      </c>
      <c r="B151" s="41">
        <v>18194217000145</v>
      </c>
      <c r="C151" s="53" t="s">
        <v>147</v>
      </c>
      <c r="D151" s="43">
        <v>99959.510000000009</v>
      </c>
      <c r="E151" s="43">
        <v>61595.929999999993</v>
      </c>
      <c r="F151" s="45">
        <v>0</v>
      </c>
      <c r="G151" s="45">
        <v>0</v>
      </c>
      <c r="H151" s="46">
        <v>0</v>
      </c>
      <c r="I151" s="46">
        <v>0</v>
      </c>
      <c r="J151" s="47">
        <v>99959.510000000009</v>
      </c>
      <c r="K151" s="47">
        <v>61595.929999999993</v>
      </c>
      <c r="L151" s="48">
        <v>33322.33</v>
      </c>
      <c r="M151" s="48">
        <v>0</v>
      </c>
      <c r="N151" s="48">
        <v>0</v>
      </c>
      <c r="O151" s="48">
        <v>33322.33</v>
      </c>
      <c r="P151" s="48">
        <v>0</v>
      </c>
      <c r="Q151" s="48">
        <v>33314.85</v>
      </c>
      <c r="R151" s="48">
        <v>0</v>
      </c>
      <c r="S151" s="86">
        <v>0</v>
      </c>
      <c r="T151" s="49">
        <f t="shared" si="4"/>
        <v>99959.510000000009</v>
      </c>
      <c r="U151" s="48">
        <v>30246.41</v>
      </c>
      <c r="V151" s="48">
        <v>0</v>
      </c>
      <c r="W151" s="48">
        <v>0</v>
      </c>
      <c r="X151" s="48">
        <v>15927.9</v>
      </c>
      <c r="Y151" s="48">
        <v>0</v>
      </c>
      <c r="Z151" s="48">
        <v>15421.62</v>
      </c>
      <c r="AA151" s="48">
        <v>0</v>
      </c>
      <c r="AB151" s="48">
        <v>0</v>
      </c>
      <c r="AC151" s="49">
        <f t="shared" si="5"/>
        <v>61595.93</v>
      </c>
      <c r="AD151" s="50">
        <v>0</v>
      </c>
      <c r="AE151" s="50">
        <v>0</v>
      </c>
    </row>
    <row r="152" spans="1:31" x14ac:dyDescent="0.25">
      <c r="A152" s="52">
        <v>149</v>
      </c>
      <c r="B152" s="41">
        <v>18667477000190</v>
      </c>
      <c r="C152" s="53" t="s">
        <v>148</v>
      </c>
      <c r="D152" s="43">
        <v>108144.47</v>
      </c>
      <c r="E152" s="43">
        <v>37163.599999999999</v>
      </c>
      <c r="F152" s="45">
        <v>0</v>
      </c>
      <c r="G152" s="45">
        <v>0</v>
      </c>
      <c r="H152" s="46">
        <v>0</v>
      </c>
      <c r="I152" s="46">
        <v>0</v>
      </c>
      <c r="J152" s="47">
        <v>108144.47</v>
      </c>
      <c r="K152" s="47">
        <v>37163.599999999999</v>
      </c>
      <c r="L152" s="48">
        <v>36048.589999999997</v>
      </c>
      <c r="M152" s="48">
        <v>0</v>
      </c>
      <c r="N152" s="48">
        <v>0</v>
      </c>
      <c r="O152" s="48">
        <v>36048.589999999997</v>
      </c>
      <c r="P152" s="48">
        <v>0</v>
      </c>
      <c r="Q152" s="48">
        <v>36047.29</v>
      </c>
      <c r="R152" s="48">
        <v>0</v>
      </c>
      <c r="S152" s="86">
        <v>0</v>
      </c>
      <c r="T152" s="49">
        <f t="shared" si="4"/>
        <v>108144.47</v>
      </c>
      <c r="U152" s="48">
        <v>19495.46</v>
      </c>
      <c r="V152" s="48">
        <v>0</v>
      </c>
      <c r="W152" s="48">
        <v>0</v>
      </c>
      <c r="X152" s="48">
        <v>10258.280000000001</v>
      </c>
      <c r="Y152" s="48">
        <v>0</v>
      </c>
      <c r="Z152" s="48">
        <v>7409.86</v>
      </c>
      <c r="AA152" s="48">
        <v>0</v>
      </c>
      <c r="AB152" s="48">
        <v>0</v>
      </c>
      <c r="AC152" s="49">
        <f t="shared" si="5"/>
        <v>37163.599999999999</v>
      </c>
      <c r="AD152" s="50">
        <v>0</v>
      </c>
      <c r="AE152" s="50">
        <v>0</v>
      </c>
    </row>
    <row r="153" spans="1:31" x14ac:dyDescent="0.25">
      <c r="A153" s="52">
        <v>150</v>
      </c>
      <c r="B153" s="41">
        <v>18259374000191</v>
      </c>
      <c r="C153" s="53" t="s">
        <v>149</v>
      </c>
      <c r="D153" s="43">
        <v>241587.42000000004</v>
      </c>
      <c r="E153" s="43">
        <v>31200.039999999997</v>
      </c>
      <c r="F153" s="45">
        <v>0</v>
      </c>
      <c r="G153" s="45">
        <v>0</v>
      </c>
      <c r="H153" s="46">
        <v>0</v>
      </c>
      <c r="I153" s="46">
        <v>0</v>
      </c>
      <c r="J153" s="47">
        <v>241587.42000000004</v>
      </c>
      <c r="K153" s="47">
        <v>31200.039999999997</v>
      </c>
      <c r="L153" s="48">
        <v>80515.520000000004</v>
      </c>
      <c r="M153" s="48">
        <v>0</v>
      </c>
      <c r="N153" s="48">
        <v>0</v>
      </c>
      <c r="O153" s="48">
        <v>80515.520000000004</v>
      </c>
      <c r="P153" s="48">
        <v>0</v>
      </c>
      <c r="Q153" s="48">
        <v>80556.38</v>
      </c>
      <c r="R153" s="48">
        <v>0</v>
      </c>
      <c r="S153" s="86">
        <v>0</v>
      </c>
      <c r="T153" s="49">
        <f t="shared" si="4"/>
        <v>241587.42</v>
      </c>
      <c r="U153" s="48">
        <v>10995.73</v>
      </c>
      <c r="V153" s="48">
        <v>0</v>
      </c>
      <c r="W153" s="48">
        <v>0</v>
      </c>
      <c r="X153" s="48">
        <v>13436.78</v>
      </c>
      <c r="Y153" s="48">
        <v>0</v>
      </c>
      <c r="Z153" s="48">
        <v>6767.53</v>
      </c>
      <c r="AA153" s="48">
        <v>0</v>
      </c>
      <c r="AB153" s="48">
        <v>0</v>
      </c>
      <c r="AC153" s="49">
        <f t="shared" si="5"/>
        <v>31200.04</v>
      </c>
      <c r="AD153" s="50">
        <v>0</v>
      </c>
      <c r="AE153" s="50">
        <v>0</v>
      </c>
    </row>
    <row r="154" spans="1:31" x14ac:dyDescent="0.25">
      <c r="A154" s="52">
        <v>151</v>
      </c>
      <c r="B154" s="41">
        <v>17894049000138</v>
      </c>
      <c r="C154" s="53" t="s">
        <v>934</v>
      </c>
      <c r="D154" s="43">
        <v>356107.76</v>
      </c>
      <c r="E154" s="43">
        <v>454946.15</v>
      </c>
      <c r="F154" s="45">
        <v>0</v>
      </c>
      <c r="G154" s="45">
        <v>0</v>
      </c>
      <c r="H154" s="46">
        <v>0</v>
      </c>
      <c r="I154" s="46">
        <v>0</v>
      </c>
      <c r="J154" s="47">
        <v>356107.76</v>
      </c>
      <c r="K154" s="47">
        <v>454946.15</v>
      </c>
      <c r="L154" s="48">
        <v>118683.52</v>
      </c>
      <c r="M154" s="48">
        <v>0</v>
      </c>
      <c r="N154" s="48">
        <v>0</v>
      </c>
      <c r="O154" s="48">
        <v>118683.53</v>
      </c>
      <c r="P154" s="48">
        <v>0</v>
      </c>
      <c r="Q154" s="48">
        <v>118740.71</v>
      </c>
      <c r="R154" s="48">
        <v>0</v>
      </c>
      <c r="S154" s="86">
        <v>0</v>
      </c>
      <c r="T154" s="49">
        <f t="shared" si="4"/>
        <v>356107.76</v>
      </c>
      <c r="U154" s="48">
        <v>175592.22</v>
      </c>
      <c r="V154" s="48">
        <v>0</v>
      </c>
      <c r="W154" s="48">
        <v>0</v>
      </c>
      <c r="X154" s="48">
        <v>135678.67000000001</v>
      </c>
      <c r="Y154" s="48">
        <v>0</v>
      </c>
      <c r="Z154" s="48">
        <v>143675.26</v>
      </c>
      <c r="AA154" s="48">
        <v>0</v>
      </c>
      <c r="AB154" s="48">
        <v>0</v>
      </c>
      <c r="AC154" s="49">
        <f t="shared" si="5"/>
        <v>454946.15</v>
      </c>
      <c r="AD154" s="50">
        <v>0</v>
      </c>
      <c r="AE154" s="50">
        <v>0</v>
      </c>
    </row>
    <row r="155" spans="1:31" x14ac:dyDescent="0.25">
      <c r="A155" s="52">
        <v>152</v>
      </c>
      <c r="B155" s="41">
        <v>18557587000108</v>
      </c>
      <c r="C155" s="53" t="s">
        <v>935</v>
      </c>
      <c r="D155" s="43">
        <v>119591.03999999999</v>
      </c>
      <c r="E155" s="43">
        <v>37319.57</v>
      </c>
      <c r="F155" s="45">
        <v>0</v>
      </c>
      <c r="G155" s="45">
        <v>0</v>
      </c>
      <c r="H155" s="46">
        <v>0</v>
      </c>
      <c r="I155" s="46">
        <v>0</v>
      </c>
      <c r="J155" s="47">
        <v>119591.03999999999</v>
      </c>
      <c r="K155" s="47">
        <v>37319.57</v>
      </c>
      <c r="L155" s="48">
        <v>39865.230000000003</v>
      </c>
      <c r="M155" s="48">
        <v>0</v>
      </c>
      <c r="N155" s="48">
        <v>0</v>
      </c>
      <c r="O155" s="48">
        <v>39865.24</v>
      </c>
      <c r="P155" s="48">
        <v>0</v>
      </c>
      <c r="Q155" s="48">
        <v>39860.57</v>
      </c>
      <c r="R155" s="48">
        <v>0</v>
      </c>
      <c r="S155" s="86">
        <v>0</v>
      </c>
      <c r="T155" s="49">
        <f t="shared" si="4"/>
        <v>119591.04000000001</v>
      </c>
      <c r="U155" s="48">
        <v>14546.34</v>
      </c>
      <c r="V155" s="48">
        <v>0</v>
      </c>
      <c r="W155" s="48">
        <v>0</v>
      </c>
      <c r="X155" s="48">
        <v>15421.05</v>
      </c>
      <c r="Y155" s="48">
        <v>0</v>
      </c>
      <c r="Z155" s="48">
        <v>7352.18</v>
      </c>
      <c r="AA155" s="48">
        <v>0</v>
      </c>
      <c r="AB155" s="48">
        <v>0</v>
      </c>
      <c r="AC155" s="49">
        <f t="shared" si="5"/>
        <v>37319.57</v>
      </c>
      <c r="AD155" s="50">
        <v>0</v>
      </c>
      <c r="AE155" s="50">
        <v>0</v>
      </c>
    </row>
    <row r="156" spans="1:31" x14ac:dyDescent="0.25">
      <c r="A156" s="52">
        <v>153</v>
      </c>
      <c r="B156" s="41">
        <v>17702499000181</v>
      </c>
      <c r="C156" s="53" t="s">
        <v>152</v>
      </c>
      <c r="D156" s="43">
        <v>1006622.0899999999</v>
      </c>
      <c r="E156" s="43">
        <v>1323753.0999999999</v>
      </c>
      <c r="F156" s="45">
        <v>0</v>
      </c>
      <c r="G156" s="45">
        <v>0</v>
      </c>
      <c r="H156" s="46">
        <v>0</v>
      </c>
      <c r="I156" s="46">
        <v>0</v>
      </c>
      <c r="J156" s="47">
        <v>1006622.0899999999</v>
      </c>
      <c r="K156" s="47">
        <v>1323753.0999999999</v>
      </c>
      <c r="L156" s="48">
        <v>335476.90999999997</v>
      </c>
      <c r="M156" s="48">
        <v>0</v>
      </c>
      <c r="N156" s="48">
        <v>335476.90999999997</v>
      </c>
      <c r="O156" s="48">
        <v>0</v>
      </c>
      <c r="P156" s="48">
        <v>335668.27</v>
      </c>
      <c r="Q156" s="48">
        <v>0</v>
      </c>
      <c r="R156" s="48">
        <v>0</v>
      </c>
      <c r="S156" s="86">
        <v>0</v>
      </c>
      <c r="T156" s="49">
        <f t="shared" si="4"/>
        <v>1006622.09</v>
      </c>
      <c r="U156" s="48">
        <v>530107.42000000004</v>
      </c>
      <c r="V156" s="48">
        <v>0</v>
      </c>
      <c r="W156" s="48">
        <v>428198.61000000004</v>
      </c>
      <c r="X156" s="48">
        <v>0</v>
      </c>
      <c r="Y156" s="48">
        <v>365447.07</v>
      </c>
      <c r="Z156" s="48">
        <v>0</v>
      </c>
      <c r="AA156" s="48">
        <v>0</v>
      </c>
      <c r="AB156" s="48">
        <v>0</v>
      </c>
      <c r="AC156" s="49">
        <f t="shared" si="5"/>
        <v>1323753.1000000001</v>
      </c>
      <c r="AD156" s="50">
        <v>0</v>
      </c>
      <c r="AE156" s="50">
        <v>0</v>
      </c>
    </row>
    <row r="157" spans="1:31" x14ac:dyDescent="0.25">
      <c r="A157" s="52">
        <v>154</v>
      </c>
      <c r="B157" s="41">
        <v>19718378000153</v>
      </c>
      <c r="C157" s="53" t="s">
        <v>936</v>
      </c>
      <c r="D157" s="43">
        <v>96417.349999999991</v>
      </c>
      <c r="E157" s="43">
        <v>24846.510000000002</v>
      </c>
      <c r="F157" s="45">
        <v>0</v>
      </c>
      <c r="G157" s="45">
        <v>0</v>
      </c>
      <c r="H157" s="46">
        <v>0</v>
      </c>
      <c r="I157" s="46">
        <v>0</v>
      </c>
      <c r="J157" s="47">
        <v>96417.349999999991</v>
      </c>
      <c r="K157" s="47">
        <v>24846.510000000002</v>
      </c>
      <c r="L157" s="48">
        <v>32143.119999999999</v>
      </c>
      <c r="M157" s="48">
        <v>0</v>
      </c>
      <c r="N157" s="48">
        <v>0</v>
      </c>
      <c r="O157" s="48">
        <v>32143.13</v>
      </c>
      <c r="P157" s="48">
        <v>0</v>
      </c>
      <c r="Q157" s="48">
        <v>32131.1</v>
      </c>
      <c r="R157" s="48">
        <v>0</v>
      </c>
      <c r="S157" s="86">
        <v>0</v>
      </c>
      <c r="T157" s="49">
        <f t="shared" si="4"/>
        <v>96417.35</v>
      </c>
      <c r="U157" s="48">
        <v>13470.87</v>
      </c>
      <c r="V157" s="48">
        <v>0</v>
      </c>
      <c r="W157" s="48">
        <v>0</v>
      </c>
      <c r="X157" s="48">
        <v>6661.82</v>
      </c>
      <c r="Y157" s="48">
        <v>0</v>
      </c>
      <c r="Z157" s="48">
        <v>4713.82</v>
      </c>
      <c r="AA157" s="48">
        <v>0</v>
      </c>
      <c r="AB157" s="48">
        <v>0</v>
      </c>
      <c r="AC157" s="49">
        <f t="shared" si="5"/>
        <v>24846.510000000002</v>
      </c>
      <c r="AD157" s="50">
        <v>0</v>
      </c>
      <c r="AE157" s="50">
        <v>0</v>
      </c>
    </row>
    <row r="158" spans="1:31" x14ac:dyDescent="0.25">
      <c r="A158" s="52">
        <v>155</v>
      </c>
      <c r="B158" s="41">
        <v>18008870000172</v>
      </c>
      <c r="C158" s="53" t="s">
        <v>154</v>
      </c>
      <c r="D158" s="43">
        <v>277616.48</v>
      </c>
      <c r="E158" s="43">
        <v>487075.39000000007</v>
      </c>
      <c r="F158" s="45">
        <v>0</v>
      </c>
      <c r="G158" s="45">
        <v>0</v>
      </c>
      <c r="H158" s="46">
        <v>0</v>
      </c>
      <c r="I158" s="46">
        <v>0</v>
      </c>
      <c r="J158" s="47">
        <v>277616.48</v>
      </c>
      <c r="K158" s="47">
        <v>487075.39000000007</v>
      </c>
      <c r="L158" s="48">
        <v>92533.55</v>
      </c>
      <c r="M158" s="48">
        <v>0</v>
      </c>
      <c r="N158" s="48">
        <v>0</v>
      </c>
      <c r="O158" s="48">
        <v>92533.55</v>
      </c>
      <c r="P158" s="48">
        <v>0</v>
      </c>
      <c r="Q158" s="48">
        <v>92549.38</v>
      </c>
      <c r="R158" s="48">
        <v>0</v>
      </c>
      <c r="S158" s="86">
        <v>0</v>
      </c>
      <c r="T158" s="49">
        <f t="shared" si="4"/>
        <v>277616.48</v>
      </c>
      <c r="U158" s="48">
        <v>182209.14</v>
      </c>
      <c r="V158" s="48">
        <v>0</v>
      </c>
      <c r="W158" s="48">
        <v>0</v>
      </c>
      <c r="X158" s="48">
        <v>157354.06</v>
      </c>
      <c r="Y158" s="48">
        <v>0</v>
      </c>
      <c r="Z158" s="48">
        <v>147512.19</v>
      </c>
      <c r="AA158" s="48">
        <v>0</v>
      </c>
      <c r="AB158" s="48">
        <v>0</v>
      </c>
      <c r="AC158" s="49">
        <f t="shared" si="5"/>
        <v>487075.39</v>
      </c>
      <c r="AD158" s="50">
        <v>0</v>
      </c>
      <c r="AE158" s="50">
        <v>0</v>
      </c>
    </row>
    <row r="159" spans="1:31" x14ac:dyDescent="0.25">
      <c r="A159" s="52">
        <v>156</v>
      </c>
      <c r="B159" s="41">
        <v>18296657000103</v>
      </c>
      <c r="C159" s="53" t="s">
        <v>937</v>
      </c>
      <c r="D159" s="43">
        <v>87597.53</v>
      </c>
      <c r="E159" s="43">
        <v>12687.010000000002</v>
      </c>
      <c r="F159" s="45">
        <v>0</v>
      </c>
      <c r="G159" s="45">
        <v>0</v>
      </c>
      <c r="H159" s="46">
        <v>0</v>
      </c>
      <c r="I159" s="46">
        <v>0</v>
      </c>
      <c r="J159" s="47">
        <v>87597.53</v>
      </c>
      <c r="K159" s="47">
        <v>12687.010000000002</v>
      </c>
      <c r="L159" s="48">
        <v>29202.6</v>
      </c>
      <c r="M159" s="48">
        <v>0</v>
      </c>
      <c r="N159" s="48">
        <v>0</v>
      </c>
      <c r="O159" s="48">
        <v>29202.61</v>
      </c>
      <c r="P159" s="48">
        <v>0</v>
      </c>
      <c r="Q159" s="48">
        <v>29192.32</v>
      </c>
      <c r="R159" s="48">
        <v>0</v>
      </c>
      <c r="S159" s="86">
        <v>0</v>
      </c>
      <c r="T159" s="49">
        <f t="shared" si="4"/>
        <v>87597.53</v>
      </c>
      <c r="U159" s="48">
        <v>4118.4399999999996</v>
      </c>
      <c r="V159" s="48">
        <v>0</v>
      </c>
      <c r="W159" s="48">
        <v>0</v>
      </c>
      <c r="X159" s="48">
        <v>6564.67</v>
      </c>
      <c r="Y159" s="48">
        <v>0</v>
      </c>
      <c r="Z159" s="48">
        <v>2003.9</v>
      </c>
      <c r="AA159" s="48">
        <v>0</v>
      </c>
      <c r="AB159" s="48">
        <v>0</v>
      </c>
      <c r="AC159" s="49">
        <f t="shared" si="5"/>
        <v>12687.01</v>
      </c>
      <c r="AD159" s="50">
        <v>0</v>
      </c>
      <c r="AE159" s="50">
        <v>0</v>
      </c>
    </row>
    <row r="160" spans="1:31" x14ac:dyDescent="0.25">
      <c r="A160" s="52">
        <v>157</v>
      </c>
      <c r="B160" s="41">
        <v>17990714000197</v>
      </c>
      <c r="C160" s="53" t="s">
        <v>156</v>
      </c>
      <c r="D160" s="43">
        <v>127711.87</v>
      </c>
      <c r="E160" s="43">
        <v>77556.45</v>
      </c>
      <c r="F160" s="45">
        <v>0</v>
      </c>
      <c r="G160" s="45">
        <v>0</v>
      </c>
      <c r="H160" s="46">
        <v>0</v>
      </c>
      <c r="I160" s="46">
        <v>0</v>
      </c>
      <c r="J160" s="47">
        <v>127711.87</v>
      </c>
      <c r="K160" s="47">
        <v>77556.45</v>
      </c>
      <c r="L160" s="48">
        <v>42573.16</v>
      </c>
      <c r="M160" s="48">
        <v>0</v>
      </c>
      <c r="N160" s="48">
        <v>0</v>
      </c>
      <c r="O160" s="48">
        <v>42573.17</v>
      </c>
      <c r="P160" s="48">
        <v>0</v>
      </c>
      <c r="Q160" s="48">
        <v>42565.54</v>
      </c>
      <c r="R160" s="48">
        <v>0</v>
      </c>
      <c r="S160" s="86">
        <v>0</v>
      </c>
      <c r="T160" s="49">
        <f t="shared" si="4"/>
        <v>127711.87</v>
      </c>
      <c r="U160" s="48">
        <v>31560.37</v>
      </c>
      <c r="V160" s="48">
        <v>0</v>
      </c>
      <c r="W160" s="48">
        <v>0</v>
      </c>
      <c r="X160" s="48">
        <v>25945.53</v>
      </c>
      <c r="Y160" s="48">
        <v>0</v>
      </c>
      <c r="Z160" s="48">
        <v>20050.55</v>
      </c>
      <c r="AA160" s="48">
        <v>0</v>
      </c>
      <c r="AB160" s="48">
        <v>0</v>
      </c>
      <c r="AC160" s="49">
        <f t="shared" si="5"/>
        <v>77556.45</v>
      </c>
      <c r="AD160" s="50">
        <v>0</v>
      </c>
      <c r="AE160" s="50">
        <v>0</v>
      </c>
    </row>
    <row r="161" spans="1:31" x14ac:dyDescent="0.25">
      <c r="A161" s="52">
        <v>158</v>
      </c>
      <c r="B161" s="41">
        <v>18260497000142</v>
      </c>
      <c r="C161" s="53" t="s">
        <v>157</v>
      </c>
      <c r="D161" s="43">
        <v>314786.83</v>
      </c>
      <c r="E161" s="43">
        <v>107084.32</v>
      </c>
      <c r="F161" s="45">
        <v>314786.83</v>
      </c>
      <c r="G161" s="45">
        <v>0</v>
      </c>
      <c r="H161" s="46">
        <v>0</v>
      </c>
      <c r="I161" s="46">
        <v>0</v>
      </c>
      <c r="J161" s="47">
        <v>0</v>
      </c>
      <c r="K161" s="47">
        <v>107084.32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86">
        <v>0</v>
      </c>
      <c r="T161" s="49">
        <f t="shared" si="4"/>
        <v>0</v>
      </c>
      <c r="U161" s="48">
        <v>43229.67</v>
      </c>
      <c r="V161" s="48">
        <v>0</v>
      </c>
      <c r="W161" s="48">
        <v>0</v>
      </c>
      <c r="X161" s="48">
        <v>32969.1</v>
      </c>
      <c r="Y161" s="48">
        <v>0</v>
      </c>
      <c r="Z161" s="48">
        <v>30885.55</v>
      </c>
      <c r="AA161" s="48">
        <v>0</v>
      </c>
      <c r="AB161" s="48">
        <v>0</v>
      </c>
      <c r="AC161" s="49">
        <f t="shared" si="5"/>
        <v>107084.31999999999</v>
      </c>
      <c r="AD161" s="50">
        <v>0</v>
      </c>
      <c r="AE161" s="50">
        <v>0</v>
      </c>
    </row>
    <row r="162" spans="1:31" x14ac:dyDescent="0.25">
      <c r="A162" s="52">
        <v>159</v>
      </c>
      <c r="B162" s="41">
        <v>18338137000116</v>
      </c>
      <c r="C162" s="53" t="s">
        <v>938</v>
      </c>
      <c r="D162" s="43">
        <v>103400.8</v>
      </c>
      <c r="E162" s="43">
        <v>26340.77</v>
      </c>
      <c r="F162" s="45">
        <v>0</v>
      </c>
      <c r="G162" s="45">
        <v>0</v>
      </c>
      <c r="H162" s="46">
        <v>0</v>
      </c>
      <c r="I162" s="46">
        <v>0</v>
      </c>
      <c r="J162" s="47">
        <v>103400.8</v>
      </c>
      <c r="K162" s="47">
        <v>26340.77</v>
      </c>
      <c r="L162" s="48">
        <v>34470.550000000003</v>
      </c>
      <c r="M162" s="48">
        <v>0</v>
      </c>
      <c r="N162" s="48">
        <v>0</v>
      </c>
      <c r="O162" s="48">
        <v>34470.550000000003</v>
      </c>
      <c r="P162" s="48">
        <v>0</v>
      </c>
      <c r="Q162" s="48">
        <v>34459.699999999997</v>
      </c>
      <c r="R162" s="48">
        <v>0</v>
      </c>
      <c r="S162" s="86">
        <v>0</v>
      </c>
      <c r="T162" s="49">
        <f t="shared" si="4"/>
        <v>103400.8</v>
      </c>
      <c r="U162" s="48">
        <v>10489.8</v>
      </c>
      <c r="V162" s="48">
        <v>0</v>
      </c>
      <c r="W162" s="48">
        <v>0</v>
      </c>
      <c r="X162" s="48">
        <v>5993.59</v>
      </c>
      <c r="Y162" s="48">
        <v>0</v>
      </c>
      <c r="Z162" s="48">
        <v>9857.3799999999992</v>
      </c>
      <c r="AA162" s="48">
        <v>0</v>
      </c>
      <c r="AB162" s="48">
        <v>0</v>
      </c>
      <c r="AC162" s="49">
        <f t="shared" si="5"/>
        <v>26340.769999999997</v>
      </c>
      <c r="AD162" s="50">
        <v>0</v>
      </c>
      <c r="AE162" s="50">
        <v>0</v>
      </c>
    </row>
    <row r="163" spans="1:31" x14ac:dyDescent="0.25">
      <c r="A163" s="52">
        <v>160</v>
      </c>
      <c r="B163" s="41">
        <v>18392548000190</v>
      </c>
      <c r="C163" s="53" t="s">
        <v>939</v>
      </c>
      <c r="D163" s="43">
        <v>0</v>
      </c>
      <c r="E163" s="43">
        <v>93358.419999999984</v>
      </c>
      <c r="F163" s="45">
        <v>0</v>
      </c>
      <c r="G163" s="45">
        <v>0</v>
      </c>
      <c r="H163" s="46">
        <v>0</v>
      </c>
      <c r="I163" s="46">
        <v>0</v>
      </c>
      <c r="J163" s="47">
        <v>0</v>
      </c>
      <c r="K163" s="47">
        <v>93358.419999999984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86">
        <v>0</v>
      </c>
      <c r="T163" s="49">
        <f t="shared" si="4"/>
        <v>0</v>
      </c>
      <c r="U163" s="48">
        <v>45161.99</v>
      </c>
      <c r="V163" s="48">
        <v>0</v>
      </c>
      <c r="W163" s="48">
        <v>17802.86</v>
      </c>
      <c r="X163" s="48">
        <v>0</v>
      </c>
      <c r="Y163" s="48">
        <v>30393.57</v>
      </c>
      <c r="Z163" s="48">
        <v>0</v>
      </c>
      <c r="AA163" s="48">
        <v>0</v>
      </c>
      <c r="AB163" s="48">
        <v>0</v>
      </c>
      <c r="AC163" s="49">
        <f t="shared" si="5"/>
        <v>93358.42</v>
      </c>
      <c r="AD163" s="50">
        <v>0</v>
      </c>
      <c r="AE163" s="50">
        <v>0</v>
      </c>
    </row>
    <row r="164" spans="1:31" x14ac:dyDescent="0.25">
      <c r="A164" s="52">
        <v>161</v>
      </c>
      <c r="B164" s="41">
        <v>16886608000103</v>
      </c>
      <c r="C164" s="53" t="s">
        <v>160</v>
      </c>
      <c r="D164" s="43">
        <v>144018.33000000002</v>
      </c>
      <c r="E164" s="43">
        <v>35272.070000000007</v>
      </c>
      <c r="F164" s="45">
        <v>0</v>
      </c>
      <c r="G164" s="45">
        <v>0</v>
      </c>
      <c r="H164" s="46">
        <v>0</v>
      </c>
      <c r="I164" s="46">
        <v>0</v>
      </c>
      <c r="J164" s="47">
        <v>144018.33000000002</v>
      </c>
      <c r="K164" s="47">
        <v>35272.070000000007</v>
      </c>
      <c r="L164" s="48">
        <v>48012.25</v>
      </c>
      <c r="M164" s="48">
        <v>0</v>
      </c>
      <c r="N164" s="48">
        <v>0</v>
      </c>
      <c r="O164" s="48">
        <v>48012.25</v>
      </c>
      <c r="P164" s="48">
        <v>0</v>
      </c>
      <c r="Q164" s="48">
        <v>47993.83</v>
      </c>
      <c r="R164" s="48">
        <v>0</v>
      </c>
      <c r="S164" s="86">
        <v>0</v>
      </c>
      <c r="T164" s="49">
        <f t="shared" si="4"/>
        <v>144018.33000000002</v>
      </c>
      <c r="U164" s="48">
        <v>14201.36</v>
      </c>
      <c r="V164" s="48">
        <v>0</v>
      </c>
      <c r="W164" s="48">
        <v>0</v>
      </c>
      <c r="X164" s="48">
        <v>12981.06</v>
      </c>
      <c r="Y164" s="48">
        <v>0</v>
      </c>
      <c r="Z164" s="48">
        <v>8089.65</v>
      </c>
      <c r="AA164" s="48">
        <v>0</v>
      </c>
      <c r="AB164" s="48">
        <v>0</v>
      </c>
      <c r="AC164" s="49">
        <f t="shared" si="5"/>
        <v>35272.07</v>
      </c>
      <c r="AD164" s="50">
        <v>0</v>
      </c>
      <c r="AE164" s="50">
        <v>0</v>
      </c>
    </row>
    <row r="165" spans="1:31" x14ac:dyDescent="0.25">
      <c r="A165" s="52">
        <v>162</v>
      </c>
      <c r="B165" s="41">
        <v>18338145000162</v>
      </c>
      <c r="C165" s="53" t="s">
        <v>161</v>
      </c>
      <c r="D165" s="43">
        <v>139058.31</v>
      </c>
      <c r="E165" s="43">
        <v>56652.31</v>
      </c>
      <c r="F165" s="45">
        <v>0</v>
      </c>
      <c r="G165" s="45">
        <v>0</v>
      </c>
      <c r="H165" s="46">
        <v>0</v>
      </c>
      <c r="I165" s="46">
        <v>0</v>
      </c>
      <c r="J165" s="47">
        <v>139058.31</v>
      </c>
      <c r="K165" s="47">
        <v>56652.31</v>
      </c>
      <c r="L165" s="48">
        <v>46352.15</v>
      </c>
      <c r="M165" s="48">
        <v>0</v>
      </c>
      <c r="N165" s="48">
        <v>0</v>
      </c>
      <c r="O165" s="48">
        <v>46352.15</v>
      </c>
      <c r="P165" s="48">
        <v>0</v>
      </c>
      <c r="Q165" s="48">
        <v>46354.01</v>
      </c>
      <c r="R165" s="48">
        <v>0</v>
      </c>
      <c r="S165" s="86">
        <v>0</v>
      </c>
      <c r="T165" s="49">
        <f t="shared" si="4"/>
        <v>139058.31</v>
      </c>
      <c r="U165" s="48">
        <v>20777.169999999998</v>
      </c>
      <c r="V165" s="48">
        <v>0</v>
      </c>
      <c r="W165" s="48">
        <v>0</v>
      </c>
      <c r="X165" s="48">
        <v>21702.37</v>
      </c>
      <c r="Y165" s="48">
        <v>0</v>
      </c>
      <c r="Z165" s="48">
        <v>14172.77</v>
      </c>
      <c r="AA165" s="48">
        <v>0</v>
      </c>
      <c r="AB165" s="48">
        <v>0</v>
      </c>
      <c r="AC165" s="49">
        <f t="shared" si="5"/>
        <v>56652.31</v>
      </c>
      <c r="AD165" s="50">
        <v>0</v>
      </c>
      <c r="AE165" s="50">
        <v>0</v>
      </c>
    </row>
    <row r="166" spans="1:31" x14ac:dyDescent="0.25">
      <c r="A166" s="52">
        <v>163</v>
      </c>
      <c r="B166" s="41">
        <v>18094805000107</v>
      </c>
      <c r="C166" s="53" t="s">
        <v>940</v>
      </c>
      <c r="D166" s="43">
        <v>93265.9</v>
      </c>
      <c r="E166" s="43">
        <v>59847.49</v>
      </c>
      <c r="F166" s="45">
        <v>0</v>
      </c>
      <c r="G166" s="45">
        <v>0</v>
      </c>
      <c r="H166" s="46">
        <v>0</v>
      </c>
      <c r="I166" s="46">
        <v>0</v>
      </c>
      <c r="J166" s="47">
        <v>93265.9</v>
      </c>
      <c r="K166" s="47">
        <v>59847.49</v>
      </c>
      <c r="L166" s="48">
        <v>31091.94</v>
      </c>
      <c r="M166" s="48">
        <v>0</v>
      </c>
      <c r="N166" s="48">
        <v>31091.95</v>
      </c>
      <c r="O166" s="48">
        <v>0</v>
      </c>
      <c r="P166" s="48">
        <v>31082.01</v>
      </c>
      <c r="Q166" s="48">
        <v>0</v>
      </c>
      <c r="R166" s="48">
        <v>0</v>
      </c>
      <c r="S166" s="86">
        <v>0</v>
      </c>
      <c r="T166" s="49">
        <f t="shared" si="4"/>
        <v>93265.9</v>
      </c>
      <c r="U166" s="48">
        <v>31746.880000000001</v>
      </c>
      <c r="V166" s="48">
        <v>0</v>
      </c>
      <c r="W166" s="48">
        <v>19522.919999999998</v>
      </c>
      <c r="X166" s="48">
        <v>0</v>
      </c>
      <c r="Y166" s="48">
        <v>8577.69</v>
      </c>
      <c r="Z166" s="48">
        <v>0</v>
      </c>
      <c r="AA166" s="48">
        <v>0</v>
      </c>
      <c r="AB166" s="48">
        <v>0</v>
      </c>
      <c r="AC166" s="49">
        <f t="shared" si="5"/>
        <v>59847.490000000005</v>
      </c>
      <c r="AD166" s="50">
        <v>0</v>
      </c>
      <c r="AE166" s="50">
        <v>0</v>
      </c>
    </row>
    <row r="167" spans="1:31" x14ac:dyDescent="0.25">
      <c r="A167" s="52">
        <v>164</v>
      </c>
      <c r="B167" s="41">
        <v>17894056000130</v>
      </c>
      <c r="C167" s="53" t="s">
        <v>163</v>
      </c>
      <c r="D167" s="43">
        <v>262599.5</v>
      </c>
      <c r="E167" s="43">
        <v>67121.060000000012</v>
      </c>
      <c r="F167" s="45">
        <v>0</v>
      </c>
      <c r="G167" s="45">
        <v>0</v>
      </c>
      <c r="H167" s="46">
        <v>0</v>
      </c>
      <c r="I167" s="46">
        <v>0</v>
      </c>
      <c r="J167" s="47">
        <v>262599.5</v>
      </c>
      <c r="K167" s="47">
        <v>67121.060000000012</v>
      </c>
      <c r="L167" s="48">
        <v>87518.11</v>
      </c>
      <c r="M167" s="48">
        <v>0</v>
      </c>
      <c r="N167" s="48">
        <v>0</v>
      </c>
      <c r="O167" s="48">
        <v>87518.11</v>
      </c>
      <c r="P167" s="48">
        <v>0</v>
      </c>
      <c r="Q167" s="48">
        <v>87563.28</v>
      </c>
      <c r="R167" s="48">
        <v>0</v>
      </c>
      <c r="S167" s="86">
        <v>0</v>
      </c>
      <c r="T167" s="49">
        <f t="shared" si="4"/>
        <v>262599.5</v>
      </c>
      <c r="U167" s="48">
        <v>30464.22</v>
      </c>
      <c r="V167" s="48">
        <v>0</v>
      </c>
      <c r="W167" s="48">
        <v>0</v>
      </c>
      <c r="X167" s="48">
        <v>17919.53</v>
      </c>
      <c r="Y167" s="48">
        <v>0</v>
      </c>
      <c r="Z167" s="48">
        <v>18737.310000000001</v>
      </c>
      <c r="AA167" s="48">
        <v>0</v>
      </c>
      <c r="AB167" s="48">
        <v>0</v>
      </c>
      <c r="AC167" s="49">
        <f t="shared" si="5"/>
        <v>67121.06</v>
      </c>
      <c r="AD167" s="50">
        <v>0</v>
      </c>
      <c r="AE167" s="50">
        <v>0</v>
      </c>
    </row>
    <row r="168" spans="1:31" x14ac:dyDescent="0.25">
      <c r="A168" s="52">
        <v>165</v>
      </c>
      <c r="B168" s="41">
        <v>21498274000122</v>
      </c>
      <c r="C168" s="53" t="s">
        <v>941</v>
      </c>
      <c r="D168" s="43">
        <v>133514.74</v>
      </c>
      <c r="E168" s="43">
        <v>45529.67</v>
      </c>
      <c r="F168" s="45">
        <v>0</v>
      </c>
      <c r="G168" s="45">
        <v>0</v>
      </c>
      <c r="H168" s="46">
        <v>0</v>
      </c>
      <c r="I168" s="46">
        <v>0</v>
      </c>
      <c r="J168" s="47">
        <v>133514.74</v>
      </c>
      <c r="K168" s="47">
        <v>45529.67</v>
      </c>
      <c r="L168" s="48">
        <v>44507.45</v>
      </c>
      <c r="M168" s="48">
        <v>0</v>
      </c>
      <c r="N168" s="48">
        <v>0</v>
      </c>
      <c r="O168" s="48">
        <v>44507.45</v>
      </c>
      <c r="P168" s="48">
        <v>0</v>
      </c>
      <c r="Q168" s="48">
        <v>44499.839999999997</v>
      </c>
      <c r="R168" s="48">
        <v>0</v>
      </c>
      <c r="S168" s="86">
        <v>0</v>
      </c>
      <c r="T168" s="49">
        <f t="shared" si="4"/>
        <v>133514.74</v>
      </c>
      <c r="U168" s="48">
        <v>19847.939999999999</v>
      </c>
      <c r="V168" s="48">
        <v>0</v>
      </c>
      <c r="W168" s="48">
        <v>0</v>
      </c>
      <c r="X168" s="48">
        <v>13194.04</v>
      </c>
      <c r="Y168" s="48">
        <v>0</v>
      </c>
      <c r="Z168" s="48">
        <v>12487.69</v>
      </c>
      <c r="AA168" s="48">
        <v>0</v>
      </c>
      <c r="AB168" s="48">
        <v>0</v>
      </c>
      <c r="AC168" s="49">
        <f t="shared" si="5"/>
        <v>45529.67</v>
      </c>
      <c r="AD168" s="50">
        <v>0</v>
      </c>
      <c r="AE168" s="50">
        <v>0</v>
      </c>
    </row>
    <row r="169" spans="1:31" x14ac:dyDescent="0.25">
      <c r="A169" s="52">
        <v>166</v>
      </c>
      <c r="B169" s="41">
        <v>18308775000194</v>
      </c>
      <c r="C169" s="53" t="s">
        <v>942</v>
      </c>
      <c r="D169" s="43">
        <v>571247.4</v>
      </c>
      <c r="E169" s="43">
        <v>850361.33000000007</v>
      </c>
      <c r="F169" s="45">
        <v>0</v>
      </c>
      <c r="G169" s="45">
        <v>0</v>
      </c>
      <c r="H169" s="46">
        <v>0</v>
      </c>
      <c r="I169" s="46">
        <v>0</v>
      </c>
      <c r="J169" s="47">
        <v>571247.4</v>
      </c>
      <c r="K169" s="47">
        <v>850361.33000000007</v>
      </c>
      <c r="L169" s="48">
        <v>190379.94</v>
      </c>
      <c r="M169" s="48">
        <v>0</v>
      </c>
      <c r="N169" s="48">
        <v>0</v>
      </c>
      <c r="O169" s="48">
        <v>190379.95</v>
      </c>
      <c r="P169" s="48">
        <v>0</v>
      </c>
      <c r="Q169" s="48">
        <v>190487.51</v>
      </c>
      <c r="R169" s="48">
        <v>0</v>
      </c>
      <c r="S169" s="86">
        <v>0</v>
      </c>
      <c r="T169" s="49">
        <f t="shared" si="4"/>
        <v>571247.4</v>
      </c>
      <c r="U169" s="48">
        <v>462453.43</v>
      </c>
      <c r="V169" s="48">
        <v>0</v>
      </c>
      <c r="W169" s="48">
        <v>0</v>
      </c>
      <c r="X169" s="48">
        <v>225469.25</v>
      </c>
      <c r="Y169" s="48">
        <v>0</v>
      </c>
      <c r="Z169" s="48">
        <v>162438.65</v>
      </c>
      <c r="AA169" s="48">
        <v>0</v>
      </c>
      <c r="AB169" s="48">
        <v>0</v>
      </c>
      <c r="AC169" s="49">
        <f t="shared" si="5"/>
        <v>850361.33</v>
      </c>
      <c r="AD169" s="50">
        <v>0</v>
      </c>
      <c r="AE169" s="50">
        <v>0</v>
      </c>
    </row>
    <row r="170" spans="1:31" x14ac:dyDescent="0.25">
      <c r="A170" s="52">
        <v>167</v>
      </c>
      <c r="B170" s="41">
        <v>18132464000117</v>
      </c>
      <c r="C170" s="53" t="s">
        <v>166</v>
      </c>
      <c r="D170" s="43">
        <v>228068.63</v>
      </c>
      <c r="E170" s="43">
        <v>123794.55999999998</v>
      </c>
      <c r="F170" s="45">
        <v>0</v>
      </c>
      <c r="G170" s="45">
        <v>0</v>
      </c>
      <c r="H170" s="46">
        <v>0</v>
      </c>
      <c r="I170" s="46">
        <v>0</v>
      </c>
      <c r="J170" s="47">
        <v>228068.63</v>
      </c>
      <c r="K170" s="47">
        <v>123794.55999999998</v>
      </c>
      <c r="L170" s="48">
        <v>76014.22</v>
      </c>
      <c r="M170" s="48">
        <v>0</v>
      </c>
      <c r="N170" s="48">
        <v>76014.210000000006</v>
      </c>
      <c r="O170" s="48">
        <v>0</v>
      </c>
      <c r="P170" s="48">
        <v>76040.2</v>
      </c>
      <c r="Q170" s="48">
        <v>0</v>
      </c>
      <c r="R170" s="48">
        <v>0</v>
      </c>
      <c r="S170" s="86">
        <v>0</v>
      </c>
      <c r="T170" s="49">
        <f t="shared" si="4"/>
        <v>228068.63</v>
      </c>
      <c r="U170" s="48">
        <v>58182.07</v>
      </c>
      <c r="V170" s="48">
        <v>0</v>
      </c>
      <c r="W170" s="48">
        <v>35077.019999999997</v>
      </c>
      <c r="X170" s="48">
        <v>0</v>
      </c>
      <c r="Y170" s="48">
        <v>30535.47</v>
      </c>
      <c r="Z170" s="48">
        <v>0</v>
      </c>
      <c r="AA170" s="48">
        <v>0</v>
      </c>
      <c r="AB170" s="48">
        <v>0</v>
      </c>
      <c r="AC170" s="49">
        <f t="shared" si="5"/>
        <v>123794.56</v>
      </c>
      <c r="AD170" s="50">
        <v>0</v>
      </c>
      <c r="AE170" s="50">
        <v>0</v>
      </c>
    </row>
    <row r="171" spans="1:31" x14ac:dyDescent="0.25">
      <c r="A171" s="52">
        <v>168</v>
      </c>
      <c r="B171" s="41">
        <v>18307397000124</v>
      </c>
      <c r="C171" s="53" t="s">
        <v>167</v>
      </c>
      <c r="D171" s="43">
        <v>153660.85999999999</v>
      </c>
      <c r="E171" s="43">
        <v>62965.31</v>
      </c>
      <c r="F171" s="45">
        <v>0</v>
      </c>
      <c r="G171" s="45">
        <v>0</v>
      </c>
      <c r="H171" s="46">
        <v>0</v>
      </c>
      <c r="I171" s="46">
        <v>0</v>
      </c>
      <c r="J171" s="47">
        <v>153660.85999999999</v>
      </c>
      <c r="K171" s="47">
        <v>62965.31</v>
      </c>
      <c r="L171" s="48">
        <v>51224.27</v>
      </c>
      <c r="M171" s="48">
        <v>0</v>
      </c>
      <c r="N171" s="48">
        <v>0</v>
      </c>
      <c r="O171" s="48">
        <v>51224.27</v>
      </c>
      <c r="P171" s="48">
        <v>0</v>
      </c>
      <c r="Q171" s="48">
        <v>51212.32</v>
      </c>
      <c r="R171" s="48">
        <v>0</v>
      </c>
      <c r="S171" s="86">
        <v>0</v>
      </c>
      <c r="T171" s="49">
        <f t="shared" si="4"/>
        <v>153660.85999999999</v>
      </c>
      <c r="U171" s="48">
        <v>31108.68</v>
      </c>
      <c r="V171" s="48">
        <v>0</v>
      </c>
      <c r="W171" s="48">
        <v>0</v>
      </c>
      <c r="X171" s="48">
        <v>20495.38</v>
      </c>
      <c r="Y171" s="48">
        <v>0</v>
      </c>
      <c r="Z171" s="48">
        <v>11361.25</v>
      </c>
      <c r="AA171" s="48">
        <v>0</v>
      </c>
      <c r="AB171" s="48">
        <v>0</v>
      </c>
      <c r="AC171" s="49">
        <f t="shared" si="5"/>
        <v>62965.31</v>
      </c>
      <c r="AD171" s="50">
        <v>0</v>
      </c>
      <c r="AE171" s="50">
        <v>0</v>
      </c>
    </row>
    <row r="172" spans="1:31" x14ac:dyDescent="0.25">
      <c r="A172" s="52">
        <v>169</v>
      </c>
      <c r="B172" s="41">
        <v>18449173000157</v>
      </c>
      <c r="C172" s="53" t="s">
        <v>168</v>
      </c>
      <c r="D172" s="43">
        <v>299857.52</v>
      </c>
      <c r="E172" s="43">
        <v>54643.12</v>
      </c>
      <c r="F172" s="45">
        <v>0</v>
      </c>
      <c r="G172" s="45">
        <v>0</v>
      </c>
      <c r="H172" s="46">
        <v>0</v>
      </c>
      <c r="I172" s="46">
        <v>0</v>
      </c>
      <c r="J172" s="47">
        <v>299857.52</v>
      </c>
      <c r="K172" s="47">
        <v>54643.12</v>
      </c>
      <c r="L172" s="48">
        <v>99939.41</v>
      </c>
      <c r="M172" s="48">
        <v>0</v>
      </c>
      <c r="N172" s="48">
        <v>0</v>
      </c>
      <c r="O172" s="48">
        <v>99939.41</v>
      </c>
      <c r="P172" s="48">
        <v>0</v>
      </c>
      <c r="Q172" s="48">
        <v>99978.7</v>
      </c>
      <c r="R172" s="48">
        <v>0</v>
      </c>
      <c r="S172" s="86">
        <v>0</v>
      </c>
      <c r="T172" s="49">
        <f t="shared" si="4"/>
        <v>299857.52</v>
      </c>
      <c r="U172" s="48">
        <v>20257.3</v>
      </c>
      <c r="V172" s="48">
        <v>0</v>
      </c>
      <c r="W172" s="48">
        <v>0</v>
      </c>
      <c r="X172" s="48">
        <v>24931.63</v>
      </c>
      <c r="Y172" s="48">
        <v>0</v>
      </c>
      <c r="Z172" s="48">
        <v>9454.19</v>
      </c>
      <c r="AA172" s="48">
        <v>0</v>
      </c>
      <c r="AB172" s="48">
        <v>0</v>
      </c>
      <c r="AC172" s="49">
        <f t="shared" si="5"/>
        <v>54643.12</v>
      </c>
      <c r="AD172" s="50">
        <v>0</v>
      </c>
      <c r="AE172" s="50">
        <v>0</v>
      </c>
    </row>
    <row r="173" spans="1:31" x14ac:dyDescent="0.25">
      <c r="A173" s="52">
        <v>170</v>
      </c>
      <c r="B173" s="41">
        <v>18414615000120</v>
      </c>
      <c r="C173" s="53" t="s">
        <v>169</v>
      </c>
      <c r="D173" s="43">
        <v>132327.35</v>
      </c>
      <c r="E173" s="43">
        <v>28692.379999999997</v>
      </c>
      <c r="F173" s="45">
        <v>0</v>
      </c>
      <c r="G173" s="45">
        <v>0</v>
      </c>
      <c r="H173" s="46">
        <v>0</v>
      </c>
      <c r="I173" s="46">
        <v>0</v>
      </c>
      <c r="J173" s="47">
        <v>132327.35</v>
      </c>
      <c r="K173" s="47">
        <v>28692.379999999997</v>
      </c>
      <c r="L173" s="48">
        <v>44115.12</v>
      </c>
      <c r="M173" s="48">
        <v>0</v>
      </c>
      <c r="N173" s="48">
        <v>0</v>
      </c>
      <c r="O173" s="48">
        <v>44115.12</v>
      </c>
      <c r="P173" s="48">
        <v>0</v>
      </c>
      <c r="Q173" s="48">
        <v>44097.11</v>
      </c>
      <c r="R173" s="48">
        <v>0</v>
      </c>
      <c r="S173" s="86">
        <v>0</v>
      </c>
      <c r="T173" s="49">
        <f t="shared" si="4"/>
        <v>132327.35</v>
      </c>
      <c r="U173" s="48">
        <v>12613.25</v>
      </c>
      <c r="V173" s="48">
        <v>0</v>
      </c>
      <c r="W173" s="48">
        <v>0</v>
      </c>
      <c r="X173" s="48">
        <v>9885.5499999999993</v>
      </c>
      <c r="Y173" s="48">
        <v>0</v>
      </c>
      <c r="Z173" s="48">
        <v>6193.58</v>
      </c>
      <c r="AA173" s="48">
        <v>0</v>
      </c>
      <c r="AB173" s="48">
        <v>0</v>
      </c>
      <c r="AC173" s="49">
        <f t="shared" si="5"/>
        <v>28692.379999999997</v>
      </c>
      <c r="AD173" s="50">
        <v>0</v>
      </c>
      <c r="AE173" s="50">
        <v>0</v>
      </c>
    </row>
    <row r="174" spans="1:31" x14ac:dyDescent="0.25">
      <c r="A174" s="52">
        <v>171</v>
      </c>
      <c r="B174" s="41">
        <v>18243295000192</v>
      </c>
      <c r="C174" s="53" t="s">
        <v>943</v>
      </c>
      <c r="D174" s="43">
        <v>312781.01</v>
      </c>
      <c r="E174" s="43">
        <v>285954.21000000002</v>
      </c>
      <c r="F174" s="45">
        <v>0</v>
      </c>
      <c r="G174" s="45">
        <v>0</v>
      </c>
      <c r="H174" s="46">
        <v>0</v>
      </c>
      <c r="I174" s="46">
        <v>0</v>
      </c>
      <c r="J174" s="47">
        <v>312781.01</v>
      </c>
      <c r="K174" s="47">
        <v>285954.21000000002</v>
      </c>
      <c r="L174" s="48">
        <v>104236.2</v>
      </c>
      <c r="M174" s="48">
        <v>0</v>
      </c>
      <c r="N174" s="48">
        <v>0</v>
      </c>
      <c r="O174" s="48">
        <v>104236.2</v>
      </c>
      <c r="P174" s="48">
        <v>0</v>
      </c>
      <c r="Q174" s="48">
        <v>104308.61</v>
      </c>
      <c r="R174" s="48">
        <v>0</v>
      </c>
      <c r="S174" s="86">
        <v>0</v>
      </c>
      <c r="T174" s="49">
        <f t="shared" si="4"/>
        <v>312781.01</v>
      </c>
      <c r="U174" s="48">
        <v>121576.07</v>
      </c>
      <c r="V174" s="48">
        <v>0</v>
      </c>
      <c r="W174" s="48">
        <v>0</v>
      </c>
      <c r="X174" s="48">
        <v>94173.03</v>
      </c>
      <c r="Y174" s="48">
        <v>0</v>
      </c>
      <c r="Z174" s="48">
        <v>70205.11</v>
      </c>
      <c r="AA174" s="48">
        <v>0</v>
      </c>
      <c r="AB174" s="48">
        <v>0</v>
      </c>
      <c r="AC174" s="49">
        <f t="shared" si="5"/>
        <v>285954.21000000002</v>
      </c>
      <c r="AD174" s="50">
        <v>0</v>
      </c>
      <c r="AE174" s="50">
        <v>0</v>
      </c>
    </row>
    <row r="175" spans="1:31" x14ac:dyDescent="0.25">
      <c r="A175" s="52">
        <v>172</v>
      </c>
      <c r="B175" s="41">
        <v>18428854000139</v>
      </c>
      <c r="C175" s="53" t="s">
        <v>944</v>
      </c>
      <c r="D175" s="43">
        <v>1542662.34</v>
      </c>
      <c r="E175" s="43">
        <v>445307.27999999997</v>
      </c>
      <c r="F175" s="45">
        <v>1542662.34</v>
      </c>
      <c r="G175" s="45">
        <v>0</v>
      </c>
      <c r="H175" s="46">
        <v>0</v>
      </c>
      <c r="I175" s="46">
        <v>0</v>
      </c>
      <c r="J175" s="47">
        <v>0</v>
      </c>
      <c r="K175" s="47">
        <v>445307.27999999997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86">
        <v>0</v>
      </c>
      <c r="T175" s="49">
        <f t="shared" si="4"/>
        <v>0</v>
      </c>
      <c r="U175" s="48">
        <v>191045.06</v>
      </c>
      <c r="V175" s="48">
        <v>0</v>
      </c>
      <c r="W175" s="48">
        <v>0</v>
      </c>
      <c r="X175" s="48">
        <v>134736.9</v>
      </c>
      <c r="Y175" s="48">
        <v>0</v>
      </c>
      <c r="Z175" s="48">
        <v>119525.32</v>
      </c>
      <c r="AA175" s="48">
        <v>0</v>
      </c>
      <c r="AB175" s="48">
        <v>0</v>
      </c>
      <c r="AC175" s="49">
        <f t="shared" si="5"/>
        <v>445307.27999999997</v>
      </c>
      <c r="AD175" s="50">
        <v>0</v>
      </c>
      <c r="AE175" s="50">
        <v>0</v>
      </c>
    </row>
    <row r="176" spans="1:31" x14ac:dyDescent="0.25">
      <c r="A176" s="52">
        <v>173</v>
      </c>
      <c r="B176" s="41">
        <v>18025908000115</v>
      </c>
      <c r="C176" s="53" t="s">
        <v>945</v>
      </c>
      <c r="D176" s="43">
        <v>108403.38</v>
      </c>
      <c r="E176" s="43">
        <v>58533.95</v>
      </c>
      <c r="F176" s="45">
        <v>0</v>
      </c>
      <c r="G176" s="45">
        <v>0</v>
      </c>
      <c r="H176" s="46">
        <v>0</v>
      </c>
      <c r="I176" s="46">
        <v>0</v>
      </c>
      <c r="J176" s="47">
        <v>108403.38</v>
      </c>
      <c r="K176" s="47">
        <v>58533.95</v>
      </c>
      <c r="L176" s="48">
        <v>36134.800000000003</v>
      </c>
      <c r="M176" s="48">
        <v>0</v>
      </c>
      <c r="N176" s="48">
        <v>0</v>
      </c>
      <c r="O176" s="48">
        <v>36134.800000000003</v>
      </c>
      <c r="P176" s="48">
        <v>0</v>
      </c>
      <c r="Q176" s="48">
        <v>36133.78</v>
      </c>
      <c r="R176" s="48">
        <v>0</v>
      </c>
      <c r="S176" s="86">
        <v>0</v>
      </c>
      <c r="T176" s="49">
        <f t="shared" si="4"/>
        <v>108403.38</v>
      </c>
      <c r="U176" s="48">
        <v>31253.65</v>
      </c>
      <c r="V176" s="48">
        <v>0</v>
      </c>
      <c r="W176" s="48">
        <v>0</v>
      </c>
      <c r="X176" s="48">
        <v>16668.88</v>
      </c>
      <c r="Y176" s="48">
        <v>0</v>
      </c>
      <c r="Z176" s="48">
        <v>10611.42</v>
      </c>
      <c r="AA176" s="48">
        <v>0</v>
      </c>
      <c r="AB176" s="48">
        <v>0</v>
      </c>
      <c r="AC176" s="49">
        <f t="shared" si="5"/>
        <v>58533.95</v>
      </c>
      <c r="AD176" s="50">
        <v>0</v>
      </c>
      <c r="AE176" s="50">
        <v>0</v>
      </c>
    </row>
    <row r="177" spans="1:31" x14ac:dyDescent="0.25">
      <c r="A177" s="52">
        <v>174</v>
      </c>
      <c r="B177" s="41">
        <v>18334300000172</v>
      </c>
      <c r="C177" s="53" t="s">
        <v>946</v>
      </c>
      <c r="D177" s="43">
        <v>101810.60999999999</v>
      </c>
      <c r="E177" s="43">
        <v>39124.350000000006</v>
      </c>
      <c r="F177" s="45">
        <v>0</v>
      </c>
      <c r="G177" s="45">
        <v>0</v>
      </c>
      <c r="H177" s="46">
        <v>0</v>
      </c>
      <c r="I177" s="46">
        <v>0</v>
      </c>
      <c r="J177" s="47">
        <v>101810.60999999999</v>
      </c>
      <c r="K177" s="47">
        <v>39124.350000000006</v>
      </c>
      <c r="L177" s="48">
        <v>33938.21</v>
      </c>
      <c r="M177" s="48">
        <v>0</v>
      </c>
      <c r="N177" s="48">
        <v>33938.199999999997</v>
      </c>
      <c r="O177" s="48">
        <v>0</v>
      </c>
      <c r="P177" s="48">
        <v>33934.199999999997</v>
      </c>
      <c r="Q177" s="48">
        <v>0</v>
      </c>
      <c r="R177" s="48">
        <v>0</v>
      </c>
      <c r="S177" s="86">
        <v>0</v>
      </c>
      <c r="T177" s="49">
        <f t="shared" si="4"/>
        <v>101810.61</v>
      </c>
      <c r="U177" s="48">
        <v>15109.45</v>
      </c>
      <c r="V177" s="48">
        <v>0</v>
      </c>
      <c r="W177" s="48">
        <v>17845.28</v>
      </c>
      <c r="X177" s="48">
        <v>0</v>
      </c>
      <c r="Y177" s="48">
        <v>6169.62</v>
      </c>
      <c r="Z177" s="48">
        <v>0</v>
      </c>
      <c r="AA177" s="48">
        <v>0</v>
      </c>
      <c r="AB177" s="48">
        <v>0</v>
      </c>
      <c r="AC177" s="49">
        <f t="shared" si="5"/>
        <v>39124.35</v>
      </c>
      <c r="AD177" s="50">
        <v>0</v>
      </c>
      <c r="AE177" s="50">
        <v>0</v>
      </c>
    </row>
    <row r="178" spans="1:31" x14ac:dyDescent="0.25">
      <c r="A178" s="52">
        <v>175</v>
      </c>
      <c r="B178" s="41">
        <v>18303156000107</v>
      </c>
      <c r="C178" s="53" t="s">
        <v>947</v>
      </c>
      <c r="D178" s="43">
        <v>2636177.1300000004</v>
      </c>
      <c r="E178" s="43">
        <v>301632.77999999997</v>
      </c>
      <c r="F178" s="45">
        <v>0</v>
      </c>
      <c r="G178" s="45">
        <v>0</v>
      </c>
      <c r="H178" s="46">
        <v>0</v>
      </c>
      <c r="I178" s="46">
        <v>0</v>
      </c>
      <c r="J178" s="47">
        <v>2636177.1300000004</v>
      </c>
      <c r="K178" s="47">
        <v>301632.77999999997</v>
      </c>
      <c r="L178" s="48">
        <v>878449.16</v>
      </c>
      <c r="M178" s="48">
        <v>0</v>
      </c>
      <c r="N178" s="48">
        <v>0</v>
      </c>
      <c r="O178" s="48">
        <v>878449.16</v>
      </c>
      <c r="P178" s="48">
        <v>0</v>
      </c>
      <c r="Q178" s="48">
        <v>879278.81</v>
      </c>
      <c r="R178" s="48">
        <v>0</v>
      </c>
      <c r="S178" s="86">
        <v>0</v>
      </c>
      <c r="T178" s="49">
        <f t="shared" si="4"/>
        <v>2636177.13</v>
      </c>
      <c r="U178" s="48">
        <v>103795.33</v>
      </c>
      <c r="V178" s="48">
        <v>0</v>
      </c>
      <c r="W178" s="48">
        <v>0</v>
      </c>
      <c r="X178" s="48">
        <v>98503.78</v>
      </c>
      <c r="Y178" s="48">
        <v>0</v>
      </c>
      <c r="Z178" s="48">
        <v>99333.67</v>
      </c>
      <c r="AA178" s="48">
        <v>0</v>
      </c>
      <c r="AB178" s="48">
        <v>0</v>
      </c>
      <c r="AC178" s="49">
        <f t="shared" si="5"/>
        <v>301632.77999999997</v>
      </c>
      <c r="AD178" s="50">
        <v>0</v>
      </c>
      <c r="AE178" s="50">
        <v>0</v>
      </c>
    </row>
    <row r="179" spans="1:31" x14ac:dyDescent="0.25">
      <c r="A179" s="52">
        <v>176</v>
      </c>
      <c r="B179" s="41">
        <v>18315200000107</v>
      </c>
      <c r="C179" s="53" t="s">
        <v>948</v>
      </c>
      <c r="D179" s="43">
        <v>417079.85</v>
      </c>
      <c r="E179" s="43">
        <v>70942.2</v>
      </c>
      <c r="F179" s="45">
        <v>0</v>
      </c>
      <c r="G179" s="45">
        <v>0</v>
      </c>
      <c r="H179" s="46">
        <v>0</v>
      </c>
      <c r="I179" s="46">
        <v>0</v>
      </c>
      <c r="J179" s="47">
        <v>417079.85</v>
      </c>
      <c r="K179" s="47">
        <v>70942.2</v>
      </c>
      <c r="L179" s="48">
        <v>138982.21</v>
      </c>
      <c r="M179" s="48">
        <v>0</v>
      </c>
      <c r="N179" s="48">
        <v>0</v>
      </c>
      <c r="O179" s="48">
        <v>138982.22</v>
      </c>
      <c r="P179" s="48">
        <v>0</v>
      </c>
      <c r="Q179" s="48">
        <v>139115.42000000001</v>
      </c>
      <c r="R179" s="48">
        <v>0</v>
      </c>
      <c r="S179" s="86">
        <v>0</v>
      </c>
      <c r="T179" s="49">
        <f t="shared" si="4"/>
        <v>417079.85</v>
      </c>
      <c r="U179" s="48">
        <v>31925.57</v>
      </c>
      <c r="V179" s="48">
        <v>0</v>
      </c>
      <c r="W179" s="48">
        <v>0</v>
      </c>
      <c r="X179" s="48">
        <v>24936.52</v>
      </c>
      <c r="Y179" s="48">
        <v>0</v>
      </c>
      <c r="Z179" s="48">
        <v>14080.11</v>
      </c>
      <c r="AA179" s="48">
        <v>0</v>
      </c>
      <c r="AB179" s="48">
        <v>0</v>
      </c>
      <c r="AC179" s="49">
        <f t="shared" si="5"/>
        <v>70942.2</v>
      </c>
      <c r="AD179" s="50">
        <v>0</v>
      </c>
      <c r="AE179" s="50">
        <v>0</v>
      </c>
    </row>
    <row r="180" spans="1:31" x14ac:dyDescent="0.25">
      <c r="A180" s="52">
        <v>177</v>
      </c>
      <c r="B180" s="41">
        <v>18008888000174</v>
      </c>
      <c r="C180" s="53" t="s">
        <v>949</v>
      </c>
      <c r="D180" s="43">
        <v>260086.01</v>
      </c>
      <c r="E180" s="43">
        <v>187294.72000000003</v>
      </c>
      <c r="F180" s="45">
        <v>0</v>
      </c>
      <c r="G180" s="45">
        <v>0</v>
      </c>
      <c r="H180" s="46">
        <v>0</v>
      </c>
      <c r="I180" s="46">
        <v>0</v>
      </c>
      <c r="J180" s="47">
        <v>260086.01</v>
      </c>
      <c r="K180" s="47">
        <v>187294.72000000003</v>
      </c>
      <c r="L180" s="48">
        <v>86685.09</v>
      </c>
      <c r="M180" s="48">
        <v>0</v>
      </c>
      <c r="N180" s="48">
        <v>0</v>
      </c>
      <c r="O180" s="48">
        <v>86685.07</v>
      </c>
      <c r="P180" s="48">
        <v>0</v>
      </c>
      <c r="Q180" s="48">
        <v>86715.85</v>
      </c>
      <c r="R180" s="48">
        <v>0</v>
      </c>
      <c r="S180" s="86">
        <v>0</v>
      </c>
      <c r="T180" s="49">
        <f t="shared" si="4"/>
        <v>260086.01</v>
      </c>
      <c r="U180" s="48">
        <v>84233.69</v>
      </c>
      <c r="V180" s="48">
        <v>0</v>
      </c>
      <c r="W180" s="48">
        <v>0</v>
      </c>
      <c r="X180" s="48">
        <v>63504.53</v>
      </c>
      <c r="Y180" s="48">
        <v>0</v>
      </c>
      <c r="Z180" s="48">
        <v>39556.5</v>
      </c>
      <c r="AA180" s="48">
        <v>0</v>
      </c>
      <c r="AB180" s="48">
        <v>0</v>
      </c>
      <c r="AC180" s="49">
        <f t="shared" si="5"/>
        <v>187294.72</v>
      </c>
      <c r="AD180" s="50">
        <v>0</v>
      </c>
      <c r="AE180" s="50">
        <v>0</v>
      </c>
    </row>
    <row r="181" spans="1:31" x14ac:dyDescent="0.25">
      <c r="A181" s="52">
        <v>178</v>
      </c>
      <c r="B181" s="41">
        <v>18677609000165</v>
      </c>
      <c r="C181" s="53" t="s">
        <v>950</v>
      </c>
      <c r="D181" s="43">
        <v>216515.20000000001</v>
      </c>
      <c r="E181" s="43">
        <v>177999.91</v>
      </c>
      <c r="F181" s="45">
        <v>0</v>
      </c>
      <c r="G181" s="45">
        <v>0</v>
      </c>
      <c r="H181" s="46">
        <v>0</v>
      </c>
      <c r="I181" s="46">
        <v>0</v>
      </c>
      <c r="J181" s="47">
        <v>216515.20000000001</v>
      </c>
      <c r="K181" s="47">
        <v>177999.91</v>
      </c>
      <c r="L181" s="48">
        <v>72171.17</v>
      </c>
      <c r="M181" s="48">
        <v>0</v>
      </c>
      <c r="N181" s="48">
        <v>0</v>
      </c>
      <c r="O181" s="48">
        <v>72171.17</v>
      </c>
      <c r="P181" s="48">
        <v>0</v>
      </c>
      <c r="Q181" s="48">
        <v>72172.86</v>
      </c>
      <c r="R181" s="48">
        <v>0</v>
      </c>
      <c r="S181" s="86">
        <v>0</v>
      </c>
      <c r="T181" s="49">
        <f t="shared" si="4"/>
        <v>216515.20000000001</v>
      </c>
      <c r="U181" s="48">
        <v>77380.47</v>
      </c>
      <c r="V181" s="48">
        <v>0</v>
      </c>
      <c r="W181" s="48">
        <v>0</v>
      </c>
      <c r="X181" s="48">
        <v>53010.62</v>
      </c>
      <c r="Y181" s="48">
        <v>0</v>
      </c>
      <c r="Z181" s="48">
        <v>47608.82</v>
      </c>
      <c r="AA181" s="48">
        <v>0</v>
      </c>
      <c r="AB181" s="48">
        <v>0</v>
      </c>
      <c r="AC181" s="49">
        <f t="shared" si="5"/>
        <v>177999.91</v>
      </c>
      <c r="AD181" s="50">
        <v>0</v>
      </c>
      <c r="AE181" s="50">
        <v>0</v>
      </c>
    </row>
    <row r="182" spans="1:31" x14ac:dyDescent="0.25">
      <c r="A182" s="52">
        <v>179</v>
      </c>
      <c r="B182" s="41">
        <v>18675967000139</v>
      </c>
      <c r="C182" s="53" t="s">
        <v>178</v>
      </c>
      <c r="D182" s="43">
        <v>224331.94</v>
      </c>
      <c r="E182" s="43">
        <v>228640.82000000004</v>
      </c>
      <c r="F182" s="45">
        <v>0</v>
      </c>
      <c r="G182" s="45">
        <v>0</v>
      </c>
      <c r="H182" s="46">
        <v>0</v>
      </c>
      <c r="I182" s="46">
        <v>0</v>
      </c>
      <c r="J182" s="47">
        <v>224331.94</v>
      </c>
      <c r="K182" s="47">
        <v>228640.82000000004</v>
      </c>
      <c r="L182" s="48">
        <v>74771.899999999994</v>
      </c>
      <c r="M182" s="48">
        <v>0</v>
      </c>
      <c r="N182" s="48">
        <v>0</v>
      </c>
      <c r="O182" s="48">
        <v>74771.91</v>
      </c>
      <c r="P182" s="48">
        <v>0</v>
      </c>
      <c r="Q182" s="48">
        <v>74788.13</v>
      </c>
      <c r="R182" s="48">
        <v>0</v>
      </c>
      <c r="S182" s="86">
        <v>0</v>
      </c>
      <c r="T182" s="49">
        <f t="shared" si="4"/>
        <v>224331.94</v>
      </c>
      <c r="U182" s="48">
        <v>93304.76</v>
      </c>
      <c r="V182" s="48">
        <v>0</v>
      </c>
      <c r="W182" s="48">
        <v>0</v>
      </c>
      <c r="X182" s="48">
        <v>78026.41</v>
      </c>
      <c r="Y182" s="48">
        <v>0</v>
      </c>
      <c r="Z182" s="48">
        <v>57309.65</v>
      </c>
      <c r="AA182" s="48">
        <v>0</v>
      </c>
      <c r="AB182" s="48">
        <v>0</v>
      </c>
      <c r="AC182" s="49">
        <f t="shared" si="5"/>
        <v>228640.81999999998</v>
      </c>
      <c r="AD182" s="50">
        <v>0</v>
      </c>
      <c r="AE182" s="50">
        <v>0</v>
      </c>
    </row>
    <row r="183" spans="1:31" x14ac:dyDescent="0.25">
      <c r="A183" s="52">
        <v>180</v>
      </c>
      <c r="B183" s="41">
        <v>16752446000102</v>
      </c>
      <c r="C183" s="53" t="s">
        <v>179</v>
      </c>
      <c r="D183" s="43">
        <v>5753388.5200000005</v>
      </c>
      <c r="E183" s="43">
        <v>1388357.74</v>
      </c>
      <c r="F183" s="45">
        <v>0</v>
      </c>
      <c r="G183" s="45">
        <v>0</v>
      </c>
      <c r="H183" s="46">
        <v>0</v>
      </c>
      <c r="I183" s="46">
        <v>0</v>
      </c>
      <c r="J183" s="47">
        <v>5753388.5200000005</v>
      </c>
      <c r="K183" s="47">
        <v>1388357.74</v>
      </c>
      <c r="L183" s="48">
        <v>1917145.74</v>
      </c>
      <c r="M183" s="48">
        <v>0</v>
      </c>
      <c r="N183" s="48">
        <v>1917145.73</v>
      </c>
      <c r="O183" s="48">
        <v>0</v>
      </c>
      <c r="P183" s="48">
        <v>1919097.05</v>
      </c>
      <c r="Q183" s="48">
        <v>0</v>
      </c>
      <c r="R183" s="48">
        <v>0</v>
      </c>
      <c r="S183" s="86">
        <v>0</v>
      </c>
      <c r="T183" s="49">
        <f t="shared" si="4"/>
        <v>5753388.5199999996</v>
      </c>
      <c r="U183" s="48">
        <v>503119.48</v>
      </c>
      <c r="V183" s="48">
        <v>0</v>
      </c>
      <c r="W183" s="48">
        <v>479794.56000000006</v>
      </c>
      <c r="X183" s="48">
        <v>0</v>
      </c>
      <c r="Y183" s="48">
        <v>405443.7</v>
      </c>
      <c r="Z183" s="48">
        <v>0</v>
      </c>
      <c r="AA183" s="48">
        <v>0</v>
      </c>
      <c r="AB183" s="48">
        <v>0</v>
      </c>
      <c r="AC183" s="49">
        <f t="shared" si="5"/>
        <v>1388357.74</v>
      </c>
      <c r="AD183" s="50">
        <v>0</v>
      </c>
      <c r="AE183" s="50">
        <v>0</v>
      </c>
    </row>
    <row r="184" spans="1:31" x14ac:dyDescent="0.25">
      <c r="A184" s="52">
        <v>181</v>
      </c>
      <c r="B184" s="41">
        <v>18303180000146</v>
      </c>
      <c r="C184" s="53" t="s">
        <v>180</v>
      </c>
      <c r="D184" s="43">
        <v>78184.13</v>
      </c>
      <c r="E184" s="43">
        <v>34164.020000000004</v>
      </c>
      <c r="F184" s="45">
        <v>0</v>
      </c>
      <c r="G184" s="45">
        <v>0</v>
      </c>
      <c r="H184" s="46">
        <v>0</v>
      </c>
      <c r="I184" s="46">
        <v>0</v>
      </c>
      <c r="J184" s="47">
        <v>78184.13</v>
      </c>
      <c r="K184" s="47">
        <v>34164.020000000004</v>
      </c>
      <c r="L184" s="48">
        <v>26064.29</v>
      </c>
      <c r="M184" s="48">
        <v>0</v>
      </c>
      <c r="N184" s="48">
        <v>0</v>
      </c>
      <c r="O184" s="48">
        <v>26064.29</v>
      </c>
      <c r="P184" s="48">
        <v>0</v>
      </c>
      <c r="Q184" s="48">
        <v>26055.55</v>
      </c>
      <c r="R184" s="48">
        <v>0</v>
      </c>
      <c r="S184" s="86">
        <v>0</v>
      </c>
      <c r="T184" s="49">
        <f t="shared" si="4"/>
        <v>78184.13</v>
      </c>
      <c r="U184" s="48">
        <v>15191.98</v>
      </c>
      <c r="V184" s="48">
        <v>0</v>
      </c>
      <c r="W184" s="48">
        <v>0</v>
      </c>
      <c r="X184" s="48">
        <v>8762.99</v>
      </c>
      <c r="Y184" s="48">
        <v>0</v>
      </c>
      <c r="Z184" s="48">
        <v>10209.049999999999</v>
      </c>
      <c r="AA184" s="48">
        <v>0</v>
      </c>
      <c r="AB184" s="48">
        <v>0</v>
      </c>
      <c r="AC184" s="49">
        <f t="shared" si="5"/>
        <v>34164.020000000004</v>
      </c>
      <c r="AD184" s="50">
        <v>0</v>
      </c>
      <c r="AE184" s="50">
        <v>0</v>
      </c>
    </row>
    <row r="185" spans="1:31" x14ac:dyDescent="0.25">
      <c r="A185" s="52">
        <v>182</v>
      </c>
      <c r="B185" s="41">
        <v>18428888000123</v>
      </c>
      <c r="C185" s="53" t="s">
        <v>181</v>
      </c>
      <c r="D185" s="43">
        <v>653740.22</v>
      </c>
      <c r="E185" s="43">
        <v>117186.54000000002</v>
      </c>
      <c r="F185" s="45">
        <v>0</v>
      </c>
      <c r="G185" s="45">
        <v>0</v>
      </c>
      <c r="H185" s="46">
        <v>0</v>
      </c>
      <c r="I185" s="46">
        <v>0</v>
      </c>
      <c r="J185" s="47">
        <v>653740.22</v>
      </c>
      <c r="K185" s="47">
        <v>117186.54000000002</v>
      </c>
      <c r="L185" s="48">
        <v>224151.53</v>
      </c>
      <c r="M185" s="48">
        <v>0</v>
      </c>
      <c r="N185" s="48">
        <v>0</v>
      </c>
      <c r="O185" s="48">
        <v>224151.53</v>
      </c>
      <c r="P185" s="48">
        <v>0</v>
      </c>
      <c r="Q185" s="48">
        <v>205437.16</v>
      </c>
      <c r="R185" s="48">
        <v>0</v>
      </c>
      <c r="S185" s="86">
        <v>0</v>
      </c>
      <c r="T185" s="49">
        <f t="shared" si="4"/>
        <v>653740.22</v>
      </c>
      <c r="U185" s="48">
        <v>57251.48</v>
      </c>
      <c r="V185" s="48">
        <v>0</v>
      </c>
      <c r="W185" s="48">
        <v>0</v>
      </c>
      <c r="X185" s="48">
        <v>36293.68</v>
      </c>
      <c r="Y185" s="48">
        <v>0</v>
      </c>
      <c r="Z185" s="48">
        <v>23641.38</v>
      </c>
      <c r="AA185" s="48">
        <v>0</v>
      </c>
      <c r="AB185" s="48">
        <v>0</v>
      </c>
      <c r="AC185" s="49">
        <f t="shared" si="5"/>
        <v>117186.54000000001</v>
      </c>
      <c r="AD185" s="50">
        <v>0</v>
      </c>
      <c r="AE185" s="50">
        <v>0</v>
      </c>
    </row>
    <row r="186" spans="1:31" x14ac:dyDescent="0.25">
      <c r="A186" s="52">
        <v>183</v>
      </c>
      <c r="B186" s="41">
        <v>19718360000151</v>
      </c>
      <c r="C186" s="53" t="s">
        <v>182</v>
      </c>
      <c r="D186" s="43">
        <v>1456189.98</v>
      </c>
      <c r="E186" s="43">
        <v>3462791.44</v>
      </c>
      <c r="F186" s="45">
        <v>0</v>
      </c>
      <c r="G186" s="45">
        <v>0</v>
      </c>
      <c r="H186" s="46">
        <v>0</v>
      </c>
      <c r="I186" s="46">
        <v>0</v>
      </c>
      <c r="J186" s="47">
        <v>1456189.98</v>
      </c>
      <c r="K186" s="47">
        <v>3462791.44</v>
      </c>
      <c r="L186" s="48">
        <v>485320.58</v>
      </c>
      <c r="M186" s="48">
        <v>0</v>
      </c>
      <c r="N186" s="48">
        <v>485320.58</v>
      </c>
      <c r="O186" s="48">
        <v>0</v>
      </c>
      <c r="P186" s="48">
        <v>485548.82</v>
      </c>
      <c r="Q186" s="48">
        <v>0</v>
      </c>
      <c r="R186" s="48">
        <v>0</v>
      </c>
      <c r="S186" s="86">
        <v>0</v>
      </c>
      <c r="T186" s="49">
        <f t="shared" si="4"/>
        <v>1456189.98</v>
      </c>
      <c r="U186" s="48">
        <v>1496005.24</v>
      </c>
      <c r="V186" s="48">
        <v>0</v>
      </c>
      <c r="W186" s="48">
        <v>1000564.54</v>
      </c>
      <c r="X186" s="48">
        <v>0</v>
      </c>
      <c r="Y186" s="48">
        <v>966221.66</v>
      </c>
      <c r="Z186" s="48">
        <v>0</v>
      </c>
      <c r="AA186" s="48">
        <v>0</v>
      </c>
      <c r="AB186" s="48">
        <v>0</v>
      </c>
      <c r="AC186" s="49">
        <f t="shared" si="5"/>
        <v>3462791.4400000004</v>
      </c>
      <c r="AD186" s="50">
        <v>0</v>
      </c>
      <c r="AE186" s="50">
        <v>0</v>
      </c>
    </row>
    <row r="187" spans="1:31" x14ac:dyDescent="0.25">
      <c r="A187" s="52">
        <v>184</v>
      </c>
      <c r="B187" s="41">
        <v>19769660000160</v>
      </c>
      <c r="C187" s="53" t="s">
        <v>183</v>
      </c>
      <c r="D187" s="43">
        <v>301552.8</v>
      </c>
      <c r="E187" s="43">
        <v>236963.53999999998</v>
      </c>
      <c r="F187" s="45">
        <v>0</v>
      </c>
      <c r="G187" s="45">
        <v>0</v>
      </c>
      <c r="H187" s="46">
        <v>0</v>
      </c>
      <c r="I187" s="46">
        <v>0</v>
      </c>
      <c r="J187" s="47">
        <v>301552.8</v>
      </c>
      <c r="K187" s="47">
        <v>236963.53999999998</v>
      </c>
      <c r="L187" s="48">
        <v>100507.72</v>
      </c>
      <c r="M187" s="48">
        <v>0</v>
      </c>
      <c r="N187" s="48">
        <v>100507.72</v>
      </c>
      <c r="O187" s="48">
        <v>0</v>
      </c>
      <c r="P187" s="48">
        <v>100537.36</v>
      </c>
      <c r="Q187" s="48">
        <v>0</v>
      </c>
      <c r="R187" s="48">
        <v>0</v>
      </c>
      <c r="S187" s="86">
        <v>0</v>
      </c>
      <c r="T187" s="49">
        <f t="shared" si="4"/>
        <v>301552.8</v>
      </c>
      <c r="U187" s="48">
        <v>105506.6</v>
      </c>
      <c r="V187" s="48">
        <v>0</v>
      </c>
      <c r="W187" s="48">
        <v>70125.600000000006</v>
      </c>
      <c r="X187" s="48">
        <v>0</v>
      </c>
      <c r="Y187" s="48">
        <v>61331.34</v>
      </c>
      <c r="Z187" s="48">
        <v>0</v>
      </c>
      <c r="AA187" s="48">
        <v>0</v>
      </c>
      <c r="AB187" s="48">
        <v>0</v>
      </c>
      <c r="AC187" s="49">
        <f t="shared" si="5"/>
        <v>236963.54</v>
      </c>
      <c r="AD187" s="50">
        <v>0</v>
      </c>
      <c r="AE187" s="50">
        <v>0</v>
      </c>
    </row>
    <row r="188" spans="1:31" x14ac:dyDescent="0.25">
      <c r="A188" s="52">
        <v>185</v>
      </c>
      <c r="B188" s="41">
        <v>18025916000161</v>
      </c>
      <c r="C188" s="53" t="s">
        <v>951</v>
      </c>
      <c r="D188" s="43">
        <v>80427.72</v>
      </c>
      <c r="E188" s="43">
        <v>12941.050000000003</v>
      </c>
      <c r="F188" s="45">
        <v>0</v>
      </c>
      <c r="G188" s="45">
        <v>0</v>
      </c>
      <c r="H188" s="46">
        <v>0</v>
      </c>
      <c r="I188" s="46">
        <v>0</v>
      </c>
      <c r="J188" s="47">
        <v>80427.72</v>
      </c>
      <c r="K188" s="47">
        <v>12941.050000000003</v>
      </c>
      <c r="L188" s="48">
        <v>26812.99</v>
      </c>
      <c r="M188" s="48">
        <v>0</v>
      </c>
      <c r="N188" s="48">
        <v>0</v>
      </c>
      <c r="O188" s="48">
        <v>26812.98</v>
      </c>
      <c r="P188" s="48">
        <v>0</v>
      </c>
      <c r="Q188" s="48">
        <v>26801.75</v>
      </c>
      <c r="R188" s="48">
        <v>0</v>
      </c>
      <c r="S188" s="86">
        <v>0</v>
      </c>
      <c r="T188" s="49">
        <f t="shared" si="4"/>
        <v>80427.72</v>
      </c>
      <c r="U188" s="48">
        <v>6211.68</v>
      </c>
      <c r="V188" s="48">
        <v>0</v>
      </c>
      <c r="W188" s="48">
        <v>0</v>
      </c>
      <c r="X188" s="48">
        <v>3749.16</v>
      </c>
      <c r="Y188" s="48">
        <v>0</v>
      </c>
      <c r="Z188" s="48">
        <v>2980.21</v>
      </c>
      <c r="AA188" s="48">
        <v>0</v>
      </c>
      <c r="AB188" s="48">
        <v>0</v>
      </c>
      <c r="AC188" s="49">
        <f t="shared" si="5"/>
        <v>12941.05</v>
      </c>
      <c r="AD188" s="50">
        <v>0</v>
      </c>
      <c r="AE188" s="50">
        <v>0</v>
      </c>
    </row>
    <row r="189" spans="1:31" x14ac:dyDescent="0.25">
      <c r="A189" s="52">
        <v>186</v>
      </c>
      <c r="B189" s="41">
        <v>18715508000131</v>
      </c>
      <c r="C189" s="53" t="s">
        <v>185</v>
      </c>
      <c r="D189" s="43">
        <v>22501913.949999999</v>
      </c>
      <c r="E189" s="43">
        <v>15795412.880000001</v>
      </c>
      <c r="F189" s="45">
        <v>0</v>
      </c>
      <c r="G189" s="45">
        <v>0</v>
      </c>
      <c r="H189" s="46">
        <v>0</v>
      </c>
      <c r="I189" s="46">
        <v>0</v>
      </c>
      <c r="J189" s="47">
        <v>22501913.949999999</v>
      </c>
      <c r="K189" s="47">
        <v>15795412.880000001</v>
      </c>
      <c r="L189" s="48">
        <v>7498281.9500000002</v>
      </c>
      <c r="M189" s="48">
        <v>0</v>
      </c>
      <c r="N189" s="48">
        <v>7498281.96</v>
      </c>
      <c r="O189" s="48">
        <v>0</v>
      </c>
      <c r="P189" s="48">
        <v>7505350.04</v>
      </c>
      <c r="Q189" s="48">
        <v>0</v>
      </c>
      <c r="R189" s="48">
        <v>0</v>
      </c>
      <c r="S189" s="86">
        <v>0</v>
      </c>
      <c r="T189" s="49">
        <f t="shared" si="4"/>
        <v>22501913.949999999</v>
      </c>
      <c r="U189" s="48">
        <v>6050406.0199999996</v>
      </c>
      <c r="V189" s="48">
        <v>0</v>
      </c>
      <c r="W189" s="48">
        <v>5087172.5199999996</v>
      </c>
      <c r="X189" s="48">
        <v>0</v>
      </c>
      <c r="Y189" s="48">
        <v>4657834.34</v>
      </c>
      <c r="Z189" s="48">
        <v>0</v>
      </c>
      <c r="AA189" s="48">
        <v>0</v>
      </c>
      <c r="AB189" s="48">
        <v>0</v>
      </c>
      <c r="AC189" s="49">
        <f t="shared" si="5"/>
        <v>15795412.879999999</v>
      </c>
      <c r="AD189" s="50">
        <v>0</v>
      </c>
      <c r="AE189" s="50">
        <v>0</v>
      </c>
    </row>
    <row r="190" spans="1:31" x14ac:dyDescent="0.25">
      <c r="A190" s="52">
        <v>187</v>
      </c>
      <c r="B190" s="41">
        <v>18239624000121</v>
      </c>
      <c r="C190" s="53" t="s">
        <v>186</v>
      </c>
      <c r="D190" s="43">
        <v>236440.95</v>
      </c>
      <c r="E190" s="43">
        <v>119170.72</v>
      </c>
      <c r="F190" s="45">
        <v>0</v>
      </c>
      <c r="G190" s="45">
        <v>0</v>
      </c>
      <c r="H190" s="46">
        <v>0</v>
      </c>
      <c r="I190" s="46">
        <v>0</v>
      </c>
      <c r="J190" s="47">
        <v>236440.95</v>
      </c>
      <c r="K190" s="47">
        <v>119170.72</v>
      </c>
      <c r="L190" s="48">
        <v>78798.460000000006</v>
      </c>
      <c r="M190" s="48">
        <v>0</v>
      </c>
      <c r="N190" s="48">
        <v>0</v>
      </c>
      <c r="O190" s="48">
        <v>78798.45</v>
      </c>
      <c r="P190" s="48">
        <v>0</v>
      </c>
      <c r="Q190" s="48">
        <v>78844.039999999994</v>
      </c>
      <c r="R190" s="48">
        <v>0</v>
      </c>
      <c r="S190" s="86">
        <v>0</v>
      </c>
      <c r="T190" s="49">
        <f t="shared" si="4"/>
        <v>236440.95</v>
      </c>
      <c r="U190" s="48">
        <v>53550.8</v>
      </c>
      <c r="V190" s="48">
        <v>0</v>
      </c>
      <c r="W190" s="48">
        <v>0</v>
      </c>
      <c r="X190" s="48">
        <v>34269.01</v>
      </c>
      <c r="Y190" s="48">
        <v>0</v>
      </c>
      <c r="Z190" s="48">
        <v>31350.91</v>
      </c>
      <c r="AA190" s="48">
        <v>0</v>
      </c>
      <c r="AB190" s="48">
        <v>0</v>
      </c>
      <c r="AC190" s="49">
        <f t="shared" si="5"/>
        <v>119170.72</v>
      </c>
      <c r="AD190" s="50">
        <v>0</v>
      </c>
      <c r="AE190" s="50">
        <v>0</v>
      </c>
    </row>
    <row r="191" spans="1:31" x14ac:dyDescent="0.25">
      <c r="A191" s="52">
        <v>188</v>
      </c>
      <c r="B191" s="41">
        <v>22680672000128</v>
      </c>
      <c r="C191" s="53" t="s">
        <v>952</v>
      </c>
      <c r="D191" s="43">
        <v>260013.38</v>
      </c>
      <c r="E191" s="43">
        <v>115053.67000000003</v>
      </c>
      <c r="F191" s="45">
        <v>0</v>
      </c>
      <c r="G191" s="45">
        <v>0</v>
      </c>
      <c r="H191" s="46">
        <v>0</v>
      </c>
      <c r="I191" s="46">
        <v>0</v>
      </c>
      <c r="J191" s="47">
        <v>260013.38</v>
      </c>
      <c r="K191" s="47">
        <v>115053.67000000003</v>
      </c>
      <c r="L191" s="48">
        <v>86674.9</v>
      </c>
      <c r="M191" s="48">
        <v>0</v>
      </c>
      <c r="N191" s="48">
        <v>0</v>
      </c>
      <c r="O191" s="48">
        <v>86674.91</v>
      </c>
      <c r="P191" s="48">
        <v>0</v>
      </c>
      <c r="Q191" s="48">
        <v>86663.57</v>
      </c>
      <c r="R191" s="48">
        <v>0</v>
      </c>
      <c r="S191" s="86">
        <v>0</v>
      </c>
      <c r="T191" s="49">
        <f t="shared" si="4"/>
        <v>260013.38</v>
      </c>
      <c r="U191" s="48">
        <v>43683.07</v>
      </c>
      <c r="V191" s="48">
        <v>0</v>
      </c>
      <c r="W191" s="48">
        <v>0</v>
      </c>
      <c r="X191" s="48">
        <v>42806.31</v>
      </c>
      <c r="Y191" s="48">
        <v>0</v>
      </c>
      <c r="Z191" s="48">
        <v>28564.29</v>
      </c>
      <c r="AA191" s="48">
        <v>0</v>
      </c>
      <c r="AB191" s="48">
        <v>0</v>
      </c>
      <c r="AC191" s="49">
        <f t="shared" si="5"/>
        <v>115053.67000000001</v>
      </c>
      <c r="AD191" s="50">
        <v>0</v>
      </c>
      <c r="AE191" s="50">
        <v>0</v>
      </c>
    </row>
    <row r="192" spans="1:31" x14ac:dyDescent="0.25">
      <c r="A192" s="52">
        <v>189</v>
      </c>
      <c r="B192" s="41">
        <v>18116137000171</v>
      </c>
      <c r="C192" s="53" t="s">
        <v>188</v>
      </c>
      <c r="D192" s="43">
        <v>164212.72</v>
      </c>
      <c r="E192" s="43">
        <v>70297</v>
      </c>
      <c r="F192" s="45">
        <v>0</v>
      </c>
      <c r="G192" s="45">
        <v>0</v>
      </c>
      <c r="H192" s="46">
        <v>0</v>
      </c>
      <c r="I192" s="46">
        <v>0</v>
      </c>
      <c r="J192" s="47">
        <v>164212.72</v>
      </c>
      <c r="K192" s="47">
        <v>70297</v>
      </c>
      <c r="L192" s="48">
        <v>54736.9</v>
      </c>
      <c r="M192" s="48">
        <v>0</v>
      </c>
      <c r="N192" s="48">
        <v>54736.91</v>
      </c>
      <c r="O192" s="48">
        <v>0</v>
      </c>
      <c r="P192" s="48">
        <v>54738.91</v>
      </c>
      <c r="Q192" s="48">
        <v>0</v>
      </c>
      <c r="R192" s="48">
        <v>0</v>
      </c>
      <c r="S192" s="86">
        <v>0</v>
      </c>
      <c r="T192" s="49">
        <f t="shared" si="4"/>
        <v>164212.72</v>
      </c>
      <c r="U192" s="48">
        <v>25436.42</v>
      </c>
      <c r="V192" s="48">
        <v>0</v>
      </c>
      <c r="W192" s="48">
        <v>30461.129999999997</v>
      </c>
      <c r="X192" s="48">
        <v>0</v>
      </c>
      <c r="Y192" s="48">
        <v>14399.45</v>
      </c>
      <c r="Z192" s="48">
        <v>0</v>
      </c>
      <c r="AA192" s="48">
        <v>0</v>
      </c>
      <c r="AB192" s="48">
        <v>0</v>
      </c>
      <c r="AC192" s="49">
        <f t="shared" si="5"/>
        <v>70297</v>
      </c>
      <c r="AD192" s="50">
        <v>0</v>
      </c>
      <c r="AE192" s="50">
        <v>0</v>
      </c>
    </row>
    <row r="193" spans="1:31" x14ac:dyDescent="0.25">
      <c r="A193" s="52">
        <v>190</v>
      </c>
      <c r="B193" s="41">
        <v>18712166000104</v>
      </c>
      <c r="C193" s="53" t="s">
        <v>953</v>
      </c>
      <c r="D193" s="43">
        <v>100718.13</v>
      </c>
      <c r="E193" s="43">
        <v>28457.64</v>
      </c>
      <c r="F193" s="45">
        <v>0</v>
      </c>
      <c r="G193" s="45">
        <v>0</v>
      </c>
      <c r="H193" s="46">
        <v>0</v>
      </c>
      <c r="I193" s="46">
        <v>0</v>
      </c>
      <c r="J193" s="47">
        <v>100718.13</v>
      </c>
      <c r="K193" s="47">
        <v>28457.64</v>
      </c>
      <c r="L193" s="48">
        <v>33571.949999999997</v>
      </c>
      <c r="M193" s="48">
        <v>0</v>
      </c>
      <c r="N193" s="48">
        <v>0</v>
      </c>
      <c r="O193" s="48">
        <v>33571.96</v>
      </c>
      <c r="P193" s="48">
        <v>0</v>
      </c>
      <c r="Q193" s="48">
        <v>33574.22</v>
      </c>
      <c r="R193" s="48">
        <v>0</v>
      </c>
      <c r="S193" s="86">
        <v>0</v>
      </c>
      <c r="T193" s="49">
        <f t="shared" si="4"/>
        <v>100718.13</v>
      </c>
      <c r="U193" s="48">
        <v>9198.7800000000007</v>
      </c>
      <c r="V193" s="48">
        <v>0</v>
      </c>
      <c r="W193" s="48">
        <v>0</v>
      </c>
      <c r="X193" s="48">
        <v>10052.83</v>
      </c>
      <c r="Y193" s="48">
        <v>0</v>
      </c>
      <c r="Z193" s="48">
        <v>9206.0300000000007</v>
      </c>
      <c r="AA193" s="48">
        <v>0</v>
      </c>
      <c r="AB193" s="48">
        <v>0</v>
      </c>
      <c r="AC193" s="49">
        <f t="shared" si="5"/>
        <v>28457.64</v>
      </c>
      <c r="AD193" s="50">
        <v>0</v>
      </c>
      <c r="AE193" s="50">
        <v>0</v>
      </c>
    </row>
    <row r="194" spans="1:31" x14ac:dyDescent="0.25">
      <c r="A194" s="52">
        <v>191</v>
      </c>
      <c r="B194" s="41">
        <v>17695016000169</v>
      </c>
      <c r="C194" s="53" t="s">
        <v>190</v>
      </c>
      <c r="D194" s="43">
        <v>306939.76</v>
      </c>
      <c r="E194" s="43">
        <v>248363.78</v>
      </c>
      <c r="F194" s="45">
        <v>0</v>
      </c>
      <c r="G194" s="45">
        <v>0</v>
      </c>
      <c r="H194" s="46">
        <v>0</v>
      </c>
      <c r="I194" s="46">
        <v>0</v>
      </c>
      <c r="J194" s="47">
        <v>306939.76</v>
      </c>
      <c r="K194" s="47">
        <v>248363.78</v>
      </c>
      <c r="L194" s="48">
        <v>102306.46</v>
      </c>
      <c r="M194" s="48">
        <v>0</v>
      </c>
      <c r="N194" s="48">
        <v>0</v>
      </c>
      <c r="O194" s="48">
        <v>102306.46</v>
      </c>
      <c r="P194" s="48">
        <v>0</v>
      </c>
      <c r="Q194" s="48">
        <v>102326.84</v>
      </c>
      <c r="R194" s="48">
        <v>0</v>
      </c>
      <c r="S194" s="86">
        <v>0</v>
      </c>
      <c r="T194" s="49">
        <f t="shared" si="4"/>
        <v>306939.76</v>
      </c>
      <c r="U194" s="48">
        <v>101081.81</v>
      </c>
      <c r="V194" s="48">
        <v>0</v>
      </c>
      <c r="W194" s="48">
        <v>0</v>
      </c>
      <c r="X194" s="48">
        <v>82891.570000000007</v>
      </c>
      <c r="Y194" s="48">
        <v>0</v>
      </c>
      <c r="Z194" s="48">
        <v>64390.400000000001</v>
      </c>
      <c r="AA194" s="48">
        <v>0</v>
      </c>
      <c r="AB194" s="48">
        <v>0</v>
      </c>
      <c r="AC194" s="49">
        <f t="shared" si="5"/>
        <v>248363.78</v>
      </c>
      <c r="AD194" s="50">
        <v>0</v>
      </c>
      <c r="AE194" s="50">
        <v>0</v>
      </c>
    </row>
    <row r="195" spans="1:31" x14ac:dyDescent="0.25">
      <c r="A195" s="52">
        <v>192</v>
      </c>
      <c r="B195" s="41">
        <v>18085647000129</v>
      </c>
      <c r="C195" s="53" t="s">
        <v>191</v>
      </c>
      <c r="D195" s="43">
        <v>148947.21</v>
      </c>
      <c r="E195" s="43">
        <v>59549.01</v>
      </c>
      <c r="F195" s="45">
        <v>148947.21</v>
      </c>
      <c r="G195" s="45">
        <v>0</v>
      </c>
      <c r="H195" s="46">
        <v>0</v>
      </c>
      <c r="I195" s="46">
        <v>0</v>
      </c>
      <c r="J195" s="47">
        <v>0</v>
      </c>
      <c r="K195" s="47">
        <v>59549.01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86">
        <v>0</v>
      </c>
      <c r="T195" s="49">
        <f t="shared" si="4"/>
        <v>0</v>
      </c>
      <c r="U195" s="48">
        <v>28105.27</v>
      </c>
      <c r="V195" s="48">
        <v>0</v>
      </c>
      <c r="W195" s="48">
        <v>0</v>
      </c>
      <c r="X195" s="48">
        <v>14842.98</v>
      </c>
      <c r="Y195" s="48">
        <v>0</v>
      </c>
      <c r="Z195" s="48">
        <v>16600.759999999998</v>
      </c>
      <c r="AA195" s="48">
        <v>0</v>
      </c>
      <c r="AB195" s="48">
        <v>0</v>
      </c>
      <c r="AC195" s="49">
        <f t="shared" si="5"/>
        <v>59549.009999999995</v>
      </c>
      <c r="AD195" s="50">
        <v>0</v>
      </c>
      <c r="AE195" s="50">
        <v>0</v>
      </c>
    </row>
    <row r="196" spans="1:31" x14ac:dyDescent="0.25">
      <c r="A196" s="52">
        <v>193</v>
      </c>
      <c r="B196" s="41">
        <v>18591149000158</v>
      </c>
      <c r="C196" s="53" t="s">
        <v>192</v>
      </c>
      <c r="D196" s="43">
        <v>1142854.28</v>
      </c>
      <c r="E196" s="43">
        <v>748453.78</v>
      </c>
      <c r="F196" s="45">
        <v>0</v>
      </c>
      <c r="G196" s="45">
        <v>0</v>
      </c>
      <c r="H196" s="46">
        <v>0</v>
      </c>
      <c r="I196" s="46">
        <v>0</v>
      </c>
      <c r="J196" s="47">
        <v>1142854.28</v>
      </c>
      <c r="K196" s="47">
        <v>748453.78</v>
      </c>
      <c r="L196" s="48">
        <v>380836.28</v>
      </c>
      <c r="M196" s="48">
        <v>0</v>
      </c>
      <c r="N196" s="48">
        <v>0</v>
      </c>
      <c r="O196" s="48">
        <v>380836.29</v>
      </c>
      <c r="P196" s="48">
        <v>0</v>
      </c>
      <c r="Q196" s="48">
        <v>381181.71</v>
      </c>
      <c r="R196" s="48">
        <v>0</v>
      </c>
      <c r="S196" s="86">
        <v>0</v>
      </c>
      <c r="T196" s="49">
        <f t="shared" si="4"/>
        <v>1142854.28</v>
      </c>
      <c r="U196" s="48">
        <v>303909.31</v>
      </c>
      <c r="V196" s="48">
        <v>0</v>
      </c>
      <c r="W196" s="48">
        <v>0</v>
      </c>
      <c r="X196" s="48">
        <v>217206.99</v>
      </c>
      <c r="Y196" s="48">
        <v>0</v>
      </c>
      <c r="Z196" s="48">
        <v>227337.48</v>
      </c>
      <c r="AA196" s="48">
        <v>0</v>
      </c>
      <c r="AB196" s="48">
        <v>0</v>
      </c>
      <c r="AC196" s="49">
        <f t="shared" si="5"/>
        <v>748453.78</v>
      </c>
      <c r="AD196" s="50">
        <v>0</v>
      </c>
      <c r="AE196" s="50">
        <v>0</v>
      </c>
    </row>
    <row r="197" spans="1:31" x14ac:dyDescent="0.25">
      <c r="A197" s="52">
        <v>194</v>
      </c>
      <c r="B197" s="41">
        <v>19875046000182</v>
      </c>
      <c r="C197" s="53" t="s">
        <v>193</v>
      </c>
      <c r="D197" s="43">
        <v>1060593.22</v>
      </c>
      <c r="E197" s="43">
        <v>1882858.9899999998</v>
      </c>
      <c r="F197" s="45">
        <v>0</v>
      </c>
      <c r="G197" s="45">
        <v>0</v>
      </c>
      <c r="H197" s="46">
        <v>0</v>
      </c>
      <c r="I197" s="46">
        <v>0</v>
      </c>
      <c r="J197" s="47">
        <v>1060593.22</v>
      </c>
      <c r="K197" s="47">
        <v>1882858.9899999998</v>
      </c>
      <c r="L197" s="48">
        <v>353476.52</v>
      </c>
      <c r="M197" s="48">
        <v>0</v>
      </c>
      <c r="N197" s="48">
        <v>353476.52</v>
      </c>
      <c r="O197" s="48">
        <v>0</v>
      </c>
      <c r="P197" s="48">
        <v>353640.18</v>
      </c>
      <c r="Q197" s="48">
        <v>0</v>
      </c>
      <c r="R197" s="48">
        <v>0</v>
      </c>
      <c r="S197" s="86">
        <v>0</v>
      </c>
      <c r="T197" s="49">
        <f t="shared" ref="T197:T260" si="6">SUM(L197:S197)</f>
        <v>1060593.22</v>
      </c>
      <c r="U197" s="48">
        <v>741951.58</v>
      </c>
      <c r="V197" s="48">
        <v>0</v>
      </c>
      <c r="W197" s="48">
        <v>595746.86</v>
      </c>
      <c r="X197" s="48">
        <v>0</v>
      </c>
      <c r="Y197" s="48">
        <v>545160.55000000005</v>
      </c>
      <c r="Z197" s="48">
        <v>0</v>
      </c>
      <c r="AA197" s="48">
        <v>0</v>
      </c>
      <c r="AB197" s="48">
        <v>0</v>
      </c>
      <c r="AC197" s="49">
        <f t="shared" ref="AC197:AC260" si="7">SUM(U197:AB197)</f>
        <v>1882858.99</v>
      </c>
      <c r="AD197" s="50">
        <v>0</v>
      </c>
      <c r="AE197" s="50">
        <v>0</v>
      </c>
    </row>
    <row r="198" spans="1:31" x14ac:dyDescent="0.25">
      <c r="A198" s="52">
        <v>195</v>
      </c>
      <c r="B198" s="41">
        <v>18348722000105</v>
      </c>
      <c r="C198" s="53" t="s">
        <v>194</v>
      </c>
      <c r="D198" s="43">
        <v>175376.54</v>
      </c>
      <c r="E198" s="43">
        <v>59591.06</v>
      </c>
      <c r="F198" s="45">
        <v>0</v>
      </c>
      <c r="G198" s="45">
        <v>0</v>
      </c>
      <c r="H198" s="46">
        <v>0</v>
      </c>
      <c r="I198" s="46">
        <v>0</v>
      </c>
      <c r="J198" s="47">
        <v>175376.54</v>
      </c>
      <c r="K198" s="47">
        <v>59591.06</v>
      </c>
      <c r="L198" s="48">
        <v>58461.38</v>
      </c>
      <c r="M198" s="48">
        <v>0</v>
      </c>
      <c r="N198" s="48">
        <v>0</v>
      </c>
      <c r="O198" s="48">
        <v>58461.38</v>
      </c>
      <c r="P198" s="48">
        <v>0</v>
      </c>
      <c r="Q198" s="48">
        <v>58453.78</v>
      </c>
      <c r="R198" s="48">
        <v>0</v>
      </c>
      <c r="S198" s="86">
        <v>0</v>
      </c>
      <c r="T198" s="49">
        <f t="shared" si="6"/>
        <v>175376.53999999998</v>
      </c>
      <c r="U198" s="48">
        <v>25663.98</v>
      </c>
      <c r="V198" s="48">
        <v>0</v>
      </c>
      <c r="W198" s="48">
        <v>0</v>
      </c>
      <c r="X198" s="48">
        <v>19403.04</v>
      </c>
      <c r="Y198" s="48">
        <v>0</v>
      </c>
      <c r="Z198" s="48">
        <v>14524.04</v>
      </c>
      <c r="AA198" s="48">
        <v>0</v>
      </c>
      <c r="AB198" s="48">
        <v>0</v>
      </c>
      <c r="AC198" s="49">
        <f t="shared" si="7"/>
        <v>59591.060000000005</v>
      </c>
      <c r="AD198" s="50">
        <v>0</v>
      </c>
      <c r="AE198" s="50">
        <v>0</v>
      </c>
    </row>
    <row r="199" spans="1:31" x14ac:dyDescent="0.25">
      <c r="A199" s="52">
        <v>196</v>
      </c>
      <c r="B199" s="41">
        <v>18338152000164</v>
      </c>
      <c r="C199" s="53" t="s">
        <v>195</v>
      </c>
      <c r="D199" s="43">
        <v>89436.290000000008</v>
      </c>
      <c r="E199" s="43">
        <v>18048.649999999998</v>
      </c>
      <c r="F199" s="45">
        <v>0</v>
      </c>
      <c r="G199" s="45">
        <v>0</v>
      </c>
      <c r="H199" s="46">
        <v>0</v>
      </c>
      <c r="I199" s="46">
        <v>0</v>
      </c>
      <c r="J199" s="47">
        <v>89436.290000000008</v>
      </c>
      <c r="K199" s="47">
        <v>18048.649999999998</v>
      </c>
      <c r="L199" s="48">
        <v>29814.9</v>
      </c>
      <c r="M199" s="48">
        <v>0</v>
      </c>
      <c r="N199" s="48">
        <v>0</v>
      </c>
      <c r="O199" s="48">
        <v>29814.89</v>
      </c>
      <c r="P199" s="48">
        <v>0</v>
      </c>
      <c r="Q199" s="48">
        <v>29806.5</v>
      </c>
      <c r="R199" s="48">
        <v>0</v>
      </c>
      <c r="S199" s="86">
        <v>0</v>
      </c>
      <c r="T199" s="49">
        <f t="shared" si="6"/>
        <v>89436.290000000008</v>
      </c>
      <c r="U199" s="48">
        <v>5973.03</v>
      </c>
      <c r="V199" s="48">
        <v>0</v>
      </c>
      <c r="W199" s="48">
        <v>0</v>
      </c>
      <c r="X199" s="48">
        <v>5321.77</v>
      </c>
      <c r="Y199" s="48">
        <v>0</v>
      </c>
      <c r="Z199" s="48">
        <v>6753.85</v>
      </c>
      <c r="AA199" s="48">
        <v>0</v>
      </c>
      <c r="AB199" s="48">
        <v>0</v>
      </c>
      <c r="AC199" s="49">
        <f t="shared" si="7"/>
        <v>18048.650000000001</v>
      </c>
      <c r="AD199" s="50">
        <v>0</v>
      </c>
      <c r="AE199" s="50">
        <v>0</v>
      </c>
    </row>
    <row r="200" spans="1:31" x14ac:dyDescent="0.25">
      <c r="A200" s="52">
        <v>197</v>
      </c>
      <c r="B200" s="41">
        <v>18557546000103</v>
      </c>
      <c r="C200" s="53" t="s">
        <v>196</v>
      </c>
      <c r="D200" s="43">
        <v>122722.08000000002</v>
      </c>
      <c r="E200" s="43">
        <v>40967.370000000003</v>
      </c>
      <c r="F200" s="45">
        <v>0</v>
      </c>
      <c r="G200" s="45">
        <v>0</v>
      </c>
      <c r="H200" s="46">
        <v>0</v>
      </c>
      <c r="I200" s="46">
        <v>0</v>
      </c>
      <c r="J200" s="47">
        <v>122722.08000000002</v>
      </c>
      <c r="K200" s="47">
        <v>40967.370000000003</v>
      </c>
      <c r="L200" s="48">
        <v>40907.040000000001</v>
      </c>
      <c r="M200" s="48">
        <v>0</v>
      </c>
      <c r="N200" s="48">
        <v>0</v>
      </c>
      <c r="O200" s="48">
        <v>40907.040000000001</v>
      </c>
      <c r="P200" s="48">
        <v>0</v>
      </c>
      <c r="Q200" s="48">
        <v>40908</v>
      </c>
      <c r="R200" s="48">
        <v>0</v>
      </c>
      <c r="S200" s="86">
        <v>0</v>
      </c>
      <c r="T200" s="49">
        <f t="shared" si="6"/>
        <v>122722.08</v>
      </c>
      <c r="U200" s="48">
        <v>19326.97</v>
      </c>
      <c r="V200" s="48">
        <v>0</v>
      </c>
      <c r="W200" s="48">
        <v>0</v>
      </c>
      <c r="X200" s="48">
        <v>11782.77</v>
      </c>
      <c r="Y200" s="48">
        <v>0</v>
      </c>
      <c r="Z200" s="48">
        <v>9857.6299999999992</v>
      </c>
      <c r="AA200" s="48">
        <v>0</v>
      </c>
      <c r="AB200" s="48">
        <v>0</v>
      </c>
      <c r="AC200" s="49">
        <f t="shared" si="7"/>
        <v>40967.370000000003</v>
      </c>
      <c r="AD200" s="50">
        <v>0</v>
      </c>
      <c r="AE200" s="50">
        <v>0</v>
      </c>
    </row>
    <row r="201" spans="1:31" x14ac:dyDescent="0.25">
      <c r="A201" s="52">
        <v>198</v>
      </c>
      <c r="B201" s="41">
        <v>18298174000148</v>
      </c>
      <c r="C201" s="53" t="s">
        <v>954</v>
      </c>
      <c r="D201" s="43">
        <v>131666.09</v>
      </c>
      <c r="E201" s="43">
        <v>37167.769999999997</v>
      </c>
      <c r="F201" s="45">
        <v>0</v>
      </c>
      <c r="G201" s="45">
        <v>0</v>
      </c>
      <c r="H201" s="46">
        <v>0</v>
      </c>
      <c r="I201" s="46">
        <v>0</v>
      </c>
      <c r="J201" s="47">
        <v>131666.09</v>
      </c>
      <c r="K201" s="47">
        <v>37167.769999999997</v>
      </c>
      <c r="L201" s="48">
        <v>43885.45</v>
      </c>
      <c r="M201" s="48">
        <v>0</v>
      </c>
      <c r="N201" s="48">
        <v>0</v>
      </c>
      <c r="O201" s="48">
        <v>43885.45</v>
      </c>
      <c r="P201" s="48">
        <v>0</v>
      </c>
      <c r="Q201" s="48">
        <v>43895.19</v>
      </c>
      <c r="R201" s="48">
        <v>0</v>
      </c>
      <c r="S201" s="86">
        <v>0</v>
      </c>
      <c r="T201" s="49">
        <f t="shared" si="6"/>
        <v>131666.09</v>
      </c>
      <c r="U201" s="48">
        <v>15386.62</v>
      </c>
      <c r="V201" s="48">
        <v>0</v>
      </c>
      <c r="W201" s="48">
        <v>0</v>
      </c>
      <c r="X201" s="48">
        <v>14491.87</v>
      </c>
      <c r="Y201" s="48">
        <v>0</v>
      </c>
      <c r="Z201" s="48">
        <v>7289.28</v>
      </c>
      <c r="AA201" s="48">
        <v>0</v>
      </c>
      <c r="AB201" s="48">
        <v>0</v>
      </c>
      <c r="AC201" s="49">
        <f t="shared" si="7"/>
        <v>37167.770000000004</v>
      </c>
      <c r="AD201" s="50">
        <v>0</v>
      </c>
      <c r="AE201" s="50">
        <v>0</v>
      </c>
    </row>
    <row r="202" spans="1:31" x14ac:dyDescent="0.25">
      <c r="A202" s="52">
        <v>199</v>
      </c>
      <c r="B202" s="41">
        <v>18677633000102</v>
      </c>
      <c r="C202" s="53" t="s">
        <v>955</v>
      </c>
      <c r="D202" s="43">
        <v>88149.57</v>
      </c>
      <c r="E202" s="43">
        <v>50940.49</v>
      </c>
      <c r="F202" s="45">
        <v>0</v>
      </c>
      <c r="G202" s="45">
        <v>0</v>
      </c>
      <c r="H202" s="46">
        <v>0</v>
      </c>
      <c r="I202" s="46">
        <v>0</v>
      </c>
      <c r="J202" s="47">
        <v>88149.57</v>
      </c>
      <c r="K202" s="47">
        <v>50940.49</v>
      </c>
      <c r="L202" s="48">
        <v>29387.02</v>
      </c>
      <c r="M202" s="48">
        <v>0</v>
      </c>
      <c r="N202" s="48">
        <v>0</v>
      </c>
      <c r="O202" s="48">
        <v>29387.01</v>
      </c>
      <c r="P202" s="48">
        <v>0</v>
      </c>
      <c r="Q202" s="48">
        <v>29375.54</v>
      </c>
      <c r="R202" s="48">
        <v>0</v>
      </c>
      <c r="S202" s="86">
        <v>0</v>
      </c>
      <c r="T202" s="49">
        <f t="shared" si="6"/>
        <v>88149.57</v>
      </c>
      <c r="U202" s="48">
        <v>18511.61</v>
      </c>
      <c r="V202" s="48">
        <v>0</v>
      </c>
      <c r="W202" s="48">
        <v>0</v>
      </c>
      <c r="X202" s="48">
        <v>18616.14</v>
      </c>
      <c r="Y202" s="48">
        <v>0</v>
      </c>
      <c r="Z202" s="48">
        <v>13812.74</v>
      </c>
      <c r="AA202" s="48">
        <v>0</v>
      </c>
      <c r="AB202" s="48">
        <v>0</v>
      </c>
      <c r="AC202" s="49">
        <f t="shared" si="7"/>
        <v>50940.49</v>
      </c>
      <c r="AD202" s="50">
        <v>0</v>
      </c>
      <c r="AE202" s="50">
        <v>0</v>
      </c>
    </row>
    <row r="203" spans="1:31" x14ac:dyDescent="0.25">
      <c r="A203" s="52">
        <v>200</v>
      </c>
      <c r="B203" s="41">
        <v>18334284000118</v>
      </c>
      <c r="C203" s="53" t="s">
        <v>956</v>
      </c>
      <c r="D203" s="43">
        <v>102595.19</v>
      </c>
      <c r="E203" s="43">
        <v>16789.419999999998</v>
      </c>
      <c r="F203" s="45">
        <v>0</v>
      </c>
      <c r="G203" s="45">
        <v>0</v>
      </c>
      <c r="H203" s="46">
        <v>0</v>
      </c>
      <c r="I203" s="46">
        <v>0</v>
      </c>
      <c r="J203" s="47">
        <v>102595.19</v>
      </c>
      <c r="K203" s="47">
        <v>16789.419999999998</v>
      </c>
      <c r="L203" s="48">
        <v>34200.15</v>
      </c>
      <c r="M203" s="48">
        <v>0</v>
      </c>
      <c r="N203" s="48">
        <v>34200.160000000003</v>
      </c>
      <c r="O203" s="48">
        <v>0</v>
      </c>
      <c r="P203" s="48">
        <v>34194.879999999997</v>
      </c>
      <c r="Q203" s="48">
        <v>0</v>
      </c>
      <c r="R203" s="48">
        <v>0</v>
      </c>
      <c r="S203" s="86">
        <v>0</v>
      </c>
      <c r="T203" s="49">
        <f t="shared" si="6"/>
        <v>102595.19</v>
      </c>
      <c r="U203" s="48">
        <v>7586.98</v>
      </c>
      <c r="V203" s="48">
        <v>0</v>
      </c>
      <c r="W203" s="48">
        <v>5336.15</v>
      </c>
      <c r="X203" s="48">
        <v>0</v>
      </c>
      <c r="Y203" s="48">
        <v>3866.29</v>
      </c>
      <c r="Z203" s="48">
        <v>0</v>
      </c>
      <c r="AA203" s="48">
        <v>0</v>
      </c>
      <c r="AB203" s="48">
        <v>0</v>
      </c>
      <c r="AC203" s="49">
        <f t="shared" si="7"/>
        <v>16789.419999999998</v>
      </c>
      <c r="AD203" s="50">
        <v>0</v>
      </c>
      <c r="AE203" s="50">
        <v>0</v>
      </c>
    </row>
    <row r="204" spans="1:31" x14ac:dyDescent="0.25">
      <c r="A204" s="52">
        <v>201</v>
      </c>
      <c r="B204" s="41">
        <v>17754177000186</v>
      </c>
      <c r="C204" s="53" t="s">
        <v>957</v>
      </c>
      <c r="D204" s="43">
        <v>118814.69</v>
      </c>
      <c r="E204" s="43">
        <v>31919.88</v>
      </c>
      <c r="F204" s="45">
        <v>0</v>
      </c>
      <c r="G204" s="45">
        <v>0</v>
      </c>
      <c r="H204" s="46">
        <v>0</v>
      </c>
      <c r="I204" s="46">
        <v>0</v>
      </c>
      <c r="J204" s="47">
        <v>118814.69</v>
      </c>
      <c r="K204" s="47">
        <v>31919.88</v>
      </c>
      <c r="L204" s="48">
        <v>39609.42</v>
      </c>
      <c r="M204" s="48">
        <v>0</v>
      </c>
      <c r="N204" s="48">
        <v>0</v>
      </c>
      <c r="O204" s="48">
        <v>39609.43</v>
      </c>
      <c r="P204" s="48">
        <v>0</v>
      </c>
      <c r="Q204" s="48">
        <v>39595.839999999997</v>
      </c>
      <c r="R204" s="48">
        <v>0</v>
      </c>
      <c r="S204" s="86">
        <v>0</v>
      </c>
      <c r="T204" s="49">
        <f t="shared" si="6"/>
        <v>118814.69</v>
      </c>
      <c r="U204" s="48">
        <v>10837.65</v>
      </c>
      <c r="V204" s="48">
        <v>0</v>
      </c>
      <c r="W204" s="48">
        <v>0</v>
      </c>
      <c r="X204" s="48">
        <v>8162.65</v>
      </c>
      <c r="Y204" s="48">
        <v>0</v>
      </c>
      <c r="Z204" s="48">
        <v>12919.58</v>
      </c>
      <c r="AA204" s="48">
        <v>0</v>
      </c>
      <c r="AB204" s="48">
        <v>0</v>
      </c>
      <c r="AC204" s="49">
        <f t="shared" si="7"/>
        <v>31919.879999999997</v>
      </c>
      <c r="AD204" s="50">
        <v>0</v>
      </c>
      <c r="AE204" s="50">
        <v>0</v>
      </c>
    </row>
    <row r="205" spans="1:31" x14ac:dyDescent="0.25">
      <c r="A205" s="52">
        <v>202</v>
      </c>
      <c r="B205" s="41">
        <v>17888082000155</v>
      </c>
      <c r="C205" s="53" t="s">
        <v>201</v>
      </c>
      <c r="D205" s="43">
        <v>280318.35000000003</v>
      </c>
      <c r="E205" s="43">
        <v>189099.83</v>
      </c>
      <c r="F205" s="45">
        <v>0</v>
      </c>
      <c r="G205" s="45">
        <v>0</v>
      </c>
      <c r="H205" s="46">
        <v>0</v>
      </c>
      <c r="I205" s="46">
        <v>0</v>
      </c>
      <c r="J205" s="47">
        <v>280318.35000000003</v>
      </c>
      <c r="K205" s="47">
        <v>189099.83</v>
      </c>
      <c r="L205" s="48">
        <v>93426.83</v>
      </c>
      <c r="M205" s="48">
        <v>0</v>
      </c>
      <c r="N205" s="48">
        <v>0</v>
      </c>
      <c r="O205" s="48">
        <v>93426.83</v>
      </c>
      <c r="P205" s="48">
        <v>0</v>
      </c>
      <c r="Q205" s="48">
        <v>93464.69</v>
      </c>
      <c r="R205" s="48">
        <v>0</v>
      </c>
      <c r="S205" s="86">
        <v>0</v>
      </c>
      <c r="T205" s="49">
        <f t="shared" si="6"/>
        <v>280318.34999999998</v>
      </c>
      <c r="U205" s="48">
        <v>71463.81</v>
      </c>
      <c r="V205" s="48">
        <v>0</v>
      </c>
      <c r="W205" s="48">
        <v>0</v>
      </c>
      <c r="X205" s="48">
        <v>61026.15</v>
      </c>
      <c r="Y205" s="48">
        <v>0</v>
      </c>
      <c r="Z205" s="48">
        <v>56609.87</v>
      </c>
      <c r="AA205" s="48">
        <v>0</v>
      </c>
      <c r="AB205" s="48">
        <v>0</v>
      </c>
      <c r="AC205" s="49">
        <f t="shared" si="7"/>
        <v>189099.83</v>
      </c>
      <c r="AD205" s="50">
        <v>0</v>
      </c>
      <c r="AE205" s="50">
        <v>0</v>
      </c>
    </row>
    <row r="206" spans="1:31" x14ac:dyDescent="0.25">
      <c r="A206" s="52">
        <v>203</v>
      </c>
      <c r="B206" s="41">
        <v>18017434000160</v>
      </c>
      <c r="C206" s="53" t="s">
        <v>958</v>
      </c>
      <c r="D206" s="43">
        <v>114922.29000000001</v>
      </c>
      <c r="E206" s="43">
        <v>14665.010000000002</v>
      </c>
      <c r="F206" s="45">
        <v>0</v>
      </c>
      <c r="G206" s="45">
        <v>0</v>
      </c>
      <c r="H206" s="46">
        <v>0</v>
      </c>
      <c r="I206" s="46">
        <v>0</v>
      </c>
      <c r="J206" s="47">
        <v>114922.29000000001</v>
      </c>
      <c r="K206" s="47">
        <v>14665.010000000002</v>
      </c>
      <c r="L206" s="48">
        <v>38313.25</v>
      </c>
      <c r="M206" s="48">
        <v>0</v>
      </c>
      <c r="N206" s="48">
        <v>0</v>
      </c>
      <c r="O206" s="48">
        <v>38313.25</v>
      </c>
      <c r="P206" s="48">
        <v>0</v>
      </c>
      <c r="Q206" s="48">
        <v>38295.79</v>
      </c>
      <c r="R206" s="48">
        <v>0</v>
      </c>
      <c r="S206" s="86">
        <v>0</v>
      </c>
      <c r="T206" s="49">
        <f t="shared" si="6"/>
        <v>114922.29000000001</v>
      </c>
      <c r="U206" s="48">
        <v>7907.18</v>
      </c>
      <c r="V206" s="48">
        <v>0</v>
      </c>
      <c r="W206" s="48">
        <v>0</v>
      </c>
      <c r="X206" s="48">
        <v>3946.45</v>
      </c>
      <c r="Y206" s="48">
        <v>0</v>
      </c>
      <c r="Z206" s="48">
        <v>2811.38</v>
      </c>
      <c r="AA206" s="48">
        <v>0</v>
      </c>
      <c r="AB206" s="48">
        <v>0</v>
      </c>
      <c r="AC206" s="49">
        <f t="shared" si="7"/>
        <v>14665.010000000002</v>
      </c>
      <c r="AD206" s="50">
        <v>0</v>
      </c>
      <c r="AE206" s="50">
        <v>0</v>
      </c>
    </row>
    <row r="207" spans="1:31" x14ac:dyDescent="0.25">
      <c r="A207" s="52">
        <v>204</v>
      </c>
      <c r="B207" s="41">
        <v>19718402000154</v>
      </c>
      <c r="C207" s="53" t="s">
        <v>203</v>
      </c>
      <c r="D207" s="43">
        <v>154921.25</v>
      </c>
      <c r="E207" s="43">
        <v>61529.740000000013</v>
      </c>
      <c r="F207" s="45">
        <v>0</v>
      </c>
      <c r="G207" s="45">
        <v>0</v>
      </c>
      <c r="H207" s="46">
        <v>0</v>
      </c>
      <c r="I207" s="46">
        <v>0</v>
      </c>
      <c r="J207" s="47">
        <v>154921.25</v>
      </c>
      <c r="K207" s="47">
        <v>61529.740000000013</v>
      </c>
      <c r="L207" s="48">
        <v>51641.59</v>
      </c>
      <c r="M207" s="48">
        <v>0</v>
      </c>
      <c r="N207" s="48">
        <v>0</v>
      </c>
      <c r="O207" s="48">
        <v>51641.599999999999</v>
      </c>
      <c r="P207" s="48">
        <v>0</v>
      </c>
      <c r="Q207" s="48">
        <v>51638.06</v>
      </c>
      <c r="R207" s="48">
        <v>0</v>
      </c>
      <c r="S207" s="86">
        <v>0</v>
      </c>
      <c r="T207" s="49">
        <f t="shared" si="6"/>
        <v>154921.25</v>
      </c>
      <c r="U207" s="48">
        <v>22823</v>
      </c>
      <c r="V207" s="48">
        <v>0</v>
      </c>
      <c r="W207" s="48">
        <v>0</v>
      </c>
      <c r="X207" s="48">
        <v>20863.25</v>
      </c>
      <c r="Y207" s="48">
        <v>0</v>
      </c>
      <c r="Z207" s="48">
        <v>17843.490000000002</v>
      </c>
      <c r="AA207" s="48">
        <v>0</v>
      </c>
      <c r="AB207" s="48">
        <v>0</v>
      </c>
      <c r="AC207" s="49">
        <f t="shared" si="7"/>
        <v>61529.740000000005</v>
      </c>
      <c r="AD207" s="50">
        <v>0</v>
      </c>
      <c r="AE207" s="50">
        <v>0</v>
      </c>
    </row>
    <row r="208" spans="1:31" x14ac:dyDescent="0.25">
      <c r="A208" s="52">
        <v>205</v>
      </c>
      <c r="B208" s="41">
        <v>18188250000162</v>
      </c>
      <c r="C208" s="53" t="s">
        <v>204</v>
      </c>
      <c r="D208" s="43">
        <v>0</v>
      </c>
      <c r="E208" s="43">
        <v>125742.08</v>
      </c>
      <c r="F208" s="45">
        <v>0</v>
      </c>
      <c r="G208" s="45">
        <v>0</v>
      </c>
      <c r="H208" s="46">
        <v>0</v>
      </c>
      <c r="I208" s="46">
        <v>0</v>
      </c>
      <c r="J208" s="47">
        <v>0</v>
      </c>
      <c r="K208" s="47">
        <v>125742.08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86">
        <v>0</v>
      </c>
      <c r="T208" s="49">
        <f t="shared" si="6"/>
        <v>0</v>
      </c>
      <c r="U208" s="48">
        <v>49762.67</v>
      </c>
      <c r="V208" s="48">
        <v>0</v>
      </c>
      <c r="W208" s="48">
        <v>0</v>
      </c>
      <c r="X208" s="48">
        <v>39947.53</v>
      </c>
      <c r="Y208" s="48">
        <v>0</v>
      </c>
      <c r="Z208" s="48">
        <v>36031.879999999997</v>
      </c>
      <c r="AA208" s="48">
        <v>0</v>
      </c>
      <c r="AB208" s="48">
        <v>0</v>
      </c>
      <c r="AC208" s="49">
        <f t="shared" si="7"/>
        <v>125742.07999999999</v>
      </c>
      <c r="AD208" s="50">
        <v>0</v>
      </c>
      <c r="AE208" s="50">
        <v>0</v>
      </c>
    </row>
    <row r="209" spans="1:31" x14ac:dyDescent="0.25">
      <c r="A209" s="52">
        <v>206</v>
      </c>
      <c r="B209" s="41">
        <v>18313007000129</v>
      </c>
      <c r="C209" s="53" t="s">
        <v>959</v>
      </c>
      <c r="D209" s="43">
        <v>131161.06</v>
      </c>
      <c r="E209" s="43">
        <v>81814.659999999989</v>
      </c>
      <c r="F209" s="45">
        <v>0</v>
      </c>
      <c r="G209" s="45">
        <v>0</v>
      </c>
      <c r="H209" s="46">
        <v>0</v>
      </c>
      <c r="I209" s="46">
        <v>0</v>
      </c>
      <c r="J209" s="47">
        <v>131161.06</v>
      </c>
      <c r="K209" s="47">
        <v>81814.659999999989</v>
      </c>
      <c r="L209" s="48">
        <v>43722.46</v>
      </c>
      <c r="M209" s="48">
        <v>0</v>
      </c>
      <c r="N209" s="48">
        <v>43722.47</v>
      </c>
      <c r="O209" s="48">
        <v>0</v>
      </c>
      <c r="P209" s="48">
        <v>43716.13</v>
      </c>
      <c r="Q209" s="48">
        <v>0</v>
      </c>
      <c r="R209" s="48">
        <v>0</v>
      </c>
      <c r="S209" s="86">
        <v>0</v>
      </c>
      <c r="T209" s="49">
        <f t="shared" si="6"/>
        <v>131161.06</v>
      </c>
      <c r="U209" s="48">
        <v>35371.81</v>
      </c>
      <c r="V209" s="48">
        <v>0</v>
      </c>
      <c r="W209" s="48">
        <v>28490.39</v>
      </c>
      <c r="X209" s="48">
        <v>0</v>
      </c>
      <c r="Y209" s="48">
        <v>17952.46</v>
      </c>
      <c r="Z209" s="48">
        <v>0</v>
      </c>
      <c r="AA209" s="48">
        <v>0</v>
      </c>
      <c r="AB209" s="48">
        <v>0</v>
      </c>
      <c r="AC209" s="49">
        <f t="shared" si="7"/>
        <v>81814.66</v>
      </c>
      <c r="AD209" s="50">
        <v>0</v>
      </c>
      <c r="AE209" s="50">
        <v>0</v>
      </c>
    </row>
    <row r="210" spans="1:31" x14ac:dyDescent="0.25">
      <c r="A210" s="52">
        <v>207</v>
      </c>
      <c r="B210" s="41">
        <v>18468041000172</v>
      </c>
      <c r="C210" s="53" t="s">
        <v>206</v>
      </c>
      <c r="D210" s="43">
        <v>209581.6</v>
      </c>
      <c r="E210" s="43">
        <v>96079</v>
      </c>
      <c r="F210" s="45">
        <v>0</v>
      </c>
      <c r="G210" s="45">
        <v>0</v>
      </c>
      <c r="H210" s="46">
        <v>0</v>
      </c>
      <c r="I210" s="46">
        <v>0</v>
      </c>
      <c r="J210" s="47">
        <v>209581.6</v>
      </c>
      <c r="K210" s="47">
        <v>96079</v>
      </c>
      <c r="L210" s="48">
        <v>69852.259999999995</v>
      </c>
      <c r="M210" s="48">
        <v>0</v>
      </c>
      <c r="N210" s="48">
        <v>0</v>
      </c>
      <c r="O210" s="48">
        <v>69852.259999999995</v>
      </c>
      <c r="P210" s="48">
        <v>0</v>
      </c>
      <c r="Q210" s="48">
        <v>69877.08</v>
      </c>
      <c r="R210" s="48">
        <v>0</v>
      </c>
      <c r="S210" s="86">
        <v>0</v>
      </c>
      <c r="T210" s="49">
        <f t="shared" si="6"/>
        <v>209581.59999999998</v>
      </c>
      <c r="U210" s="48">
        <v>34098.85</v>
      </c>
      <c r="V210" s="48">
        <v>0</v>
      </c>
      <c r="W210" s="48">
        <v>0</v>
      </c>
      <c r="X210" s="48">
        <v>24146.400000000001</v>
      </c>
      <c r="Y210" s="48">
        <v>0</v>
      </c>
      <c r="Z210" s="48">
        <v>37833.75</v>
      </c>
      <c r="AA210" s="48">
        <v>0</v>
      </c>
      <c r="AB210" s="48">
        <v>0</v>
      </c>
      <c r="AC210" s="49">
        <f t="shared" si="7"/>
        <v>96079</v>
      </c>
      <c r="AD210" s="50">
        <v>0</v>
      </c>
      <c r="AE210" s="50">
        <v>0</v>
      </c>
    </row>
    <row r="211" spans="1:31" x14ac:dyDescent="0.25">
      <c r="A211" s="52">
        <v>208</v>
      </c>
      <c r="B211" s="41">
        <v>18008904000129</v>
      </c>
      <c r="C211" s="53" t="s">
        <v>960</v>
      </c>
      <c r="D211" s="43">
        <v>0</v>
      </c>
      <c r="E211" s="43">
        <v>290052.76999999996</v>
      </c>
      <c r="F211" s="45">
        <v>0</v>
      </c>
      <c r="G211" s="45">
        <v>0</v>
      </c>
      <c r="H211" s="46">
        <v>0</v>
      </c>
      <c r="I211" s="46">
        <v>0</v>
      </c>
      <c r="J211" s="47">
        <v>0</v>
      </c>
      <c r="K211" s="47">
        <v>290052.76999999996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86">
        <v>0</v>
      </c>
      <c r="T211" s="49">
        <f t="shared" si="6"/>
        <v>0</v>
      </c>
      <c r="U211" s="48">
        <v>117697.52</v>
      </c>
      <c r="V211" s="48">
        <v>0</v>
      </c>
      <c r="W211" s="48">
        <v>0</v>
      </c>
      <c r="X211" s="48">
        <v>91218.2</v>
      </c>
      <c r="Y211" s="48">
        <v>0</v>
      </c>
      <c r="Z211" s="48">
        <v>81137.05</v>
      </c>
      <c r="AA211" s="48">
        <v>0</v>
      </c>
      <c r="AB211" s="48">
        <v>0</v>
      </c>
      <c r="AC211" s="49">
        <f t="shared" si="7"/>
        <v>290052.77</v>
      </c>
      <c r="AD211" s="50">
        <v>0</v>
      </c>
      <c r="AE211" s="50">
        <v>0</v>
      </c>
    </row>
    <row r="212" spans="1:31" x14ac:dyDescent="0.25">
      <c r="A212" s="52">
        <v>209</v>
      </c>
      <c r="B212" s="41">
        <v>17695024000105</v>
      </c>
      <c r="C212" s="53" t="s">
        <v>208</v>
      </c>
      <c r="D212" s="43">
        <v>1158676.6599999999</v>
      </c>
      <c r="E212" s="43">
        <v>2377276.42</v>
      </c>
      <c r="F212" s="45">
        <v>0</v>
      </c>
      <c r="G212" s="45">
        <v>0</v>
      </c>
      <c r="H212" s="46">
        <v>0</v>
      </c>
      <c r="I212" s="46">
        <v>0</v>
      </c>
      <c r="J212" s="47">
        <v>1158676.6599999999</v>
      </c>
      <c r="K212" s="47">
        <v>2377276.42</v>
      </c>
      <c r="L212" s="48">
        <v>386164.41</v>
      </c>
      <c r="M212" s="48">
        <v>0</v>
      </c>
      <c r="N212" s="48">
        <v>0</v>
      </c>
      <c r="O212" s="48">
        <v>386164.41</v>
      </c>
      <c r="P212" s="48">
        <v>0</v>
      </c>
      <c r="Q212" s="48">
        <v>386347.84</v>
      </c>
      <c r="R212" s="48">
        <v>0</v>
      </c>
      <c r="S212" s="86">
        <v>0</v>
      </c>
      <c r="T212" s="49">
        <f t="shared" si="6"/>
        <v>1158676.6599999999</v>
      </c>
      <c r="U212" s="48">
        <v>829875.75</v>
      </c>
      <c r="V212" s="48">
        <v>0</v>
      </c>
      <c r="W212" s="48">
        <v>0</v>
      </c>
      <c r="X212" s="48">
        <v>704927.32</v>
      </c>
      <c r="Y212" s="48">
        <v>0</v>
      </c>
      <c r="Z212" s="48">
        <v>842473.35</v>
      </c>
      <c r="AA212" s="48">
        <v>0</v>
      </c>
      <c r="AB212" s="48">
        <v>0</v>
      </c>
      <c r="AC212" s="49">
        <f t="shared" si="7"/>
        <v>2377276.42</v>
      </c>
      <c r="AD212" s="50">
        <v>0</v>
      </c>
      <c r="AE212" s="50">
        <v>0</v>
      </c>
    </row>
    <row r="213" spans="1:31" x14ac:dyDescent="0.25">
      <c r="A213" s="52">
        <v>210</v>
      </c>
      <c r="B213" s="41">
        <v>17754193000179</v>
      </c>
      <c r="C213" s="53" t="s">
        <v>209</v>
      </c>
      <c r="D213" s="43">
        <v>110046.78</v>
      </c>
      <c r="E213" s="43">
        <v>28932.18</v>
      </c>
      <c r="F213" s="45">
        <v>0</v>
      </c>
      <c r="G213" s="45">
        <v>0</v>
      </c>
      <c r="H213" s="46">
        <v>0</v>
      </c>
      <c r="I213" s="46">
        <v>0</v>
      </c>
      <c r="J213" s="47">
        <v>110046.78</v>
      </c>
      <c r="K213" s="47">
        <v>28932.18</v>
      </c>
      <c r="L213" s="48">
        <v>36685.980000000003</v>
      </c>
      <c r="M213" s="48">
        <v>0</v>
      </c>
      <c r="N213" s="48">
        <v>0</v>
      </c>
      <c r="O213" s="48">
        <v>36685.980000000003</v>
      </c>
      <c r="P213" s="48">
        <v>0</v>
      </c>
      <c r="Q213" s="48">
        <v>36674.82</v>
      </c>
      <c r="R213" s="48">
        <v>0</v>
      </c>
      <c r="S213" s="86">
        <v>0</v>
      </c>
      <c r="T213" s="49">
        <f t="shared" si="6"/>
        <v>110046.78</v>
      </c>
      <c r="U213" s="48">
        <v>13648.13</v>
      </c>
      <c r="V213" s="48">
        <v>0</v>
      </c>
      <c r="W213" s="48">
        <v>0</v>
      </c>
      <c r="X213" s="48">
        <v>10414.35</v>
      </c>
      <c r="Y213" s="48">
        <v>0</v>
      </c>
      <c r="Z213" s="48">
        <v>4869.7</v>
      </c>
      <c r="AA213" s="48">
        <v>0</v>
      </c>
      <c r="AB213" s="48">
        <v>0</v>
      </c>
      <c r="AC213" s="49">
        <f t="shared" si="7"/>
        <v>28932.18</v>
      </c>
      <c r="AD213" s="50">
        <v>0</v>
      </c>
      <c r="AE213" s="50">
        <v>0</v>
      </c>
    </row>
    <row r="214" spans="1:31" x14ac:dyDescent="0.25">
      <c r="A214" s="52">
        <v>211</v>
      </c>
      <c r="B214" s="41">
        <v>18025924000108</v>
      </c>
      <c r="C214" s="53" t="s">
        <v>210</v>
      </c>
      <c r="D214" s="43">
        <v>172696.43</v>
      </c>
      <c r="E214" s="43">
        <v>88517.95</v>
      </c>
      <c r="F214" s="45">
        <v>0</v>
      </c>
      <c r="G214" s="45">
        <v>0</v>
      </c>
      <c r="H214" s="46">
        <v>0</v>
      </c>
      <c r="I214" s="46">
        <v>0</v>
      </c>
      <c r="J214" s="47">
        <v>172696.43</v>
      </c>
      <c r="K214" s="47">
        <v>88517.95</v>
      </c>
      <c r="L214" s="48">
        <v>57566.57</v>
      </c>
      <c r="M214" s="48">
        <v>0</v>
      </c>
      <c r="N214" s="48">
        <v>0</v>
      </c>
      <c r="O214" s="48">
        <v>57566.58</v>
      </c>
      <c r="P214" s="48">
        <v>0</v>
      </c>
      <c r="Q214" s="48">
        <v>57563.28</v>
      </c>
      <c r="R214" s="48">
        <v>0</v>
      </c>
      <c r="S214" s="86">
        <v>0</v>
      </c>
      <c r="T214" s="49">
        <f t="shared" si="6"/>
        <v>172696.43</v>
      </c>
      <c r="U214" s="48">
        <v>46466.51</v>
      </c>
      <c r="V214" s="48">
        <v>0</v>
      </c>
      <c r="W214" s="48">
        <v>0</v>
      </c>
      <c r="X214" s="48">
        <v>24744.13</v>
      </c>
      <c r="Y214" s="48">
        <v>0</v>
      </c>
      <c r="Z214" s="48">
        <v>17307.310000000001</v>
      </c>
      <c r="AA214" s="48">
        <v>0</v>
      </c>
      <c r="AB214" s="48">
        <v>0</v>
      </c>
      <c r="AC214" s="49">
        <f t="shared" si="7"/>
        <v>88517.95</v>
      </c>
      <c r="AD214" s="50">
        <v>0</v>
      </c>
      <c r="AE214" s="50">
        <v>0</v>
      </c>
    </row>
    <row r="215" spans="1:31" x14ac:dyDescent="0.25">
      <c r="A215" s="52">
        <v>212</v>
      </c>
      <c r="B215" s="41">
        <v>17894064000186</v>
      </c>
      <c r="C215" s="53" t="s">
        <v>961</v>
      </c>
      <c r="D215" s="43">
        <v>344328.11</v>
      </c>
      <c r="E215" s="43">
        <v>128335.27000000002</v>
      </c>
      <c r="F215" s="45">
        <v>0</v>
      </c>
      <c r="G215" s="45">
        <v>0</v>
      </c>
      <c r="H215" s="46">
        <v>0</v>
      </c>
      <c r="I215" s="46">
        <v>0</v>
      </c>
      <c r="J215" s="47">
        <v>344328.11</v>
      </c>
      <c r="K215" s="47">
        <v>128335.27000000002</v>
      </c>
      <c r="L215" s="48">
        <v>114765.81</v>
      </c>
      <c r="M215" s="48">
        <v>0</v>
      </c>
      <c r="N215" s="48">
        <v>0</v>
      </c>
      <c r="O215" s="48">
        <v>114765.81</v>
      </c>
      <c r="P215" s="48">
        <v>0</v>
      </c>
      <c r="Q215" s="48">
        <v>114796.49</v>
      </c>
      <c r="R215" s="48">
        <v>0</v>
      </c>
      <c r="S215" s="86">
        <v>0</v>
      </c>
      <c r="T215" s="49">
        <f t="shared" si="6"/>
        <v>344328.11</v>
      </c>
      <c r="U215" s="48">
        <v>59029.19</v>
      </c>
      <c r="V215" s="48">
        <v>0</v>
      </c>
      <c r="W215" s="48">
        <v>0</v>
      </c>
      <c r="X215" s="48">
        <v>47922.11</v>
      </c>
      <c r="Y215" s="48">
        <v>0</v>
      </c>
      <c r="Z215" s="48">
        <v>21383.97</v>
      </c>
      <c r="AA215" s="48">
        <v>0</v>
      </c>
      <c r="AB215" s="48">
        <v>0</v>
      </c>
      <c r="AC215" s="49">
        <f t="shared" si="7"/>
        <v>128335.27</v>
      </c>
      <c r="AD215" s="50">
        <v>0</v>
      </c>
      <c r="AE215" s="50">
        <v>0</v>
      </c>
    </row>
    <row r="216" spans="1:31" x14ac:dyDescent="0.25">
      <c r="A216" s="52">
        <v>213</v>
      </c>
      <c r="B216" s="41">
        <v>18558098000162</v>
      </c>
      <c r="C216" s="53" t="s">
        <v>212</v>
      </c>
      <c r="D216" s="43">
        <v>122473.66</v>
      </c>
      <c r="E216" s="43">
        <v>69934.37</v>
      </c>
      <c r="F216" s="45">
        <v>0</v>
      </c>
      <c r="G216" s="45">
        <v>0</v>
      </c>
      <c r="H216" s="46">
        <v>0</v>
      </c>
      <c r="I216" s="46">
        <v>0</v>
      </c>
      <c r="J216" s="47">
        <v>122473.66</v>
      </c>
      <c r="K216" s="47">
        <v>69934.37</v>
      </c>
      <c r="L216" s="48">
        <v>40825.360000000001</v>
      </c>
      <c r="M216" s="48">
        <v>0</v>
      </c>
      <c r="N216" s="48">
        <v>0</v>
      </c>
      <c r="O216" s="48">
        <v>40825.370000000003</v>
      </c>
      <c r="P216" s="48">
        <v>0</v>
      </c>
      <c r="Q216" s="48">
        <v>40822.93</v>
      </c>
      <c r="R216" s="48">
        <v>0</v>
      </c>
      <c r="S216" s="86">
        <v>0</v>
      </c>
      <c r="T216" s="49">
        <f t="shared" si="6"/>
        <v>122473.66</v>
      </c>
      <c r="U216" s="48">
        <v>23708.240000000002</v>
      </c>
      <c r="V216" s="48">
        <v>0</v>
      </c>
      <c r="W216" s="48">
        <v>0</v>
      </c>
      <c r="X216" s="48">
        <v>25480.04</v>
      </c>
      <c r="Y216" s="48">
        <v>0</v>
      </c>
      <c r="Z216" s="48">
        <v>20746.09</v>
      </c>
      <c r="AA216" s="48">
        <v>0</v>
      </c>
      <c r="AB216" s="48">
        <v>0</v>
      </c>
      <c r="AC216" s="49">
        <f t="shared" si="7"/>
        <v>69934.37</v>
      </c>
      <c r="AD216" s="50">
        <v>0</v>
      </c>
      <c r="AE216" s="50">
        <v>0</v>
      </c>
    </row>
    <row r="217" spans="1:31" x14ac:dyDescent="0.25">
      <c r="A217" s="52">
        <v>214</v>
      </c>
      <c r="B217" s="41">
        <v>20356762000132</v>
      </c>
      <c r="C217" s="53" t="s">
        <v>213</v>
      </c>
      <c r="D217" s="43">
        <v>169620.88999999998</v>
      </c>
      <c r="E217" s="43">
        <v>89627.75</v>
      </c>
      <c r="F217" s="45">
        <v>0</v>
      </c>
      <c r="G217" s="45">
        <v>0</v>
      </c>
      <c r="H217" s="46">
        <v>0</v>
      </c>
      <c r="I217" s="46">
        <v>0</v>
      </c>
      <c r="J217" s="47">
        <v>169620.88999999998</v>
      </c>
      <c r="K217" s="47">
        <v>89627.75</v>
      </c>
      <c r="L217" s="48">
        <v>56537.27</v>
      </c>
      <c r="M217" s="48">
        <v>0</v>
      </c>
      <c r="N217" s="48">
        <v>0</v>
      </c>
      <c r="O217" s="48">
        <v>56537.26</v>
      </c>
      <c r="P217" s="48">
        <v>0</v>
      </c>
      <c r="Q217" s="48">
        <v>56546.36</v>
      </c>
      <c r="R217" s="48">
        <v>0</v>
      </c>
      <c r="S217" s="86">
        <v>0</v>
      </c>
      <c r="T217" s="49">
        <f t="shared" si="6"/>
        <v>169620.89</v>
      </c>
      <c r="U217" s="48">
        <v>27567.47</v>
      </c>
      <c r="V217" s="48">
        <v>0</v>
      </c>
      <c r="W217" s="48">
        <v>0</v>
      </c>
      <c r="X217" s="48">
        <v>38693.86</v>
      </c>
      <c r="Y217" s="48">
        <v>0</v>
      </c>
      <c r="Z217" s="48">
        <v>23366.42</v>
      </c>
      <c r="AA217" s="48">
        <v>0</v>
      </c>
      <c r="AB217" s="48">
        <v>0</v>
      </c>
      <c r="AC217" s="49">
        <f t="shared" si="7"/>
        <v>89627.75</v>
      </c>
      <c r="AD217" s="50">
        <v>0</v>
      </c>
      <c r="AE217" s="50">
        <v>0</v>
      </c>
    </row>
    <row r="218" spans="1:31" x14ac:dyDescent="0.25">
      <c r="A218" s="52">
        <v>215</v>
      </c>
      <c r="B218" s="41">
        <v>18094813000153</v>
      </c>
      <c r="C218" s="53" t="s">
        <v>214</v>
      </c>
      <c r="D218" s="43">
        <v>116045.18000000001</v>
      </c>
      <c r="E218" s="43">
        <v>36286.199999999997</v>
      </c>
      <c r="F218" s="45">
        <v>0</v>
      </c>
      <c r="G218" s="45">
        <v>0</v>
      </c>
      <c r="H218" s="46">
        <v>0</v>
      </c>
      <c r="I218" s="46">
        <v>0</v>
      </c>
      <c r="J218" s="47">
        <v>116045.18000000001</v>
      </c>
      <c r="K218" s="47">
        <v>36286.199999999997</v>
      </c>
      <c r="L218" s="48">
        <v>38686.43</v>
      </c>
      <c r="M218" s="48">
        <v>0</v>
      </c>
      <c r="N218" s="48">
        <v>0</v>
      </c>
      <c r="O218" s="48">
        <v>38686.43</v>
      </c>
      <c r="P218" s="48">
        <v>0</v>
      </c>
      <c r="Q218" s="48">
        <v>38672.32</v>
      </c>
      <c r="R218" s="48">
        <v>0</v>
      </c>
      <c r="S218" s="86">
        <v>0</v>
      </c>
      <c r="T218" s="49">
        <f t="shared" si="6"/>
        <v>116045.18</v>
      </c>
      <c r="U218" s="48">
        <v>10681.43</v>
      </c>
      <c r="V218" s="48">
        <v>0</v>
      </c>
      <c r="W218" s="48">
        <v>0</v>
      </c>
      <c r="X218" s="48">
        <v>14509.28</v>
      </c>
      <c r="Y218" s="48">
        <v>0</v>
      </c>
      <c r="Z218" s="48">
        <v>11095.49</v>
      </c>
      <c r="AA218" s="48">
        <v>0</v>
      </c>
      <c r="AB218" s="48">
        <v>0</v>
      </c>
      <c r="AC218" s="49">
        <f t="shared" si="7"/>
        <v>36286.199999999997</v>
      </c>
      <c r="AD218" s="50">
        <v>0</v>
      </c>
      <c r="AE218" s="50">
        <v>0</v>
      </c>
    </row>
    <row r="219" spans="1:31" x14ac:dyDescent="0.25">
      <c r="A219" s="52">
        <v>216</v>
      </c>
      <c r="B219" s="41">
        <v>17754136000190</v>
      </c>
      <c r="C219" s="53" t="s">
        <v>215</v>
      </c>
      <c r="D219" s="43">
        <v>538181.75</v>
      </c>
      <c r="E219" s="43">
        <v>894914.14000000013</v>
      </c>
      <c r="F219" s="45">
        <v>0</v>
      </c>
      <c r="G219" s="45">
        <v>0</v>
      </c>
      <c r="H219" s="46">
        <v>0</v>
      </c>
      <c r="I219" s="46">
        <v>0</v>
      </c>
      <c r="J219" s="47">
        <v>538181.75</v>
      </c>
      <c r="K219" s="47">
        <v>894914.14000000013</v>
      </c>
      <c r="L219" s="48">
        <v>179383.49</v>
      </c>
      <c r="M219" s="48">
        <v>0</v>
      </c>
      <c r="N219" s="48">
        <v>179383.49</v>
      </c>
      <c r="O219" s="48">
        <v>0</v>
      </c>
      <c r="P219" s="48">
        <v>179414.77</v>
      </c>
      <c r="Q219" s="48">
        <v>0</v>
      </c>
      <c r="R219" s="48">
        <v>0</v>
      </c>
      <c r="S219" s="86">
        <v>0</v>
      </c>
      <c r="T219" s="49">
        <f t="shared" si="6"/>
        <v>538181.75</v>
      </c>
      <c r="U219" s="48">
        <v>343839.56</v>
      </c>
      <c r="V219" s="48">
        <v>0</v>
      </c>
      <c r="W219" s="48">
        <v>288558.15000000002</v>
      </c>
      <c r="X219" s="48">
        <v>0</v>
      </c>
      <c r="Y219" s="48">
        <v>262516.43</v>
      </c>
      <c r="Z219" s="48">
        <v>0</v>
      </c>
      <c r="AA219" s="48">
        <v>0</v>
      </c>
      <c r="AB219" s="48">
        <v>0</v>
      </c>
      <c r="AC219" s="49">
        <f t="shared" si="7"/>
        <v>894914.1399999999</v>
      </c>
      <c r="AD219" s="50">
        <v>0</v>
      </c>
      <c r="AE219" s="50">
        <v>0</v>
      </c>
    </row>
    <row r="220" spans="1:31" x14ac:dyDescent="0.25">
      <c r="A220" s="52">
        <v>217</v>
      </c>
      <c r="B220" s="41">
        <v>18295311000190</v>
      </c>
      <c r="C220" s="53" t="s">
        <v>216</v>
      </c>
      <c r="D220" s="43">
        <v>81091.98</v>
      </c>
      <c r="E220" s="43">
        <v>16652</v>
      </c>
      <c r="F220" s="45">
        <v>0</v>
      </c>
      <c r="G220" s="45">
        <v>0</v>
      </c>
      <c r="H220" s="46">
        <v>0</v>
      </c>
      <c r="I220" s="46">
        <v>0</v>
      </c>
      <c r="J220" s="47">
        <v>81091.98</v>
      </c>
      <c r="K220" s="47">
        <v>16652</v>
      </c>
      <c r="L220" s="48">
        <v>27033.59</v>
      </c>
      <c r="M220" s="48">
        <v>0</v>
      </c>
      <c r="N220" s="48">
        <v>27033.59</v>
      </c>
      <c r="O220" s="48">
        <v>0</v>
      </c>
      <c r="P220" s="48">
        <v>27024.799999999999</v>
      </c>
      <c r="Q220" s="48">
        <v>0</v>
      </c>
      <c r="R220" s="48">
        <v>0</v>
      </c>
      <c r="S220" s="86">
        <v>0</v>
      </c>
      <c r="T220" s="49">
        <f t="shared" si="6"/>
        <v>81091.98</v>
      </c>
      <c r="U220" s="48">
        <v>6472.92</v>
      </c>
      <c r="V220" s="48">
        <v>0</v>
      </c>
      <c r="W220" s="48">
        <v>5396.7199999999993</v>
      </c>
      <c r="X220" s="48">
        <v>0</v>
      </c>
      <c r="Y220" s="48">
        <v>4782.3599999999997</v>
      </c>
      <c r="Z220" s="48">
        <v>0</v>
      </c>
      <c r="AA220" s="48">
        <v>0</v>
      </c>
      <c r="AB220" s="48">
        <v>0</v>
      </c>
      <c r="AC220" s="49">
        <f t="shared" si="7"/>
        <v>16652</v>
      </c>
      <c r="AD220" s="50">
        <v>0</v>
      </c>
      <c r="AE220" s="50">
        <v>0</v>
      </c>
    </row>
    <row r="221" spans="1:31" x14ac:dyDescent="0.25">
      <c r="A221" s="52">
        <v>218</v>
      </c>
      <c r="B221" s="41">
        <v>20126439000172</v>
      </c>
      <c r="C221" s="53" t="s">
        <v>962</v>
      </c>
      <c r="D221" s="43">
        <v>144247.95000000001</v>
      </c>
      <c r="E221" s="43">
        <v>49726.509999999995</v>
      </c>
      <c r="F221" s="45">
        <v>0</v>
      </c>
      <c r="G221" s="45">
        <v>0</v>
      </c>
      <c r="H221" s="46">
        <v>0</v>
      </c>
      <c r="I221" s="46">
        <v>0</v>
      </c>
      <c r="J221" s="47">
        <v>144247.95000000001</v>
      </c>
      <c r="K221" s="47">
        <v>49726.509999999995</v>
      </c>
      <c r="L221" s="48">
        <v>48082.080000000002</v>
      </c>
      <c r="M221" s="48">
        <v>0</v>
      </c>
      <c r="N221" s="48">
        <v>48082.07</v>
      </c>
      <c r="O221" s="48">
        <v>0</v>
      </c>
      <c r="P221" s="48">
        <v>48083.8</v>
      </c>
      <c r="Q221" s="48">
        <v>0</v>
      </c>
      <c r="R221" s="48">
        <v>0</v>
      </c>
      <c r="S221" s="86">
        <v>0</v>
      </c>
      <c r="T221" s="49">
        <f t="shared" si="6"/>
        <v>144247.95000000001</v>
      </c>
      <c r="U221" s="48">
        <v>18801.38</v>
      </c>
      <c r="V221" s="48">
        <v>0</v>
      </c>
      <c r="W221" s="48">
        <v>15123.65</v>
      </c>
      <c r="X221" s="48">
        <v>0</v>
      </c>
      <c r="Y221" s="48">
        <v>15801.48</v>
      </c>
      <c r="Z221" s="48">
        <v>0</v>
      </c>
      <c r="AA221" s="48">
        <v>0</v>
      </c>
      <c r="AB221" s="48">
        <v>0</v>
      </c>
      <c r="AC221" s="49">
        <f t="shared" si="7"/>
        <v>49726.509999999995</v>
      </c>
      <c r="AD221" s="50">
        <v>0</v>
      </c>
      <c r="AE221" s="50">
        <v>0</v>
      </c>
    </row>
    <row r="222" spans="1:31" x14ac:dyDescent="0.25">
      <c r="A222" s="52">
        <v>219</v>
      </c>
      <c r="B222" s="41">
        <v>18128280000183</v>
      </c>
      <c r="C222" s="53" t="s">
        <v>963</v>
      </c>
      <c r="D222" s="43">
        <v>124109.68</v>
      </c>
      <c r="E222" s="43">
        <v>33255.94</v>
      </c>
      <c r="F222" s="45">
        <v>0</v>
      </c>
      <c r="G222" s="45">
        <v>0</v>
      </c>
      <c r="H222" s="46">
        <v>0</v>
      </c>
      <c r="I222" s="46">
        <v>0</v>
      </c>
      <c r="J222" s="47">
        <v>124109.68</v>
      </c>
      <c r="K222" s="47">
        <v>33255.94</v>
      </c>
      <c r="L222" s="48">
        <v>41374.26</v>
      </c>
      <c r="M222" s="48">
        <v>0</v>
      </c>
      <c r="N222" s="48">
        <v>0</v>
      </c>
      <c r="O222" s="48">
        <v>41374.25</v>
      </c>
      <c r="P222" s="48">
        <v>0</v>
      </c>
      <c r="Q222" s="48">
        <v>41361.17</v>
      </c>
      <c r="R222" s="48">
        <v>0</v>
      </c>
      <c r="S222" s="86">
        <v>0</v>
      </c>
      <c r="T222" s="49">
        <f t="shared" si="6"/>
        <v>124109.68000000001</v>
      </c>
      <c r="U222" s="48">
        <v>12575.48</v>
      </c>
      <c r="V222" s="48">
        <v>0</v>
      </c>
      <c r="W222" s="48">
        <v>0</v>
      </c>
      <c r="X222" s="48">
        <v>12623.85</v>
      </c>
      <c r="Y222" s="48">
        <v>0</v>
      </c>
      <c r="Z222" s="48">
        <v>8056.61</v>
      </c>
      <c r="AA222" s="48">
        <v>0</v>
      </c>
      <c r="AB222" s="48">
        <v>0</v>
      </c>
      <c r="AC222" s="49">
        <f t="shared" si="7"/>
        <v>33255.94</v>
      </c>
      <c r="AD222" s="50">
        <v>0</v>
      </c>
      <c r="AE222" s="50">
        <v>0</v>
      </c>
    </row>
    <row r="223" spans="1:31" x14ac:dyDescent="0.25">
      <c r="A223" s="52">
        <v>220</v>
      </c>
      <c r="B223" s="41">
        <v>18114272000188</v>
      </c>
      <c r="C223" s="53" t="s">
        <v>219</v>
      </c>
      <c r="D223" s="43">
        <v>237874</v>
      </c>
      <c r="E223" s="43">
        <v>281504.05</v>
      </c>
      <c r="F223" s="45">
        <v>0</v>
      </c>
      <c r="G223" s="45">
        <v>0</v>
      </c>
      <c r="H223" s="46">
        <v>0</v>
      </c>
      <c r="I223" s="46">
        <v>0</v>
      </c>
      <c r="J223" s="47">
        <v>237874</v>
      </c>
      <c r="K223" s="47">
        <v>281504.05</v>
      </c>
      <c r="L223" s="48">
        <v>79289.97</v>
      </c>
      <c r="M223" s="48">
        <v>0</v>
      </c>
      <c r="N223" s="48">
        <v>79289.97</v>
      </c>
      <c r="O223" s="48">
        <v>0</v>
      </c>
      <c r="P223" s="48">
        <v>79294.06</v>
      </c>
      <c r="Q223" s="48">
        <v>0</v>
      </c>
      <c r="R223" s="48">
        <v>0</v>
      </c>
      <c r="S223" s="86">
        <v>0</v>
      </c>
      <c r="T223" s="49">
        <f t="shared" si="6"/>
        <v>237874</v>
      </c>
      <c r="U223" s="48">
        <v>127669.14</v>
      </c>
      <c r="V223" s="48">
        <v>0</v>
      </c>
      <c r="W223" s="48">
        <v>86302.32</v>
      </c>
      <c r="X223" s="48">
        <v>0</v>
      </c>
      <c r="Y223" s="48">
        <v>67532.59</v>
      </c>
      <c r="Z223" s="48">
        <v>0</v>
      </c>
      <c r="AA223" s="48">
        <v>0</v>
      </c>
      <c r="AB223" s="48">
        <v>0</v>
      </c>
      <c r="AC223" s="49">
        <f t="shared" si="7"/>
        <v>281504.05000000005</v>
      </c>
      <c r="AD223" s="50">
        <v>0</v>
      </c>
      <c r="AE223" s="50">
        <v>0</v>
      </c>
    </row>
    <row r="224" spans="1:31" x14ac:dyDescent="0.25">
      <c r="A224" s="52">
        <v>221</v>
      </c>
      <c r="B224" s="41">
        <v>18357079000178</v>
      </c>
      <c r="C224" s="53" t="s">
        <v>220</v>
      </c>
      <c r="D224" s="43">
        <v>88970.840000000011</v>
      </c>
      <c r="E224" s="43">
        <v>34859.74</v>
      </c>
      <c r="F224" s="45">
        <v>0</v>
      </c>
      <c r="G224" s="45">
        <v>0</v>
      </c>
      <c r="H224" s="46">
        <v>0</v>
      </c>
      <c r="I224" s="46">
        <v>0</v>
      </c>
      <c r="J224" s="47">
        <v>88970.840000000011</v>
      </c>
      <c r="K224" s="47">
        <v>34859.74</v>
      </c>
      <c r="L224" s="48">
        <v>29659.49</v>
      </c>
      <c r="M224" s="48">
        <v>0</v>
      </c>
      <c r="N224" s="48">
        <v>0</v>
      </c>
      <c r="O224" s="48">
        <v>29659.49</v>
      </c>
      <c r="P224" s="48">
        <v>0</v>
      </c>
      <c r="Q224" s="48">
        <v>29651.86</v>
      </c>
      <c r="R224" s="48">
        <v>0</v>
      </c>
      <c r="S224" s="86">
        <v>0</v>
      </c>
      <c r="T224" s="49">
        <f t="shared" si="6"/>
        <v>88970.84</v>
      </c>
      <c r="U224" s="48">
        <v>17669.02</v>
      </c>
      <c r="V224" s="48">
        <v>0</v>
      </c>
      <c r="W224" s="48">
        <v>0</v>
      </c>
      <c r="X224" s="48">
        <v>8608.24</v>
      </c>
      <c r="Y224" s="48">
        <v>0</v>
      </c>
      <c r="Z224" s="48">
        <v>8582.48</v>
      </c>
      <c r="AA224" s="48">
        <v>0</v>
      </c>
      <c r="AB224" s="48">
        <v>0</v>
      </c>
      <c r="AC224" s="49">
        <f t="shared" si="7"/>
        <v>34859.740000000005</v>
      </c>
      <c r="AD224" s="50">
        <v>0</v>
      </c>
      <c r="AE224" s="50">
        <v>0</v>
      </c>
    </row>
    <row r="225" spans="1:31" x14ac:dyDescent="0.25">
      <c r="A225" s="52">
        <v>222</v>
      </c>
      <c r="B225" s="41">
        <v>18307405000132</v>
      </c>
      <c r="C225" s="53" t="s">
        <v>964</v>
      </c>
      <c r="D225" s="43">
        <v>134137.55000000002</v>
      </c>
      <c r="E225" s="43">
        <v>58618.69</v>
      </c>
      <c r="F225" s="45">
        <v>0</v>
      </c>
      <c r="G225" s="45">
        <v>0</v>
      </c>
      <c r="H225" s="46">
        <v>0</v>
      </c>
      <c r="I225" s="46">
        <v>0</v>
      </c>
      <c r="J225" s="47">
        <v>134137.55000000002</v>
      </c>
      <c r="K225" s="47">
        <v>58618.69</v>
      </c>
      <c r="L225" s="48">
        <v>44716.76</v>
      </c>
      <c r="M225" s="48">
        <v>0</v>
      </c>
      <c r="N225" s="48">
        <v>0</v>
      </c>
      <c r="O225" s="48">
        <v>44716.75</v>
      </c>
      <c r="P225" s="48">
        <v>0</v>
      </c>
      <c r="Q225" s="48">
        <v>44704.04</v>
      </c>
      <c r="R225" s="48">
        <v>0</v>
      </c>
      <c r="S225" s="86">
        <v>0</v>
      </c>
      <c r="T225" s="49">
        <f t="shared" si="6"/>
        <v>134137.55000000002</v>
      </c>
      <c r="U225" s="48">
        <v>24069.91</v>
      </c>
      <c r="V225" s="48">
        <v>0</v>
      </c>
      <c r="W225" s="48">
        <v>0</v>
      </c>
      <c r="X225" s="48">
        <v>23604.720000000001</v>
      </c>
      <c r="Y225" s="48">
        <v>0</v>
      </c>
      <c r="Z225" s="48">
        <v>10944.06</v>
      </c>
      <c r="AA225" s="48">
        <v>0</v>
      </c>
      <c r="AB225" s="48">
        <v>0</v>
      </c>
      <c r="AC225" s="49">
        <f t="shared" si="7"/>
        <v>58618.69</v>
      </c>
      <c r="AD225" s="50">
        <v>0</v>
      </c>
      <c r="AE225" s="50">
        <v>0</v>
      </c>
    </row>
    <row r="226" spans="1:31" x14ac:dyDescent="0.25">
      <c r="A226" s="52">
        <v>223</v>
      </c>
      <c r="B226" s="41">
        <v>18291351000164</v>
      </c>
      <c r="C226" s="53" t="s">
        <v>965</v>
      </c>
      <c r="D226" s="43">
        <v>3873550.2600000007</v>
      </c>
      <c r="E226" s="43">
        <v>6921296.0800000001</v>
      </c>
      <c r="F226" s="45">
        <v>0</v>
      </c>
      <c r="G226" s="45">
        <v>0</v>
      </c>
      <c r="H226" s="46">
        <v>0</v>
      </c>
      <c r="I226" s="46">
        <v>0</v>
      </c>
      <c r="J226" s="47">
        <v>3873550.2600000007</v>
      </c>
      <c r="K226" s="47">
        <v>6921296.0800000001</v>
      </c>
      <c r="L226" s="48">
        <v>1290843.8600000001</v>
      </c>
      <c r="M226" s="48">
        <v>0</v>
      </c>
      <c r="N226" s="48">
        <v>0</v>
      </c>
      <c r="O226" s="48">
        <v>1290843.8500000001</v>
      </c>
      <c r="P226" s="48">
        <v>0</v>
      </c>
      <c r="Q226" s="48">
        <v>1291862.55</v>
      </c>
      <c r="R226" s="48">
        <v>0</v>
      </c>
      <c r="S226" s="86">
        <v>0</v>
      </c>
      <c r="T226" s="49">
        <f t="shared" si="6"/>
        <v>3873550.26</v>
      </c>
      <c r="U226" s="48">
        <v>2780451.57</v>
      </c>
      <c r="V226" s="48">
        <v>0</v>
      </c>
      <c r="W226" s="48">
        <v>0</v>
      </c>
      <c r="X226" s="48">
        <v>2133052.5099999998</v>
      </c>
      <c r="Y226" s="48">
        <v>0</v>
      </c>
      <c r="Z226" s="48">
        <v>2007792</v>
      </c>
      <c r="AA226" s="48">
        <v>0</v>
      </c>
      <c r="AB226" s="48">
        <v>0</v>
      </c>
      <c r="AC226" s="49">
        <f t="shared" si="7"/>
        <v>6921296.0800000001</v>
      </c>
      <c r="AD226" s="50">
        <v>0</v>
      </c>
      <c r="AE226" s="50">
        <v>0</v>
      </c>
    </row>
    <row r="227" spans="1:31" x14ac:dyDescent="0.25">
      <c r="A227" s="52">
        <v>224</v>
      </c>
      <c r="B227" s="41">
        <v>18243279000108</v>
      </c>
      <c r="C227" s="53" t="s">
        <v>223</v>
      </c>
      <c r="D227" s="43">
        <v>157841.15</v>
      </c>
      <c r="E227" s="43">
        <v>66535.539999999994</v>
      </c>
      <c r="F227" s="45">
        <v>0</v>
      </c>
      <c r="G227" s="45">
        <v>0</v>
      </c>
      <c r="H227" s="46">
        <v>0</v>
      </c>
      <c r="I227" s="46">
        <v>0</v>
      </c>
      <c r="J227" s="47">
        <v>157841.15</v>
      </c>
      <c r="K227" s="47">
        <v>66535.539999999994</v>
      </c>
      <c r="L227" s="48">
        <v>52610.46</v>
      </c>
      <c r="M227" s="48">
        <v>0</v>
      </c>
      <c r="N227" s="48">
        <v>0</v>
      </c>
      <c r="O227" s="48">
        <v>52610.46</v>
      </c>
      <c r="P227" s="48">
        <v>0</v>
      </c>
      <c r="Q227" s="48">
        <v>52620.23</v>
      </c>
      <c r="R227" s="48">
        <v>0</v>
      </c>
      <c r="S227" s="86">
        <v>0</v>
      </c>
      <c r="T227" s="49">
        <f t="shared" si="6"/>
        <v>157841.15</v>
      </c>
      <c r="U227" s="48">
        <v>28721.27</v>
      </c>
      <c r="V227" s="48">
        <v>0</v>
      </c>
      <c r="W227" s="48">
        <v>0</v>
      </c>
      <c r="X227" s="48">
        <v>20550.03</v>
      </c>
      <c r="Y227" s="48">
        <v>0</v>
      </c>
      <c r="Z227" s="48">
        <v>17264.240000000002</v>
      </c>
      <c r="AA227" s="48">
        <v>0</v>
      </c>
      <c r="AB227" s="48">
        <v>0</v>
      </c>
      <c r="AC227" s="49">
        <f t="shared" si="7"/>
        <v>66535.540000000008</v>
      </c>
      <c r="AD227" s="50">
        <v>0</v>
      </c>
      <c r="AE227" s="50">
        <v>0</v>
      </c>
    </row>
    <row r="228" spans="1:31" x14ac:dyDescent="0.25">
      <c r="A228" s="52">
        <v>225</v>
      </c>
      <c r="B228" s="41">
        <v>18080283000194</v>
      </c>
      <c r="C228" s="53" t="s">
        <v>224</v>
      </c>
      <c r="D228" s="43">
        <v>93672.07</v>
      </c>
      <c r="E228" s="43">
        <v>69368.77</v>
      </c>
      <c r="F228" s="45">
        <v>0</v>
      </c>
      <c r="G228" s="45">
        <v>0</v>
      </c>
      <c r="H228" s="46">
        <v>0</v>
      </c>
      <c r="I228" s="46">
        <v>0</v>
      </c>
      <c r="J228" s="47">
        <v>93672.07</v>
      </c>
      <c r="K228" s="47">
        <v>69368.77</v>
      </c>
      <c r="L228" s="48">
        <v>31226.74</v>
      </c>
      <c r="M228" s="48">
        <v>0</v>
      </c>
      <c r="N228" s="48">
        <v>31226.73</v>
      </c>
      <c r="O228" s="48">
        <v>0</v>
      </c>
      <c r="P228" s="48">
        <v>31218.6</v>
      </c>
      <c r="Q228" s="48">
        <v>0</v>
      </c>
      <c r="R228" s="48">
        <v>0</v>
      </c>
      <c r="S228" s="86">
        <v>0</v>
      </c>
      <c r="T228" s="49">
        <f t="shared" si="6"/>
        <v>93672.07</v>
      </c>
      <c r="U228" s="48">
        <v>26410.97</v>
      </c>
      <c r="V228" s="48">
        <v>0</v>
      </c>
      <c r="W228" s="48">
        <v>22424.449999999997</v>
      </c>
      <c r="X228" s="48">
        <v>0</v>
      </c>
      <c r="Y228" s="48">
        <v>20533.349999999999</v>
      </c>
      <c r="Z228" s="48">
        <v>0</v>
      </c>
      <c r="AA228" s="48">
        <v>0</v>
      </c>
      <c r="AB228" s="48">
        <v>0</v>
      </c>
      <c r="AC228" s="49">
        <f t="shared" si="7"/>
        <v>69368.76999999999</v>
      </c>
      <c r="AD228" s="50">
        <v>0</v>
      </c>
      <c r="AE228" s="50">
        <v>0</v>
      </c>
    </row>
    <row r="229" spans="1:31" x14ac:dyDescent="0.25">
      <c r="A229" s="52">
        <v>226</v>
      </c>
      <c r="B229" s="41">
        <v>18303198000148</v>
      </c>
      <c r="C229" s="53" t="s">
        <v>225</v>
      </c>
      <c r="D229" s="43">
        <v>108829.75</v>
      </c>
      <c r="E229" s="43">
        <v>32394.520000000004</v>
      </c>
      <c r="F229" s="45">
        <v>0</v>
      </c>
      <c r="G229" s="45">
        <v>0</v>
      </c>
      <c r="H229" s="46">
        <v>0</v>
      </c>
      <c r="I229" s="46">
        <v>0</v>
      </c>
      <c r="J229" s="47">
        <v>108829.75</v>
      </c>
      <c r="K229" s="47">
        <v>32394.520000000004</v>
      </c>
      <c r="L229" s="48">
        <v>36280.6</v>
      </c>
      <c r="M229" s="48">
        <v>0</v>
      </c>
      <c r="N229" s="48">
        <v>0</v>
      </c>
      <c r="O229" s="48">
        <v>36280.6</v>
      </c>
      <c r="P229" s="48">
        <v>0</v>
      </c>
      <c r="Q229" s="48">
        <v>36268.550000000003</v>
      </c>
      <c r="R229" s="48">
        <v>0</v>
      </c>
      <c r="S229" s="86">
        <v>0</v>
      </c>
      <c r="T229" s="49">
        <f t="shared" si="6"/>
        <v>108829.75</v>
      </c>
      <c r="U229" s="48">
        <v>15900.04</v>
      </c>
      <c r="V229" s="48">
        <v>0</v>
      </c>
      <c r="W229" s="48">
        <v>0</v>
      </c>
      <c r="X229" s="48">
        <v>10136.370000000001</v>
      </c>
      <c r="Y229" s="48">
        <v>0</v>
      </c>
      <c r="Z229" s="48">
        <v>6358.11</v>
      </c>
      <c r="AA229" s="48">
        <v>0</v>
      </c>
      <c r="AB229" s="48">
        <v>0</v>
      </c>
      <c r="AC229" s="49">
        <f t="shared" si="7"/>
        <v>32394.520000000004</v>
      </c>
      <c r="AD229" s="50">
        <v>0</v>
      </c>
      <c r="AE229" s="50">
        <v>0</v>
      </c>
    </row>
    <row r="230" spans="1:31" x14ac:dyDescent="0.25">
      <c r="A230" s="52">
        <v>227</v>
      </c>
      <c r="B230" s="41">
        <v>18297226000161</v>
      </c>
      <c r="C230" s="53" t="s">
        <v>966</v>
      </c>
      <c r="D230" s="43">
        <v>136526.13999999998</v>
      </c>
      <c r="E230" s="43">
        <v>77805.37</v>
      </c>
      <c r="F230" s="45">
        <v>0</v>
      </c>
      <c r="G230" s="45">
        <v>0</v>
      </c>
      <c r="H230" s="46">
        <v>0</v>
      </c>
      <c r="I230" s="46">
        <v>0</v>
      </c>
      <c r="J230" s="47">
        <v>136526.13999999998</v>
      </c>
      <c r="K230" s="47">
        <v>77805.37</v>
      </c>
      <c r="L230" s="48">
        <v>45507.71</v>
      </c>
      <c r="M230" s="48">
        <v>0</v>
      </c>
      <c r="N230" s="48">
        <v>0</v>
      </c>
      <c r="O230" s="48">
        <v>45507.7</v>
      </c>
      <c r="P230" s="48">
        <v>0</v>
      </c>
      <c r="Q230" s="48">
        <v>45510.73</v>
      </c>
      <c r="R230" s="48">
        <v>0</v>
      </c>
      <c r="S230" s="86">
        <v>0</v>
      </c>
      <c r="T230" s="49">
        <f t="shared" si="6"/>
        <v>136526.14000000001</v>
      </c>
      <c r="U230" s="48">
        <v>28098.62</v>
      </c>
      <c r="V230" s="48">
        <v>0</v>
      </c>
      <c r="W230" s="48">
        <v>0</v>
      </c>
      <c r="X230" s="48">
        <v>25315.79</v>
      </c>
      <c r="Y230" s="48">
        <v>0</v>
      </c>
      <c r="Z230" s="48">
        <v>24390.959999999999</v>
      </c>
      <c r="AA230" s="48">
        <v>0</v>
      </c>
      <c r="AB230" s="48">
        <v>0</v>
      </c>
      <c r="AC230" s="49">
        <f t="shared" si="7"/>
        <v>77805.37</v>
      </c>
      <c r="AD230" s="50">
        <v>0</v>
      </c>
      <c r="AE230" s="50">
        <v>0</v>
      </c>
    </row>
    <row r="231" spans="1:31" x14ac:dyDescent="0.25">
      <c r="A231" s="52">
        <v>228</v>
      </c>
      <c r="B231" s="41">
        <v>18188268000164</v>
      </c>
      <c r="C231" s="53" t="s">
        <v>967</v>
      </c>
      <c r="D231" s="43">
        <v>78844.09</v>
      </c>
      <c r="E231" s="43">
        <v>29847.22</v>
      </c>
      <c r="F231" s="45">
        <v>0</v>
      </c>
      <c r="G231" s="45">
        <v>0</v>
      </c>
      <c r="H231" s="46">
        <v>0</v>
      </c>
      <c r="I231" s="46">
        <v>0</v>
      </c>
      <c r="J231" s="47">
        <v>78844.09</v>
      </c>
      <c r="K231" s="47">
        <v>29847.22</v>
      </c>
      <c r="L231" s="48">
        <v>26283.26</v>
      </c>
      <c r="M231" s="48">
        <v>0</v>
      </c>
      <c r="N231" s="48">
        <v>0</v>
      </c>
      <c r="O231" s="48">
        <v>26283.26</v>
      </c>
      <c r="P231" s="48">
        <v>0</v>
      </c>
      <c r="Q231" s="48">
        <v>26277.57</v>
      </c>
      <c r="R231" s="48">
        <v>0</v>
      </c>
      <c r="S231" s="86">
        <v>0</v>
      </c>
      <c r="T231" s="49">
        <f t="shared" si="6"/>
        <v>78844.09</v>
      </c>
      <c r="U231" s="48">
        <v>10420.07</v>
      </c>
      <c r="V231" s="48">
        <v>0</v>
      </c>
      <c r="W231" s="48">
        <v>0</v>
      </c>
      <c r="X231" s="48">
        <v>11262.95</v>
      </c>
      <c r="Y231" s="48">
        <v>0</v>
      </c>
      <c r="Z231" s="48">
        <v>8164.2</v>
      </c>
      <c r="AA231" s="48">
        <v>0</v>
      </c>
      <c r="AB231" s="48">
        <v>0</v>
      </c>
      <c r="AC231" s="49">
        <f t="shared" si="7"/>
        <v>29847.22</v>
      </c>
      <c r="AD231" s="50">
        <v>0</v>
      </c>
      <c r="AE231" s="50">
        <v>0</v>
      </c>
    </row>
    <row r="232" spans="1:31" x14ac:dyDescent="0.25">
      <c r="A232" s="52">
        <v>229</v>
      </c>
      <c r="B232" s="41">
        <v>17706656000127</v>
      </c>
      <c r="C232" s="53" t="s">
        <v>968</v>
      </c>
      <c r="D232" s="43">
        <v>133755.78999999998</v>
      </c>
      <c r="E232" s="43">
        <v>114008.73</v>
      </c>
      <c r="F232" s="45">
        <v>0</v>
      </c>
      <c r="G232" s="45">
        <v>0</v>
      </c>
      <c r="H232" s="46">
        <v>0</v>
      </c>
      <c r="I232" s="46">
        <v>0</v>
      </c>
      <c r="J232" s="47">
        <v>133755.78999999998</v>
      </c>
      <c r="K232" s="47">
        <v>114008.73</v>
      </c>
      <c r="L232" s="48">
        <v>44586.37</v>
      </c>
      <c r="M232" s="48">
        <v>0</v>
      </c>
      <c r="N232" s="48">
        <v>44586.38</v>
      </c>
      <c r="O232" s="48">
        <v>0</v>
      </c>
      <c r="P232" s="48">
        <v>44583.040000000001</v>
      </c>
      <c r="Q232" s="48">
        <v>0</v>
      </c>
      <c r="R232" s="48">
        <v>0</v>
      </c>
      <c r="S232" s="86">
        <v>0</v>
      </c>
      <c r="T232" s="49">
        <f t="shared" si="6"/>
        <v>133755.79</v>
      </c>
      <c r="U232" s="48">
        <v>49797.55</v>
      </c>
      <c r="V232" s="48">
        <v>0</v>
      </c>
      <c r="W232" s="48">
        <v>39338.97</v>
      </c>
      <c r="X232" s="48">
        <v>0</v>
      </c>
      <c r="Y232" s="48">
        <v>24872.21</v>
      </c>
      <c r="Z232" s="48">
        <v>0</v>
      </c>
      <c r="AA232" s="48">
        <v>0</v>
      </c>
      <c r="AB232" s="48">
        <v>0</v>
      </c>
      <c r="AC232" s="49">
        <f t="shared" si="7"/>
        <v>114008.73000000001</v>
      </c>
      <c r="AD232" s="50">
        <v>0</v>
      </c>
      <c r="AE232" s="50">
        <v>0</v>
      </c>
    </row>
    <row r="233" spans="1:31" x14ac:dyDescent="0.25">
      <c r="A233" s="52">
        <v>230</v>
      </c>
      <c r="B233" s="41">
        <v>18094821000108</v>
      </c>
      <c r="C233" s="53" t="s">
        <v>229</v>
      </c>
      <c r="D233" s="43">
        <v>272113.33</v>
      </c>
      <c r="E233" s="43">
        <v>197738.48</v>
      </c>
      <c r="F233" s="45">
        <v>0</v>
      </c>
      <c r="G233" s="45">
        <v>0</v>
      </c>
      <c r="H233" s="46">
        <v>0</v>
      </c>
      <c r="I233" s="46">
        <v>0</v>
      </c>
      <c r="J233" s="47">
        <v>272113.33</v>
      </c>
      <c r="K233" s="47">
        <v>197738.48</v>
      </c>
      <c r="L233" s="48">
        <v>90692.5</v>
      </c>
      <c r="M233" s="48">
        <v>0</v>
      </c>
      <c r="N233" s="48">
        <v>0</v>
      </c>
      <c r="O233" s="48">
        <v>90692.5</v>
      </c>
      <c r="P233" s="48">
        <v>0</v>
      </c>
      <c r="Q233" s="48">
        <v>90728.33</v>
      </c>
      <c r="R233" s="48">
        <v>0</v>
      </c>
      <c r="S233" s="86">
        <v>0</v>
      </c>
      <c r="T233" s="49">
        <f t="shared" si="6"/>
        <v>272113.33</v>
      </c>
      <c r="U233" s="48">
        <v>102119.53</v>
      </c>
      <c r="V233" s="48">
        <v>0</v>
      </c>
      <c r="W233" s="48">
        <v>0</v>
      </c>
      <c r="X233" s="48">
        <v>51293.120000000003</v>
      </c>
      <c r="Y233" s="48">
        <v>0</v>
      </c>
      <c r="Z233" s="48">
        <v>44325.83</v>
      </c>
      <c r="AA233" s="48">
        <v>0</v>
      </c>
      <c r="AB233" s="48">
        <v>0</v>
      </c>
      <c r="AC233" s="49">
        <f t="shared" si="7"/>
        <v>197738.47999999998</v>
      </c>
      <c r="AD233" s="50">
        <v>0</v>
      </c>
      <c r="AE233" s="50">
        <v>0</v>
      </c>
    </row>
    <row r="234" spans="1:31" x14ac:dyDescent="0.25">
      <c r="A234" s="52">
        <v>231</v>
      </c>
      <c r="B234" s="41">
        <v>18307413000189</v>
      </c>
      <c r="C234" s="53" t="s">
        <v>969</v>
      </c>
      <c r="D234" s="43">
        <v>0</v>
      </c>
      <c r="E234" s="43">
        <v>58456.2</v>
      </c>
      <c r="F234" s="45">
        <v>0</v>
      </c>
      <c r="G234" s="45">
        <v>0</v>
      </c>
      <c r="H234" s="46">
        <v>0</v>
      </c>
      <c r="I234" s="46">
        <v>0</v>
      </c>
      <c r="J234" s="47">
        <v>0</v>
      </c>
      <c r="K234" s="47">
        <v>58456.2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86">
        <v>0</v>
      </c>
      <c r="T234" s="49">
        <f t="shared" si="6"/>
        <v>0</v>
      </c>
      <c r="U234" s="48">
        <v>31384.560000000001</v>
      </c>
      <c r="V234" s="48">
        <v>0</v>
      </c>
      <c r="W234" s="48">
        <v>0</v>
      </c>
      <c r="X234" s="48">
        <v>14909.5</v>
      </c>
      <c r="Y234" s="48">
        <v>0</v>
      </c>
      <c r="Z234" s="48">
        <v>12162.14</v>
      </c>
      <c r="AA234" s="48">
        <v>0</v>
      </c>
      <c r="AB234" s="48">
        <v>0</v>
      </c>
      <c r="AC234" s="49">
        <f t="shared" si="7"/>
        <v>58456.2</v>
      </c>
      <c r="AD234" s="50">
        <v>0</v>
      </c>
      <c r="AE234" s="50">
        <v>0</v>
      </c>
    </row>
    <row r="235" spans="1:31" x14ac:dyDescent="0.25">
      <c r="A235" s="52">
        <v>232</v>
      </c>
      <c r="B235" s="41">
        <v>18301010000122</v>
      </c>
      <c r="C235" s="53" t="s">
        <v>970</v>
      </c>
      <c r="D235" s="43">
        <v>287089</v>
      </c>
      <c r="E235" s="43">
        <v>299823.81</v>
      </c>
      <c r="F235" s="45">
        <v>0</v>
      </c>
      <c r="G235" s="45">
        <v>0</v>
      </c>
      <c r="H235" s="46">
        <v>0</v>
      </c>
      <c r="I235" s="46">
        <v>0</v>
      </c>
      <c r="J235" s="47">
        <v>287089</v>
      </c>
      <c r="K235" s="47">
        <v>299823.81</v>
      </c>
      <c r="L235" s="48">
        <v>95686.93</v>
      </c>
      <c r="M235" s="48">
        <v>0</v>
      </c>
      <c r="N235" s="48">
        <v>0</v>
      </c>
      <c r="O235" s="48">
        <v>95686.93</v>
      </c>
      <c r="P235" s="48">
        <v>0</v>
      </c>
      <c r="Q235" s="48">
        <v>95715.14</v>
      </c>
      <c r="R235" s="48">
        <v>0</v>
      </c>
      <c r="S235" s="86">
        <v>0</v>
      </c>
      <c r="T235" s="49">
        <f t="shared" si="6"/>
        <v>287089</v>
      </c>
      <c r="U235" s="48">
        <v>125002.98</v>
      </c>
      <c r="V235" s="48">
        <v>0</v>
      </c>
      <c r="W235" s="48">
        <v>0</v>
      </c>
      <c r="X235" s="48">
        <v>106601.57</v>
      </c>
      <c r="Y235" s="48">
        <v>0</v>
      </c>
      <c r="Z235" s="48">
        <v>68219.259999999995</v>
      </c>
      <c r="AA235" s="48">
        <v>0</v>
      </c>
      <c r="AB235" s="48">
        <v>0</v>
      </c>
      <c r="AC235" s="49">
        <f t="shared" si="7"/>
        <v>299823.81</v>
      </c>
      <c r="AD235" s="50">
        <v>0</v>
      </c>
      <c r="AE235" s="50">
        <v>0</v>
      </c>
    </row>
    <row r="236" spans="1:31" x14ac:dyDescent="0.25">
      <c r="A236" s="52">
        <v>233</v>
      </c>
      <c r="B236" s="41">
        <v>18128249000142</v>
      </c>
      <c r="C236" s="53" t="s">
        <v>232</v>
      </c>
      <c r="D236" s="43">
        <v>94102.080000000002</v>
      </c>
      <c r="E236" s="43">
        <v>67648.700000000012</v>
      </c>
      <c r="F236" s="45">
        <v>0</v>
      </c>
      <c r="G236" s="45">
        <v>0</v>
      </c>
      <c r="H236" s="46">
        <v>0</v>
      </c>
      <c r="I236" s="46">
        <v>0</v>
      </c>
      <c r="J236" s="47">
        <v>94102.080000000002</v>
      </c>
      <c r="K236" s="47">
        <v>67648.700000000012</v>
      </c>
      <c r="L236" s="48">
        <v>31370.3</v>
      </c>
      <c r="M236" s="48">
        <v>0</v>
      </c>
      <c r="N236" s="48">
        <v>31370.31</v>
      </c>
      <c r="O236" s="48">
        <v>0</v>
      </c>
      <c r="P236" s="48">
        <v>31361.47</v>
      </c>
      <c r="Q236" s="48">
        <v>0</v>
      </c>
      <c r="R236" s="48">
        <v>0</v>
      </c>
      <c r="S236" s="86">
        <v>0</v>
      </c>
      <c r="T236" s="49">
        <f t="shared" si="6"/>
        <v>94102.080000000002</v>
      </c>
      <c r="U236" s="48">
        <v>28563.53</v>
      </c>
      <c r="V236" s="48">
        <v>0</v>
      </c>
      <c r="W236" s="48">
        <v>23588.350000000002</v>
      </c>
      <c r="X236" s="48">
        <v>0</v>
      </c>
      <c r="Y236" s="48">
        <v>15496.82</v>
      </c>
      <c r="Z236" s="48">
        <v>0</v>
      </c>
      <c r="AA236" s="48">
        <v>0</v>
      </c>
      <c r="AB236" s="48">
        <v>0</v>
      </c>
      <c r="AC236" s="49">
        <f t="shared" si="7"/>
        <v>67648.700000000012</v>
      </c>
      <c r="AD236" s="50">
        <v>0</v>
      </c>
      <c r="AE236" s="50">
        <v>0</v>
      </c>
    </row>
    <row r="237" spans="1:31" x14ac:dyDescent="0.25">
      <c r="A237" s="52">
        <v>234</v>
      </c>
      <c r="B237" s="41">
        <v>18306647000101</v>
      </c>
      <c r="C237" s="53" t="s">
        <v>971</v>
      </c>
      <c r="D237" s="43">
        <v>145763.24</v>
      </c>
      <c r="E237" s="43">
        <v>29452.59</v>
      </c>
      <c r="F237" s="45">
        <v>0</v>
      </c>
      <c r="G237" s="45">
        <v>0</v>
      </c>
      <c r="H237" s="46">
        <v>0</v>
      </c>
      <c r="I237" s="46">
        <v>0</v>
      </c>
      <c r="J237" s="47">
        <v>145763.24</v>
      </c>
      <c r="K237" s="47">
        <v>29452.59</v>
      </c>
      <c r="L237" s="48">
        <v>48581.61</v>
      </c>
      <c r="M237" s="48">
        <v>0</v>
      </c>
      <c r="N237" s="48">
        <v>0</v>
      </c>
      <c r="O237" s="48">
        <v>48581.61</v>
      </c>
      <c r="P237" s="48">
        <v>0</v>
      </c>
      <c r="Q237" s="48">
        <v>48600.02</v>
      </c>
      <c r="R237" s="48">
        <v>0</v>
      </c>
      <c r="S237" s="86">
        <v>0</v>
      </c>
      <c r="T237" s="49">
        <f t="shared" si="6"/>
        <v>145763.24</v>
      </c>
      <c r="U237" s="48">
        <v>9773.3700000000008</v>
      </c>
      <c r="V237" s="48">
        <v>0</v>
      </c>
      <c r="W237" s="48">
        <v>0</v>
      </c>
      <c r="X237" s="48">
        <v>13200.94</v>
      </c>
      <c r="Y237" s="48">
        <v>0</v>
      </c>
      <c r="Z237" s="48">
        <v>6478.28</v>
      </c>
      <c r="AA237" s="48">
        <v>0</v>
      </c>
      <c r="AB237" s="48">
        <v>0</v>
      </c>
      <c r="AC237" s="49">
        <f t="shared" si="7"/>
        <v>29452.59</v>
      </c>
      <c r="AD237" s="50">
        <v>0</v>
      </c>
      <c r="AE237" s="50">
        <v>0</v>
      </c>
    </row>
    <row r="238" spans="1:31" x14ac:dyDescent="0.25">
      <c r="A238" s="52">
        <v>235</v>
      </c>
      <c r="B238" s="41">
        <v>18158261000108</v>
      </c>
      <c r="C238" s="53" t="s">
        <v>234</v>
      </c>
      <c r="D238" s="43">
        <v>133737.88</v>
      </c>
      <c r="E238" s="43">
        <v>21518.98</v>
      </c>
      <c r="F238" s="45">
        <v>0</v>
      </c>
      <c r="G238" s="45">
        <v>0</v>
      </c>
      <c r="H238" s="46">
        <v>0</v>
      </c>
      <c r="I238" s="46">
        <v>0</v>
      </c>
      <c r="J238" s="47">
        <v>133737.88</v>
      </c>
      <c r="K238" s="47">
        <v>21518.98</v>
      </c>
      <c r="L238" s="48">
        <v>44580.99</v>
      </c>
      <c r="M238" s="48">
        <v>0</v>
      </c>
      <c r="N238" s="48">
        <v>0</v>
      </c>
      <c r="O238" s="48">
        <v>44580.98</v>
      </c>
      <c r="P238" s="48">
        <v>0</v>
      </c>
      <c r="Q238" s="48">
        <v>44575.91</v>
      </c>
      <c r="R238" s="48">
        <v>0</v>
      </c>
      <c r="S238" s="86">
        <v>0</v>
      </c>
      <c r="T238" s="49">
        <f t="shared" si="6"/>
        <v>133737.88</v>
      </c>
      <c r="U238" s="48">
        <v>9957.27</v>
      </c>
      <c r="V238" s="48">
        <v>0</v>
      </c>
      <c r="W238" s="48">
        <v>0</v>
      </c>
      <c r="X238" s="48">
        <v>7672.19</v>
      </c>
      <c r="Y238" s="48">
        <v>0</v>
      </c>
      <c r="Z238" s="48">
        <v>3889.52</v>
      </c>
      <c r="AA238" s="48">
        <v>0</v>
      </c>
      <c r="AB238" s="48">
        <v>0</v>
      </c>
      <c r="AC238" s="49">
        <f t="shared" si="7"/>
        <v>21518.98</v>
      </c>
      <c r="AD238" s="50">
        <v>0</v>
      </c>
      <c r="AE238" s="50">
        <v>0</v>
      </c>
    </row>
    <row r="239" spans="1:31" x14ac:dyDescent="0.25">
      <c r="A239" s="52">
        <v>236</v>
      </c>
      <c r="B239" s="41">
        <v>20347225000126</v>
      </c>
      <c r="C239" s="53" t="s">
        <v>972</v>
      </c>
      <c r="D239" s="43">
        <v>547730.07000000007</v>
      </c>
      <c r="E239" s="43">
        <v>552342.31000000006</v>
      </c>
      <c r="F239" s="45">
        <v>0</v>
      </c>
      <c r="G239" s="45">
        <v>0</v>
      </c>
      <c r="H239" s="46">
        <v>0</v>
      </c>
      <c r="I239" s="46">
        <v>0</v>
      </c>
      <c r="J239" s="47">
        <v>547730.07000000007</v>
      </c>
      <c r="K239" s="47">
        <v>552342.31000000006</v>
      </c>
      <c r="L239" s="48">
        <v>182540.81</v>
      </c>
      <c r="M239" s="48">
        <v>0</v>
      </c>
      <c r="N239" s="48">
        <v>0</v>
      </c>
      <c r="O239" s="48">
        <v>182540.81</v>
      </c>
      <c r="P239" s="48">
        <v>0</v>
      </c>
      <c r="Q239" s="48">
        <v>182648.45</v>
      </c>
      <c r="R239" s="48">
        <v>0</v>
      </c>
      <c r="S239" s="86">
        <v>0</v>
      </c>
      <c r="T239" s="49">
        <f t="shared" si="6"/>
        <v>547730.07000000007</v>
      </c>
      <c r="U239" s="48">
        <v>206312.66</v>
      </c>
      <c r="V239" s="48">
        <v>0</v>
      </c>
      <c r="W239" s="48">
        <v>0</v>
      </c>
      <c r="X239" s="48">
        <v>165487.60999999999</v>
      </c>
      <c r="Y239" s="48">
        <v>0</v>
      </c>
      <c r="Z239" s="48">
        <v>180542.04</v>
      </c>
      <c r="AA239" s="48">
        <v>0</v>
      </c>
      <c r="AB239" s="48">
        <v>0</v>
      </c>
      <c r="AC239" s="49">
        <f t="shared" si="7"/>
        <v>552342.31000000006</v>
      </c>
      <c r="AD239" s="50">
        <v>0</v>
      </c>
      <c r="AE239" s="50">
        <v>0</v>
      </c>
    </row>
    <row r="240" spans="1:31" x14ac:dyDescent="0.25">
      <c r="A240" s="52">
        <v>237</v>
      </c>
      <c r="B240" s="41">
        <v>18080655000182</v>
      </c>
      <c r="C240" s="53" t="s">
        <v>236</v>
      </c>
      <c r="D240" s="43">
        <v>174669.09000000003</v>
      </c>
      <c r="E240" s="43">
        <v>94881.819999999992</v>
      </c>
      <c r="F240" s="45">
        <v>0</v>
      </c>
      <c r="G240" s="45">
        <v>0</v>
      </c>
      <c r="H240" s="46">
        <v>0</v>
      </c>
      <c r="I240" s="46">
        <v>0</v>
      </c>
      <c r="J240" s="47">
        <v>174669.09000000003</v>
      </c>
      <c r="K240" s="47">
        <v>94881.819999999992</v>
      </c>
      <c r="L240" s="48">
        <v>58223.51</v>
      </c>
      <c r="M240" s="48">
        <v>0</v>
      </c>
      <c r="N240" s="48">
        <v>58223.51</v>
      </c>
      <c r="O240" s="48">
        <v>0</v>
      </c>
      <c r="P240" s="48">
        <v>58222.07</v>
      </c>
      <c r="Q240" s="48">
        <v>0</v>
      </c>
      <c r="R240" s="48">
        <v>0</v>
      </c>
      <c r="S240" s="86">
        <v>0</v>
      </c>
      <c r="T240" s="49">
        <f t="shared" si="6"/>
        <v>174669.09</v>
      </c>
      <c r="U240" s="48">
        <v>47103.17</v>
      </c>
      <c r="V240" s="48">
        <v>0</v>
      </c>
      <c r="W240" s="48">
        <v>28828.01</v>
      </c>
      <c r="X240" s="48">
        <v>0</v>
      </c>
      <c r="Y240" s="48">
        <v>18950.64</v>
      </c>
      <c r="Z240" s="48">
        <v>0</v>
      </c>
      <c r="AA240" s="48">
        <v>0</v>
      </c>
      <c r="AB240" s="48">
        <v>0</v>
      </c>
      <c r="AC240" s="49">
        <f t="shared" si="7"/>
        <v>94881.819999999992</v>
      </c>
      <c r="AD240" s="50">
        <v>0</v>
      </c>
      <c r="AE240" s="50">
        <v>0</v>
      </c>
    </row>
    <row r="241" spans="1:31" x14ac:dyDescent="0.25">
      <c r="A241" s="52">
        <v>238</v>
      </c>
      <c r="B241" s="41">
        <v>17697152000198</v>
      </c>
      <c r="C241" s="53" t="s">
        <v>237</v>
      </c>
      <c r="D241" s="43">
        <v>125327.02</v>
      </c>
      <c r="E241" s="43">
        <v>36096.36</v>
      </c>
      <c r="F241" s="45">
        <v>0</v>
      </c>
      <c r="G241" s="45">
        <v>0</v>
      </c>
      <c r="H241" s="46">
        <v>0</v>
      </c>
      <c r="I241" s="46">
        <v>0</v>
      </c>
      <c r="J241" s="47">
        <v>125327.02</v>
      </c>
      <c r="K241" s="47">
        <v>36096.36</v>
      </c>
      <c r="L241" s="48">
        <v>41778.97</v>
      </c>
      <c r="M241" s="48">
        <v>0</v>
      </c>
      <c r="N241" s="48">
        <v>0</v>
      </c>
      <c r="O241" s="48">
        <v>41778.97</v>
      </c>
      <c r="P241" s="48">
        <v>0</v>
      </c>
      <c r="Q241" s="48">
        <v>41769.08</v>
      </c>
      <c r="R241" s="48">
        <v>0</v>
      </c>
      <c r="S241" s="86">
        <v>0</v>
      </c>
      <c r="T241" s="49">
        <f t="shared" si="6"/>
        <v>125327.02</v>
      </c>
      <c r="U241" s="48">
        <v>10794.43</v>
      </c>
      <c r="V241" s="48">
        <v>0</v>
      </c>
      <c r="W241" s="48">
        <v>0</v>
      </c>
      <c r="X241" s="48">
        <v>12664.56</v>
      </c>
      <c r="Y241" s="48">
        <v>0</v>
      </c>
      <c r="Z241" s="48">
        <v>12637.37</v>
      </c>
      <c r="AA241" s="48">
        <v>0</v>
      </c>
      <c r="AB241" s="48">
        <v>0</v>
      </c>
      <c r="AC241" s="49">
        <f t="shared" si="7"/>
        <v>36096.36</v>
      </c>
      <c r="AD241" s="50">
        <v>0</v>
      </c>
      <c r="AE241" s="50">
        <v>0</v>
      </c>
    </row>
    <row r="242" spans="1:31" x14ac:dyDescent="0.25">
      <c r="A242" s="52">
        <v>239</v>
      </c>
      <c r="B242" s="41">
        <v>20356747000194</v>
      </c>
      <c r="C242" s="53" t="s">
        <v>238</v>
      </c>
      <c r="D242" s="43">
        <v>210880.13</v>
      </c>
      <c r="E242" s="43">
        <v>345391.74</v>
      </c>
      <c r="F242" s="45">
        <v>0</v>
      </c>
      <c r="G242" s="45">
        <v>0</v>
      </c>
      <c r="H242" s="46">
        <v>0</v>
      </c>
      <c r="I242" s="46">
        <v>0</v>
      </c>
      <c r="J242" s="47">
        <v>210880.13</v>
      </c>
      <c r="K242" s="47">
        <v>345391.74</v>
      </c>
      <c r="L242" s="48">
        <v>70293.63</v>
      </c>
      <c r="M242" s="48">
        <v>0</v>
      </c>
      <c r="N242" s="48">
        <v>70293.63</v>
      </c>
      <c r="O242" s="48">
        <v>0</v>
      </c>
      <c r="P242" s="48">
        <v>70292.87</v>
      </c>
      <c r="Q242" s="48">
        <v>0</v>
      </c>
      <c r="R242" s="48">
        <v>0</v>
      </c>
      <c r="S242" s="86">
        <v>0</v>
      </c>
      <c r="T242" s="49">
        <f t="shared" si="6"/>
        <v>210880.13</v>
      </c>
      <c r="U242" s="48">
        <v>135604.49</v>
      </c>
      <c r="V242" s="48">
        <v>0</v>
      </c>
      <c r="W242" s="48">
        <v>129593.91999999998</v>
      </c>
      <c r="X242" s="48">
        <v>0</v>
      </c>
      <c r="Y242" s="48">
        <v>80193.33</v>
      </c>
      <c r="Z242" s="48">
        <v>0</v>
      </c>
      <c r="AA242" s="48">
        <v>0</v>
      </c>
      <c r="AB242" s="48">
        <v>0</v>
      </c>
      <c r="AC242" s="49">
        <f t="shared" si="7"/>
        <v>345391.74</v>
      </c>
      <c r="AD242" s="50">
        <v>0</v>
      </c>
      <c r="AE242" s="50">
        <v>0</v>
      </c>
    </row>
    <row r="243" spans="1:31" x14ac:dyDescent="0.25">
      <c r="A243" s="52">
        <v>240</v>
      </c>
      <c r="B243" s="41">
        <v>18133306000181</v>
      </c>
      <c r="C243" s="53" t="s">
        <v>973</v>
      </c>
      <c r="D243" s="43">
        <v>349287.03</v>
      </c>
      <c r="E243" s="43">
        <v>448677.51999999996</v>
      </c>
      <c r="F243" s="45">
        <v>0</v>
      </c>
      <c r="G243" s="45">
        <v>0</v>
      </c>
      <c r="H243" s="46">
        <v>0</v>
      </c>
      <c r="I243" s="46">
        <v>0</v>
      </c>
      <c r="J243" s="47">
        <v>349287.03</v>
      </c>
      <c r="K243" s="47">
        <v>448677.51999999996</v>
      </c>
      <c r="L243" s="48">
        <v>116414.06</v>
      </c>
      <c r="M243" s="48">
        <v>0</v>
      </c>
      <c r="N243" s="48">
        <v>116414.06</v>
      </c>
      <c r="O243" s="48">
        <v>0</v>
      </c>
      <c r="P243" s="48">
        <v>116458.91</v>
      </c>
      <c r="Q243" s="48">
        <v>0</v>
      </c>
      <c r="R243" s="48">
        <v>0</v>
      </c>
      <c r="S243" s="86">
        <v>0</v>
      </c>
      <c r="T243" s="49">
        <f t="shared" si="6"/>
        <v>349287.03</v>
      </c>
      <c r="U243" s="48">
        <v>183528</v>
      </c>
      <c r="V243" s="48">
        <v>0</v>
      </c>
      <c r="W243" s="48">
        <v>152850.54999999999</v>
      </c>
      <c r="X243" s="48">
        <v>0</v>
      </c>
      <c r="Y243" s="48">
        <v>112298.97</v>
      </c>
      <c r="Z243" s="48">
        <v>0</v>
      </c>
      <c r="AA243" s="48">
        <v>0</v>
      </c>
      <c r="AB243" s="48">
        <v>0</v>
      </c>
      <c r="AC243" s="49">
        <f t="shared" si="7"/>
        <v>448677.52</v>
      </c>
      <c r="AD243" s="50">
        <v>0</v>
      </c>
      <c r="AE243" s="50">
        <v>0</v>
      </c>
    </row>
    <row r="244" spans="1:31" x14ac:dyDescent="0.25">
      <c r="A244" s="52">
        <v>241</v>
      </c>
      <c r="B244" s="41">
        <v>18715466000139</v>
      </c>
      <c r="C244" s="53" t="s">
        <v>240</v>
      </c>
      <c r="D244" s="43">
        <v>723109.12999999989</v>
      </c>
      <c r="E244" s="43">
        <v>568695.69999999995</v>
      </c>
      <c r="F244" s="45">
        <v>0</v>
      </c>
      <c r="G244" s="45">
        <v>0</v>
      </c>
      <c r="H244" s="46">
        <v>0</v>
      </c>
      <c r="I244" s="46">
        <v>0</v>
      </c>
      <c r="J244" s="47">
        <v>723109.12999999989</v>
      </c>
      <c r="K244" s="47">
        <v>568695.69999999995</v>
      </c>
      <c r="L244" s="48">
        <v>241019.33</v>
      </c>
      <c r="M244" s="48">
        <v>0</v>
      </c>
      <c r="N244" s="48">
        <v>241019.33</v>
      </c>
      <c r="O244" s="48">
        <v>0</v>
      </c>
      <c r="P244" s="48">
        <v>241070.47</v>
      </c>
      <c r="Q244" s="48">
        <v>0</v>
      </c>
      <c r="R244" s="48">
        <v>0</v>
      </c>
      <c r="S244" s="86">
        <v>0</v>
      </c>
      <c r="T244" s="49">
        <f t="shared" si="6"/>
        <v>723109.13</v>
      </c>
      <c r="U244" s="48">
        <v>223387.9</v>
      </c>
      <c r="V244" s="48">
        <v>0</v>
      </c>
      <c r="W244" s="48">
        <v>175434.73000000004</v>
      </c>
      <c r="X244" s="48">
        <v>0</v>
      </c>
      <c r="Y244" s="48">
        <v>169873.07</v>
      </c>
      <c r="Z244" s="48">
        <v>0</v>
      </c>
      <c r="AA244" s="48">
        <v>0</v>
      </c>
      <c r="AB244" s="48">
        <v>0</v>
      </c>
      <c r="AC244" s="49">
        <f t="shared" si="7"/>
        <v>568695.69999999995</v>
      </c>
      <c r="AD244" s="50">
        <v>0</v>
      </c>
      <c r="AE244" s="50">
        <v>0</v>
      </c>
    </row>
    <row r="245" spans="1:31" x14ac:dyDescent="0.25">
      <c r="A245" s="52">
        <v>242</v>
      </c>
      <c r="B245" s="41">
        <v>18114264000131</v>
      </c>
      <c r="C245" s="53" t="s">
        <v>241</v>
      </c>
      <c r="D245" s="43">
        <v>352005.57</v>
      </c>
      <c r="E245" s="43">
        <v>385447.59</v>
      </c>
      <c r="F245" s="45">
        <v>0</v>
      </c>
      <c r="G245" s="45">
        <v>0</v>
      </c>
      <c r="H245" s="46">
        <v>0</v>
      </c>
      <c r="I245" s="46">
        <v>0</v>
      </c>
      <c r="J245" s="47">
        <v>352005.57</v>
      </c>
      <c r="K245" s="47">
        <v>385447.59</v>
      </c>
      <c r="L245" s="48">
        <v>117320.57</v>
      </c>
      <c r="M245" s="48">
        <v>0</v>
      </c>
      <c r="N245" s="48">
        <v>117320.57</v>
      </c>
      <c r="O245" s="48">
        <v>0</v>
      </c>
      <c r="P245" s="48">
        <v>117364.43</v>
      </c>
      <c r="Q245" s="48">
        <v>0</v>
      </c>
      <c r="R245" s="48">
        <v>0</v>
      </c>
      <c r="S245" s="86">
        <v>0</v>
      </c>
      <c r="T245" s="49">
        <f t="shared" si="6"/>
        <v>352005.57</v>
      </c>
      <c r="U245" s="48">
        <v>156912.41</v>
      </c>
      <c r="V245" s="48">
        <v>0</v>
      </c>
      <c r="W245" s="48">
        <v>129086.9</v>
      </c>
      <c r="X245" s="48">
        <v>0</v>
      </c>
      <c r="Y245" s="48">
        <v>99448.28</v>
      </c>
      <c r="Z245" s="48">
        <v>0</v>
      </c>
      <c r="AA245" s="48">
        <v>0</v>
      </c>
      <c r="AB245" s="48">
        <v>0</v>
      </c>
      <c r="AC245" s="49">
        <f t="shared" si="7"/>
        <v>385447.58999999997</v>
      </c>
      <c r="AD245" s="50">
        <v>0</v>
      </c>
      <c r="AE245" s="50">
        <v>0</v>
      </c>
    </row>
    <row r="246" spans="1:31" x14ac:dyDescent="0.25">
      <c r="A246" s="52">
        <v>243</v>
      </c>
      <c r="B246" s="41">
        <v>18650952000116</v>
      </c>
      <c r="C246" s="53" t="s">
        <v>242</v>
      </c>
      <c r="D246" s="43">
        <v>294278.95</v>
      </c>
      <c r="E246" s="43">
        <v>264849.06</v>
      </c>
      <c r="F246" s="45">
        <v>0</v>
      </c>
      <c r="G246" s="45">
        <v>0</v>
      </c>
      <c r="H246" s="46">
        <v>0</v>
      </c>
      <c r="I246" s="46">
        <v>0</v>
      </c>
      <c r="J246" s="47">
        <v>294278.95</v>
      </c>
      <c r="K246" s="47">
        <v>264849.06</v>
      </c>
      <c r="L246" s="48">
        <v>98091.1</v>
      </c>
      <c r="M246" s="48">
        <v>0</v>
      </c>
      <c r="N246" s="48">
        <v>0</v>
      </c>
      <c r="O246" s="48">
        <v>98091.1</v>
      </c>
      <c r="P246" s="48">
        <v>0</v>
      </c>
      <c r="Q246" s="48">
        <v>98096.75</v>
      </c>
      <c r="R246" s="48">
        <v>0</v>
      </c>
      <c r="S246" s="86">
        <v>0</v>
      </c>
      <c r="T246" s="49">
        <f t="shared" si="6"/>
        <v>294278.95</v>
      </c>
      <c r="U246" s="48">
        <v>93305.39</v>
      </c>
      <c r="V246" s="48">
        <v>0</v>
      </c>
      <c r="W246" s="48">
        <v>0</v>
      </c>
      <c r="X246" s="48">
        <v>82031.06</v>
      </c>
      <c r="Y246" s="48">
        <v>0</v>
      </c>
      <c r="Z246" s="48">
        <v>89512.61</v>
      </c>
      <c r="AA246" s="48">
        <v>0</v>
      </c>
      <c r="AB246" s="48">
        <v>0</v>
      </c>
      <c r="AC246" s="49">
        <f t="shared" si="7"/>
        <v>264849.06</v>
      </c>
      <c r="AD246" s="50">
        <v>0</v>
      </c>
      <c r="AE246" s="50">
        <v>0</v>
      </c>
    </row>
    <row r="247" spans="1:31" x14ac:dyDescent="0.25">
      <c r="A247" s="52">
        <v>244</v>
      </c>
      <c r="B247" s="41">
        <v>18675900000102</v>
      </c>
      <c r="C247" s="53" t="s">
        <v>974</v>
      </c>
      <c r="D247" s="43">
        <v>156361.98000000001</v>
      </c>
      <c r="E247" s="43">
        <v>93086.889999999985</v>
      </c>
      <c r="F247" s="45">
        <v>0</v>
      </c>
      <c r="G247" s="45">
        <v>0</v>
      </c>
      <c r="H247" s="46">
        <v>0</v>
      </c>
      <c r="I247" s="46">
        <v>0</v>
      </c>
      <c r="J247" s="47">
        <v>156361.98000000001</v>
      </c>
      <c r="K247" s="47">
        <v>93086.889999999985</v>
      </c>
      <c r="L247" s="48">
        <v>52118.41</v>
      </c>
      <c r="M247" s="48">
        <v>0</v>
      </c>
      <c r="N247" s="48">
        <v>0</v>
      </c>
      <c r="O247" s="48">
        <v>52118.41</v>
      </c>
      <c r="P247" s="48">
        <v>0</v>
      </c>
      <c r="Q247" s="48">
        <v>52125.16</v>
      </c>
      <c r="R247" s="48">
        <v>0</v>
      </c>
      <c r="S247" s="86">
        <v>0</v>
      </c>
      <c r="T247" s="49">
        <f t="shared" si="6"/>
        <v>156361.98000000001</v>
      </c>
      <c r="U247" s="48">
        <v>37776.04</v>
      </c>
      <c r="V247" s="48">
        <v>0</v>
      </c>
      <c r="W247" s="48">
        <v>0</v>
      </c>
      <c r="X247" s="48">
        <v>32145.79</v>
      </c>
      <c r="Y247" s="48">
        <v>0</v>
      </c>
      <c r="Z247" s="48">
        <v>23165.06</v>
      </c>
      <c r="AA247" s="48">
        <v>0</v>
      </c>
      <c r="AB247" s="48">
        <v>0</v>
      </c>
      <c r="AC247" s="49">
        <f t="shared" si="7"/>
        <v>93086.89</v>
      </c>
      <c r="AD247" s="50">
        <v>0</v>
      </c>
      <c r="AE247" s="50">
        <v>0</v>
      </c>
    </row>
    <row r="248" spans="1:31" x14ac:dyDescent="0.25">
      <c r="A248" s="52">
        <v>245</v>
      </c>
      <c r="B248" s="41">
        <v>18675918000104</v>
      </c>
      <c r="C248" s="53" t="s">
        <v>244</v>
      </c>
      <c r="D248" s="43">
        <v>252477.56</v>
      </c>
      <c r="E248" s="43">
        <v>298719.44</v>
      </c>
      <c r="F248" s="45">
        <v>0</v>
      </c>
      <c r="G248" s="45">
        <v>0</v>
      </c>
      <c r="H248" s="46">
        <v>0</v>
      </c>
      <c r="I248" s="46">
        <v>0</v>
      </c>
      <c r="J248" s="47">
        <v>252477.56</v>
      </c>
      <c r="K248" s="47">
        <v>298719.44</v>
      </c>
      <c r="L248" s="48">
        <v>84148.94</v>
      </c>
      <c r="M248" s="48">
        <v>0</v>
      </c>
      <c r="N248" s="48">
        <v>0</v>
      </c>
      <c r="O248" s="48">
        <v>84148.94</v>
      </c>
      <c r="P248" s="48">
        <v>0</v>
      </c>
      <c r="Q248" s="48">
        <v>84179.68</v>
      </c>
      <c r="R248" s="48">
        <v>0</v>
      </c>
      <c r="S248" s="86">
        <v>0</v>
      </c>
      <c r="T248" s="49">
        <f t="shared" si="6"/>
        <v>252477.56</v>
      </c>
      <c r="U248" s="48">
        <v>99426.95</v>
      </c>
      <c r="V248" s="48">
        <v>0</v>
      </c>
      <c r="W248" s="48">
        <v>0</v>
      </c>
      <c r="X248" s="48">
        <v>99155</v>
      </c>
      <c r="Y248" s="48">
        <v>0</v>
      </c>
      <c r="Z248" s="48">
        <v>100137.49</v>
      </c>
      <c r="AA248" s="48">
        <v>0</v>
      </c>
      <c r="AB248" s="48">
        <v>0</v>
      </c>
      <c r="AC248" s="49">
        <f t="shared" si="7"/>
        <v>298719.44</v>
      </c>
      <c r="AD248" s="50">
        <v>0</v>
      </c>
      <c r="AE248" s="50">
        <v>0</v>
      </c>
    </row>
    <row r="249" spans="1:31" x14ac:dyDescent="0.25">
      <c r="A249" s="52">
        <v>246</v>
      </c>
      <c r="B249" s="41">
        <v>17710096000184</v>
      </c>
      <c r="C249" s="53" t="s">
        <v>245</v>
      </c>
      <c r="D249" s="43">
        <v>85459.81</v>
      </c>
      <c r="E249" s="43">
        <v>27785.29</v>
      </c>
      <c r="F249" s="45">
        <v>0</v>
      </c>
      <c r="G249" s="45">
        <v>0</v>
      </c>
      <c r="H249" s="46">
        <v>0</v>
      </c>
      <c r="I249" s="46">
        <v>0</v>
      </c>
      <c r="J249" s="47">
        <v>85459.81</v>
      </c>
      <c r="K249" s="47">
        <v>27785.29</v>
      </c>
      <c r="L249" s="48">
        <v>28488.400000000001</v>
      </c>
      <c r="M249" s="48">
        <v>0</v>
      </c>
      <c r="N249" s="48">
        <v>0</v>
      </c>
      <c r="O249" s="48">
        <v>28488.39</v>
      </c>
      <c r="P249" s="48">
        <v>0</v>
      </c>
      <c r="Q249" s="48">
        <v>28483.02</v>
      </c>
      <c r="R249" s="48">
        <v>0</v>
      </c>
      <c r="S249" s="86">
        <v>0</v>
      </c>
      <c r="T249" s="49">
        <f t="shared" si="6"/>
        <v>85459.81</v>
      </c>
      <c r="U249" s="48">
        <v>13303.74</v>
      </c>
      <c r="V249" s="48">
        <v>0</v>
      </c>
      <c r="W249" s="48">
        <v>0</v>
      </c>
      <c r="X249" s="48">
        <v>10137.57</v>
      </c>
      <c r="Y249" s="48">
        <v>0</v>
      </c>
      <c r="Z249" s="48">
        <v>4343.9799999999996</v>
      </c>
      <c r="AA249" s="48">
        <v>0</v>
      </c>
      <c r="AB249" s="48">
        <v>0</v>
      </c>
      <c r="AC249" s="49">
        <f t="shared" si="7"/>
        <v>27785.289999999997</v>
      </c>
      <c r="AD249" s="50">
        <v>0</v>
      </c>
      <c r="AE249" s="50">
        <v>0</v>
      </c>
    </row>
    <row r="250" spans="1:31" x14ac:dyDescent="0.25">
      <c r="A250" s="52">
        <v>247</v>
      </c>
      <c r="B250" s="41">
        <v>18301028000124</v>
      </c>
      <c r="C250" s="53" t="s">
        <v>975</v>
      </c>
      <c r="D250" s="43">
        <v>123767.81</v>
      </c>
      <c r="E250" s="43">
        <v>76719.12</v>
      </c>
      <c r="F250" s="45">
        <v>0</v>
      </c>
      <c r="G250" s="45">
        <v>0</v>
      </c>
      <c r="H250" s="46">
        <v>0</v>
      </c>
      <c r="I250" s="46">
        <v>0</v>
      </c>
      <c r="J250" s="47">
        <v>123767.81</v>
      </c>
      <c r="K250" s="47">
        <v>76719.12</v>
      </c>
      <c r="L250" s="48">
        <v>41255.31</v>
      </c>
      <c r="M250" s="48">
        <v>0</v>
      </c>
      <c r="N250" s="48">
        <v>0</v>
      </c>
      <c r="O250" s="48">
        <v>41255.300000000003</v>
      </c>
      <c r="P250" s="48">
        <v>0</v>
      </c>
      <c r="Q250" s="48">
        <v>41257.199999999997</v>
      </c>
      <c r="R250" s="48">
        <v>0</v>
      </c>
      <c r="S250" s="86">
        <v>0</v>
      </c>
      <c r="T250" s="49">
        <f t="shared" si="6"/>
        <v>123767.81</v>
      </c>
      <c r="U250" s="48">
        <v>40349.07</v>
      </c>
      <c r="V250" s="48">
        <v>0</v>
      </c>
      <c r="W250" s="48">
        <v>0</v>
      </c>
      <c r="X250" s="48">
        <v>20868.88</v>
      </c>
      <c r="Y250" s="48">
        <v>0</v>
      </c>
      <c r="Z250" s="48">
        <v>15501.17</v>
      </c>
      <c r="AA250" s="48">
        <v>0</v>
      </c>
      <c r="AB250" s="48">
        <v>0</v>
      </c>
      <c r="AC250" s="49">
        <f t="shared" si="7"/>
        <v>76719.12</v>
      </c>
      <c r="AD250" s="50">
        <v>0</v>
      </c>
      <c r="AE250" s="50">
        <v>0</v>
      </c>
    </row>
    <row r="251" spans="1:31" x14ac:dyDescent="0.25">
      <c r="A251" s="52">
        <v>248</v>
      </c>
      <c r="B251" s="41">
        <v>18592162000121</v>
      </c>
      <c r="C251" s="53" t="s">
        <v>247</v>
      </c>
      <c r="D251" s="43">
        <v>362568.54</v>
      </c>
      <c r="E251" s="43">
        <v>83177.97</v>
      </c>
      <c r="F251" s="45">
        <v>0</v>
      </c>
      <c r="G251" s="45">
        <v>0</v>
      </c>
      <c r="H251" s="46">
        <v>0</v>
      </c>
      <c r="I251" s="46">
        <v>0</v>
      </c>
      <c r="J251" s="47">
        <v>362568.54</v>
      </c>
      <c r="K251" s="47">
        <v>83177.97</v>
      </c>
      <c r="L251" s="48">
        <v>120843</v>
      </c>
      <c r="M251" s="48">
        <v>0</v>
      </c>
      <c r="N251" s="48">
        <v>0</v>
      </c>
      <c r="O251" s="48">
        <v>120843</v>
      </c>
      <c r="P251" s="48">
        <v>0</v>
      </c>
      <c r="Q251" s="48">
        <v>120882.54</v>
      </c>
      <c r="R251" s="48">
        <v>0</v>
      </c>
      <c r="S251" s="86">
        <v>0</v>
      </c>
      <c r="T251" s="49">
        <f t="shared" si="6"/>
        <v>362568.54</v>
      </c>
      <c r="U251" s="48">
        <v>34121.15</v>
      </c>
      <c r="V251" s="48">
        <v>0</v>
      </c>
      <c r="W251" s="48">
        <v>0</v>
      </c>
      <c r="X251" s="48">
        <v>25950.58</v>
      </c>
      <c r="Y251" s="48">
        <v>0</v>
      </c>
      <c r="Z251" s="48">
        <v>23106.240000000002</v>
      </c>
      <c r="AA251" s="48">
        <v>0</v>
      </c>
      <c r="AB251" s="48">
        <v>0</v>
      </c>
      <c r="AC251" s="49">
        <f t="shared" si="7"/>
        <v>83177.97</v>
      </c>
      <c r="AD251" s="50">
        <v>0</v>
      </c>
      <c r="AE251" s="50">
        <v>0</v>
      </c>
    </row>
    <row r="252" spans="1:31" x14ac:dyDescent="0.25">
      <c r="A252" s="52">
        <v>249</v>
      </c>
      <c r="B252" s="41">
        <v>17947656000119</v>
      </c>
      <c r="C252" s="53" t="s">
        <v>976</v>
      </c>
      <c r="D252" s="43">
        <v>186267.88</v>
      </c>
      <c r="E252" s="43">
        <v>142960.53999999998</v>
      </c>
      <c r="F252" s="45">
        <v>0</v>
      </c>
      <c r="G252" s="45">
        <v>0</v>
      </c>
      <c r="H252" s="46">
        <v>0</v>
      </c>
      <c r="I252" s="46">
        <v>0</v>
      </c>
      <c r="J252" s="47">
        <v>186267.88</v>
      </c>
      <c r="K252" s="47">
        <v>142960.53999999998</v>
      </c>
      <c r="L252" s="48">
        <v>62089.29</v>
      </c>
      <c r="M252" s="48">
        <v>0</v>
      </c>
      <c r="N252" s="48">
        <v>0</v>
      </c>
      <c r="O252" s="48">
        <v>62089.3</v>
      </c>
      <c r="P252" s="48">
        <v>0</v>
      </c>
      <c r="Q252" s="48">
        <v>62089.29</v>
      </c>
      <c r="R252" s="48">
        <v>0</v>
      </c>
      <c r="S252" s="86">
        <v>0</v>
      </c>
      <c r="T252" s="49">
        <f t="shared" si="6"/>
        <v>186267.88</v>
      </c>
      <c r="U252" s="48">
        <v>48008.480000000003</v>
      </c>
      <c r="V252" s="48">
        <v>0</v>
      </c>
      <c r="W252" s="48">
        <v>0</v>
      </c>
      <c r="X252" s="48">
        <v>53353.99</v>
      </c>
      <c r="Y252" s="48">
        <v>0</v>
      </c>
      <c r="Z252" s="48">
        <v>41598.07</v>
      </c>
      <c r="AA252" s="48">
        <v>0</v>
      </c>
      <c r="AB252" s="48">
        <v>0</v>
      </c>
      <c r="AC252" s="49">
        <f t="shared" si="7"/>
        <v>142960.54</v>
      </c>
      <c r="AD252" s="50">
        <v>0</v>
      </c>
      <c r="AE252" s="50">
        <v>0</v>
      </c>
    </row>
    <row r="253" spans="1:31" x14ac:dyDescent="0.25">
      <c r="A253" s="52">
        <v>250</v>
      </c>
      <c r="B253" s="41">
        <v>17747932000103</v>
      </c>
      <c r="C253" s="53" t="s">
        <v>977</v>
      </c>
      <c r="D253" s="43">
        <v>84933.47</v>
      </c>
      <c r="E253" s="43">
        <v>26446.320000000003</v>
      </c>
      <c r="F253" s="45">
        <v>0</v>
      </c>
      <c r="G253" s="45">
        <v>0</v>
      </c>
      <c r="H253" s="46">
        <v>0</v>
      </c>
      <c r="I253" s="46">
        <v>0</v>
      </c>
      <c r="J253" s="47">
        <v>84933.47</v>
      </c>
      <c r="K253" s="47">
        <v>26446.320000000003</v>
      </c>
      <c r="L253" s="48">
        <v>28313.73</v>
      </c>
      <c r="M253" s="48">
        <v>0</v>
      </c>
      <c r="N253" s="48">
        <v>0</v>
      </c>
      <c r="O253" s="48">
        <v>28313.73</v>
      </c>
      <c r="P253" s="48">
        <v>0</v>
      </c>
      <c r="Q253" s="48">
        <v>28306.01</v>
      </c>
      <c r="R253" s="48">
        <v>0</v>
      </c>
      <c r="S253" s="86">
        <v>0</v>
      </c>
      <c r="T253" s="49">
        <f t="shared" si="6"/>
        <v>84933.47</v>
      </c>
      <c r="U253" s="48">
        <v>8146.7</v>
      </c>
      <c r="V253" s="48">
        <v>0</v>
      </c>
      <c r="W253" s="48">
        <v>0</v>
      </c>
      <c r="X253" s="48">
        <v>6962.43</v>
      </c>
      <c r="Y253" s="48">
        <v>0</v>
      </c>
      <c r="Z253" s="48">
        <v>11337.19</v>
      </c>
      <c r="AA253" s="48">
        <v>0</v>
      </c>
      <c r="AB253" s="48">
        <v>0</v>
      </c>
      <c r="AC253" s="49">
        <f t="shared" si="7"/>
        <v>26446.32</v>
      </c>
      <c r="AD253" s="50">
        <v>0</v>
      </c>
      <c r="AE253" s="50">
        <v>0</v>
      </c>
    </row>
    <row r="254" spans="1:31" x14ac:dyDescent="0.25">
      <c r="A254" s="52">
        <v>251</v>
      </c>
      <c r="B254" s="41">
        <v>18677591000100</v>
      </c>
      <c r="C254" s="53" t="s">
        <v>250</v>
      </c>
      <c r="D254" s="43">
        <v>8990404.25</v>
      </c>
      <c r="E254" s="43">
        <v>1161540.5899999999</v>
      </c>
      <c r="F254" s="45">
        <v>0</v>
      </c>
      <c r="G254" s="45">
        <v>0</v>
      </c>
      <c r="H254" s="46">
        <v>0</v>
      </c>
      <c r="I254" s="46">
        <v>0</v>
      </c>
      <c r="J254" s="47">
        <v>8990404.25</v>
      </c>
      <c r="K254" s="47">
        <v>1161540.5899999999</v>
      </c>
      <c r="L254" s="48">
        <v>2995762.83</v>
      </c>
      <c r="M254" s="48">
        <v>0</v>
      </c>
      <c r="N254" s="48">
        <v>0</v>
      </c>
      <c r="O254" s="48">
        <v>2995762.9</v>
      </c>
      <c r="P254" s="48">
        <v>0</v>
      </c>
      <c r="Q254" s="48">
        <v>2998878.52</v>
      </c>
      <c r="R254" s="48">
        <v>0</v>
      </c>
      <c r="S254" s="86">
        <v>0</v>
      </c>
      <c r="T254" s="49">
        <f t="shared" si="6"/>
        <v>8990404.25</v>
      </c>
      <c r="U254" s="48">
        <v>449073.66</v>
      </c>
      <c r="V254" s="48">
        <v>0</v>
      </c>
      <c r="W254" s="48">
        <v>0</v>
      </c>
      <c r="X254" s="48">
        <v>367914.72</v>
      </c>
      <c r="Y254" s="48">
        <v>0</v>
      </c>
      <c r="Z254" s="48">
        <v>344552.21</v>
      </c>
      <c r="AA254" s="48">
        <v>0</v>
      </c>
      <c r="AB254" s="48">
        <v>0</v>
      </c>
      <c r="AC254" s="49">
        <f t="shared" si="7"/>
        <v>1161540.5899999999</v>
      </c>
      <c r="AD254" s="50">
        <v>0</v>
      </c>
      <c r="AE254" s="50">
        <v>0</v>
      </c>
    </row>
    <row r="255" spans="1:31" x14ac:dyDescent="0.25">
      <c r="A255" s="52">
        <v>252</v>
      </c>
      <c r="B255" s="41">
        <v>18243253000151</v>
      </c>
      <c r="C255" s="53" t="s">
        <v>251</v>
      </c>
      <c r="D255" s="43">
        <v>97846.45</v>
      </c>
      <c r="E255" s="43">
        <v>47126.05</v>
      </c>
      <c r="F255" s="45">
        <v>0</v>
      </c>
      <c r="G255" s="45">
        <v>0</v>
      </c>
      <c r="H255" s="46">
        <v>0</v>
      </c>
      <c r="I255" s="46">
        <v>0</v>
      </c>
      <c r="J255" s="47">
        <v>97846.45</v>
      </c>
      <c r="K255" s="47">
        <v>47126.05</v>
      </c>
      <c r="L255" s="48">
        <v>32614.7</v>
      </c>
      <c r="M255" s="48">
        <v>0</v>
      </c>
      <c r="N255" s="48">
        <v>0</v>
      </c>
      <c r="O255" s="48">
        <v>32614.71</v>
      </c>
      <c r="P255" s="48">
        <v>0</v>
      </c>
      <c r="Q255" s="48">
        <v>32617.040000000001</v>
      </c>
      <c r="R255" s="48">
        <v>0</v>
      </c>
      <c r="S255" s="86">
        <v>0</v>
      </c>
      <c r="T255" s="49">
        <f t="shared" si="6"/>
        <v>97846.450000000012</v>
      </c>
      <c r="U255" s="48">
        <v>17134.78</v>
      </c>
      <c r="V255" s="48">
        <v>0</v>
      </c>
      <c r="W255" s="48">
        <v>0</v>
      </c>
      <c r="X255" s="48">
        <v>19860.04</v>
      </c>
      <c r="Y255" s="48">
        <v>0</v>
      </c>
      <c r="Z255" s="48">
        <v>10131.23</v>
      </c>
      <c r="AA255" s="48">
        <v>0</v>
      </c>
      <c r="AB255" s="48">
        <v>0</v>
      </c>
      <c r="AC255" s="49">
        <f t="shared" si="7"/>
        <v>47126.05</v>
      </c>
      <c r="AD255" s="50">
        <v>0</v>
      </c>
      <c r="AE255" s="50">
        <v>0</v>
      </c>
    </row>
    <row r="256" spans="1:31" x14ac:dyDescent="0.25">
      <c r="A256" s="52">
        <v>253</v>
      </c>
      <c r="B256" s="41">
        <v>18114280000124</v>
      </c>
      <c r="C256" s="53" t="s">
        <v>252</v>
      </c>
      <c r="D256" s="43">
        <v>102969.5</v>
      </c>
      <c r="E256" s="43">
        <v>25730.699999999997</v>
      </c>
      <c r="F256" s="45">
        <v>0</v>
      </c>
      <c r="G256" s="45">
        <v>0</v>
      </c>
      <c r="H256" s="46">
        <v>0</v>
      </c>
      <c r="I256" s="46">
        <v>0</v>
      </c>
      <c r="J256" s="47">
        <v>102969.5</v>
      </c>
      <c r="K256" s="47">
        <v>25730.699999999997</v>
      </c>
      <c r="L256" s="48">
        <v>34322.870000000003</v>
      </c>
      <c r="M256" s="48">
        <v>0</v>
      </c>
      <c r="N256" s="48">
        <v>0</v>
      </c>
      <c r="O256" s="48">
        <v>34322.870000000003</v>
      </c>
      <c r="P256" s="48">
        <v>0</v>
      </c>
      <c r="Q256" s="48">
        <v>34323.760000000002</v>
      </c>
      <c r="R256" s="48">
        <v>0</v>
      </c>
      <c r="S256" s="86">
        <v>0</v>
      </c>
      <c r="T256" s="49">
        <f t="shared" si="6"/>
        <v>102969.5</v>
      </c>
      <c r="U256" s="48">
        <v>13434.05</v>
      </c>
      <c r="V256" s="48">
        <v>0</v>
      </c>
      <c r="W256" s="48">
        <v>0</v>
      </c>
      <c r="X256" s="48">
        <v>6308.69</v>
      </c>
      <c r="Y256" s="48">
        <v>0</v>
      </c>
      <c r="Z256" s="48">
        <v>5987.96</v>
      </c>
      <c r="AA256" s="48">
        <v>0</v>
      </c>
      <c r="AB256" s="48">
        <v>0</v>
      </c>
      <c r="AC256" s="49">
        <f t="shared" si="7"/>
        <v>25730.699999999997</v>
      </c>
      <c r="AD256" s="50">
        <v>0</v>
      </c>
      <c r="AE256" s="50">
        <v>0</v>
      </c>
    </row>
    <row r="257" spans="1:31" x14ac:dyDescent="0.25">
      <c r="A257" s="52">
        <v>254</v>
      </c>
      <c r="B257" s="41">
        <v>17754201000187</v>
      </c>
      <c r="C257" s="53" t="s">
        <v>978</v>
      </c>
      <c r="D257" s="43">
        <v>130746.78</v>
      </c>
      <c r="E257" s="43">
        <v>24830.100000000006</v>
      </c>
      <c r="F257" s="45">
        <v>0</v>
      </c>
      <c r="G257" s="45">
        <v>0</v>
      </c>
      <c r="H257" s="46">
        <v>0</v>
      </c>
      <c r="I257" s="46">
        <v>0</v>
      </c>
      <c r="J257" s="47">
        <v>130746.78</v>
      </c>
      <c r="K257" s="47">
        <v>24830.100000000006</v>
      </c>
      <c r="L257" s="48">
        <v>43587.35</v>
      </c>
      <c r="M257" s="48">
        <v>0</v>
      </c>
      <c r="N257" s="48">
        <v>43587.35</v>
      </c>
      <c r="O257" s="48">
        <v>0</v>
      </c>
      <c r="P257" s="48">
        <v>43572.08</v>
      </c>
      <c r="Q257" s="48">
        <v>0</v>
      </c>
      <c r="R257" s="48">
        <v>0</v>
      </c>
      <c r="S257" s="86">
        <v>0</v>
      </c>
      <c r="T257" s="49">
        <f t="shared" si="6"/>
        <v>130746.78</v>
      </c>
      <c r="U257" s="48">
        <v>6577.96</v>
      </c>
      <c r="V257" s="48">
        <v>0</v>
      </c>
      <c r="W257" s="48">
        <v>7544.13</v>
      </c>
      <c r="X257" s="48">
        <v>0</v>
      </c>
      <c r="Y257" s="48">
        <v>10708.01</v>
      </c>
      <c r="Z257" s="48">
        <v>0</v>
      </c>
      <c r="AA257" s="48">
        <v>0</v>
      </c>
      <c r="AB257" s="48">
        <v>0</v>
      </c>
      <c r="AC257" s="49">
        <f t="shared" si="7"/>
        <v>24830.1</v>
      </c>
      <c r="AD257" s="50">
        <v>0</v>
      </c>
      <c r="AE257" s="50">
        <v>0</v>
      </c>
    </row>
    <row r="258" spans="1:31" x14ac:dyDescent="0.25">
      <c r="A258" s="52">
        <v>255</v>
      </c>
      <c r="B258" s="41">
        <v>17754151000138</v>
      </c>
      <c r="C258" s="53" t="s">
        <v>979</v>
      </c>
      <c r="D258" s="43">
        <v>135198</v>
      </c>
      <c r="E258" s="43">
        <v>28580.16</v>
      </c>
      <c r="F258" s="45">
        <v>0</v>
      </c>
      <c r="G258" s="45">
        <v>0</v>
      </c>
      <c r="H258" s="46">
        <v>0</v>
      </c>
      <c r="I258" s="46">
        <v>0</v>
      </c>
      <c r="J258" s="47">
        <v>135198</v>
      </c>
      <c r="K258" s="47">
        <v>28580.16</v>
      </c>
      <c r="L258" s="48">
        <v>45072.959999999999</v>
      </c>
      <c r="M258" s="48">
        <v>0</v>
      </c>
      <c r="N258" s="48">
        <v>0</v>
      </c>
      <c r="O258" s="48">
        <v>45072.959999999999</v>
      </c>
      <c r="P258" s="48">
        <v>0</v>
      </c>
      <c r="Q258" s="48">
        <v>45052.08</v>
      </c>
      <c r="R258" s="48">
        <v>0</v>
      </c>
      <c r="S258" s="86">
        <v>0</v>
      </c>
      <c r="T258" s="49">
        <f t="shared" si="6"/>
        <v>135198</v>
      </c>
      <c r="U258" s="48">
        <v>13175.61</v>
      </c>
      <c r="V258" s="48">
        <v>0</v>
      </c>
      <c r="W258" s="48">
        <v>0</v>
      </c>
      <c r="X258" s="48">
        <v>11127.14</v>
      </c>
      <c r="Y258" s="48">
        <v>0</v>
      </c>
      <c r="Z258" s="48">
        <v>4277.41</v>
      </c>
      <c r="AA258" s="48">
        <v>0</v>
      </c>
      <c r="AB258" s="48">
        <v>0</v>
      </c>
      <c r="AC258" s="49">
        <f t="shared" si="7"/>
        <v>28580.16</v>
      </c>
      <c r="AD258" s="50">
        <v>0</v>
      </c>
      <c r="AE258" s="50">
        <v>0</v>
      </c>
    </row>
    <row r="259" spans="1:31" x14ac:dyDescent="0.25">
      <c r="A259" s="52">
        <v>256</v>
      </c>
      <c r="B259" s="41">
        <v>18083071000160</v>
      </c>
      <c r="C259" s="53" t="s">
        <v>255</v>
      </c>
      <c r="D259" s="43">
        <v>127008.49</v>
      </c>
      <c r="E259" s="43">
        <v>38950.71</v>
      </c>
      <c r="F259" s="45">
        <v>0</v>
      </c>
      <c r="G259" s="45">
        <v>0</v>
      </c>
      <c r="H259" s="46">
        <v>0</v>
      </c>
      <c r="I259" s="46">
        <v>0</v>
      </c>
      <c r="J259" s="47">
        <v>127008.49</v>
      </c>
      <c r="K259" s="47">
        <v>38950.71</v>
      </c>
      <c r="L259" s="48">
        <v>42340.800000000003</v>
      </c>
      <c r="M259" s="48">
        <v>0</v>
      </c>
      <c r="N259" s="48">
        <v>0</v>
      </c>
      <c r="O259" s="48">
        <v>42340.800000000003</v>
      </c>
      <c r="P259" s="48">
        <v>0</v>
      </c>
      <c r="Q259" s="48">
        <v>42326.89</v>
      </c>
      <c r="R259" s="48">
        <v>0</v>
      </c>
      <c r="S259" s="86">
        <v>0</v>
      </c>
      <c r="T259" s="49">
        <f t="shared" si="6"/>
        <v>127008.49</v>
      </c>
      <c r="U259" s="48">
        <v>16792.13</v>
      </c>
      <c r="V259" s="48">
        <v>0</v>
      </c>
      <c r="W259" s="48">
        <v>0</v>
      </c>
      <c r="X259" s="48">
        <v>11375.37</v>
      </c>
      <c r="Y259" s="48">
        <v>0</v>
      </c>
      <c r="Z259" s="48">
        <v>10783.21</v>
      </c>
      <c r="AA259" s="48">
        <v>0</v>
      </c>
      <c r="AB259" s="48">
        <v>0</v>
      </c>
      <c r="AC259" s="49">
        <f t="shared" si="7"/>
        <v>38950.71</v>
      </c>
      <c r="AD259" s="50">
        <v>0</v>
      </c>
      <c r="AE259" s="50">
        <v>0</v>
      </c>
    </row>
    <row r="260" spans="1:31" x14ac:dyDescent="0.25">
      <c r="A260" s="52">
        <v>257</v>
      </c>
      <c r="B260" s="41">
        <v>17695032000151</v>
      </c>
      <c r="C260" s="53" t="s">
        <v>980</v>
      </c>
      <c r="D260" s="43">
        <v>0</v>
      </c>
      <c r="E260" s="43">
        <v>128904.59999999999</v>
      </c>
      <c r="F260" s="45">
        <v>0</v>
      </c>
      <c r="G260" s="45">
        <v>0</v>
      </c>
      <c r="H260" s="46">
        <v>0</v>
      </c>
      <c r="I260" s="46">
        <v>0</v>
      </c>
      <c r="J260" s="47">
        <v>0</v>
      </c>
      <c r="K260" s="47">
        <v>128904.59999999999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86">
        <v>0</v>
      </c>
      <c r="T260" s="49">
        <f t="shared" si="6"/>
        <v>0</v>
      </c>
      <c r="U260" s="48">
        <v>41327.339999999997</v>
      </c>
      <c r="V260" s="48">
        <v>0</v>
      </c>
      <c r="W260" s="48">
        <v>48101.119999999995</v>
      </c>
      <c r="X260" s="48">
        <v>0</v>
      </c>
      <c r="Y260" s="48">
        <v>39476.14</v>
      </c>
      <c r="Z260" s="48">
        <v>0</v>
      </c>
      <c r="AA260" s="48">
        <v>0</v>
      </c>
      <c r="AB260" s="48">
        <v>0</v>
      </c>
      <c r="AC260" s="49">
        <f t="shared" si="7"/>
        <v>128904.59999999999</v>
      </c>
      <c r="AD260" s="50">
        <v>0</v>
      </c>
      <c r="AE260" s="50">
        <v>0</v>
      </c>
    </row>
    <row r="261" spans="1:31" x14ac:dyDescent="0.25">
      <c r="A261" s="52">
        <v>258</v>
      </c>
      <c r="B261" s="41">
        <v>18080887000130</v>
      </c>
      <c r="C261" s="53" t="s">
        <v>257</v>
      </c>
      <c r="D261" s="43">
        <v>94537.34</v>
      </c>
      <c r="E261" s="43">
        <v>25801.91</v>
      </c>
      <c r="F261" s="45">
        <v>0</v>
      </c>
      <c r="G261" s="45">
        <v>0</v>
      </c>
      <c r="H261" s="46">
        <v>0</v>
      </c>
      <c r="I261" s="46">
        <v>0</v>
      </c>
      <c r="J261" s="47">
        <v>94537.34</v>
      </c>
      <c r="K261" s="47">
        <v>25801.91</v>
      </c>
      <c r="L261" s="48">
        <v>31515.97</v>
      </c>
      <c r="M261" s="48">
        <v>0</v>
      </c>
      <c r="N261" s="48">
        <v>0</v>
      </c>
      <c r="O261" s="48">
        <v>31515.98</v>
      </c>
      <c r="P261" s="48">
        <v>0</v>
      </c>
      <c r="Q261" s="48">
        <v>31505.39</v>
      </c>
      <c r="R261" s="48">
        <v>0</v>
      </c>
      <c r="S261" s="86">
        <v>0</v>
      </c>
      <c r="T261" s="49">
        <f t="shared" ref="T261:T324" si="8">SUM(L261:S261)</f>
        <v>94537.34</v>
      </c>
      <c r="U261" s="48">
        <v>13933.49</v>
      </c>
      <c r="V261" s="48">
        <v>0</v>
      </c>
      <c r="W261" s="48">
        <v>0</v>
      </c>
      <c r="X261" s="48">
        <v>5416.49</v>
      </c>
      <c r="Y261" s="48">
        <v>0</v>
      </c>
      <c r="Z261" s="48">
        <v>6451.93</v>
      </c>
      <c r="AA261" s="48">
        <v>0</v>
      </c>
      <c r="AB261" s="48">
        <v>0</v>
      </c>
      <c r="AC261" s="49">
        <f t="shared" ref="AC261:AC324" si="9">SUM(U261:AB261)</f>
        <v>25801.91</v>
      </c>
      <c r="AD261" s="50">
        <v>0</v>
      </c>
      <c r="AE261" s="50">
        <v>0</v>
      </c>
    </row>
    <row r="262" spans="1:31" x14ac:dyDescent="0.25">
      <c r="A262" s="52">
        <v>259</v>
      </c>
      <c r="B262" s="41">
        <v>18299529000113</v>
      </c>
      <c r="C262" s="53" t="s">
        <v>258</v>
      </c>
      <c r="D262" s="43">
        <v>134099.84</v>
      </c>
      <c r="E262" s="43">
        <v>96054.049999999988</v>
      </c>
      <c r="F262" s="45">
        <v>0</v>
      </c>
      <c r="G262" s="45">
        <v>0</v>
      </c>
      <c r="H262" s="46">
        <v>0</v>
      </c>
      <c r="I262" s="46">
        <v>0</v>
      </c>
      <c r="J262" s="47">
        <v>134099.84</v>
      </c>
      <c r="K262" s="47">
        <v>96054.049999999988</v>
      </c>
      <c r="L262" s="48">
        <v>44699.03</v>
      </c>
      <c r="M262" s="48">
        <v>0</v>
      </c>
      <c r="N262" s="48">
        <v>44699.02</v>
      </c>
      <c r="O262" s="48">
        <v>0</v>
      </c>
      <c r="P262" s="48">
        <v>44701.79</v>
      </c>
      <c r="Q262" s="48">
        <v>0</v>
      </c>
      <c r="R262" s="48">
        <v>0</v>
      </c>
      <c r="S262" s="86">
        <v>0</v>
      </c>
      <c r="T262" s="49">
        <f t="shared" si="8"/>
        <v>134099.84</v>
      </c>
      <c r="U262" s="48">
        <v>38053.33</v>
      </c>
      <c r="V262" s="48">
        <v>0</v>
      </c>
      <c r="W262" s="48">
        <v>28469.190000000002</v>
      </c>
      <c r="X262" s="48">
        <v>0</v>
      </c>
      <c r="Y262" s="48">
        <v>29531.53</v>
      </c>
      <c r="Z262" s="48">
        <v>0</v>
      </c>
      <c r="AA262" s="48">
        <v>0</v>
      </c>
      <c r="AB262" s="48">
        <v>0</v>
      </c>
      <c r="AC262" s="49">
        <f t="shared" si="9"/>
        <v>96054.05</v>
      </c>
      <c r="AD262" s="50">
        <v>0</v>
      </c>
      <c r="AE262" s="50">
        <v>0</v>
      </c>
    </row>
    <row r="263" spans="1:31" x14ac:dyDescent="0.25">
      <c r="A263" s="52">
        <v>260</v>
      </c>
      <c r="B263" s="41">
        <v>18313833000178</v>
      </c>
      <c r="C263" s="53" t="s">
        <v>259</v>
      </c>
      <c r="D263" s="43">
        <v>198647.77</v>
      </c>
      <c r="E263" s="43">
        <v>144608.1</v>
      </c>
      <c r="F263" s="45">
        <v>0</v>
      </c>
      <c r="G263" s="45">
        <v>0</v>
      </c>
      <c r="H263" s="46">
        <v>0</v>
      </c>
      <c r="I263" s="46">
        <v>0</v>
      </c>
      <c r="J263" s="47">
        <v>198647.77</v>
      </c>
      <c r="K263" s="47">
        <v>144608.1</v>
      </c>
      <c r="L263" s="48">
        <v>66209.23</v>
      </c>
      <c r="M263" s="48">
        <v>0</v>
      </c>
      <c r="N263" s="48">
        <v>0</v>
      </c>
      <c r="O263" s="48">
        <v>66209.22</v>
      </c>
      <c r="P263" s="48">
        <v>0</v>
      </c>
      <c r="Q263" s="48">
        <v>66229.320000000007</v>
      </c>
      <c r="R263" s="48">
        <v>0</v>
      </c>
      <c r="S263" s="86">
        <v>0</v>
      </c>
      <c r="T263" s="49">
        <f t="shared" si="8"/>
        <v>198647.77000000002</v>
      </c>
      <c r="U263" s="48">
        <v>59408.25</v>
      </c>
      <c r="V263" s="48">
        <v>0</v>
      </c>
      <c r="W263" s="48">
        <v>0</v>
      </c>
      <c r="X263" s="48">
        <v>46636.98</v>
      </c>
      <c r="Y263" s="48">
        <v>0</v>
      </c>
      <c r="Z263" s="48">
        <v>38562.870000000003</v>
      </c>
      <c r="AA263" s="48">
        <v>0</v>
      </c>
      <c r="AB263" s="48">
        <v>0</v>
      </c>
      <c r="AC263" s="49">
        <f t="shared" si="9"/>
        <v>144608.1</v>
      </c>
      <c r="AD263" s="50">
        <v>0</v>
      </c>
      <c r="AE263" s="50">
        <v>0</v>
      </c>
    </row>
    <row r="264" spans="1:31" x14ac:dyDescent="0.25">
      <c r="A264" s="52">
        <v>261</v>
      </c>
      <c r="B264" s="41">
        <v>16784720000125</v>
      </c>
      <c r="C264" s="53" t="s">
        <v>260</v>
      </c>
      <c r="D264" s="43">
        <v>1117725.18</v>
      </c>
      <c r="E264" s="43">
        <v>2035707.6200000003</v>
      </c>
      <c r="F264" s="45">
        <v>0</v>
      </c>
      <c r="G264" s="45">
        <v>0</v>
      </c>
      <c r="H264" s="46">
        <v>0</v>
      </c>
      <c r="I264" s="46">
        <v>0</v>
      </c>
      <c r="J264" s="47">
        <v>1117725.18</v>
      </c>
      <c r="K264" s="47">
        <v>2035707.6200000003</v>
      </c>
      <c r="L264" s="48">
        <v>0</v>
      </c>
      <c r="M264" s="48">
        <v>372488.92</v>
      </c>
      <c r="N264" s="48">
        <v>0</v>
      </c>
      <c r="O264" s="48">
        <v>372488.92</v>
      </c>
      <c r="P264" s="48">
        <v>0</v>
      </c>
      <c r="Q264" s="48">
        <v>372747.34</v>
      </c>
      <c r="R264" s="48">
        <v>0</v>
      </c>
      <c r="S264" s="86">
        <v>0</v>
      </c>
      <c r="T264" s="49">
        <f t="shared" si="8"/>
        <v>1117725.18</v>
      </c>
      <c r="U264" s="48">
        <v>861180.79</v>
      </c>
      <c r="V264" s="48">
        <v>0</v>
      </c>
      <c r="W264" s="48">
        <v>0</v>
      </c>
      <c r="X264" s="48">
        <v>645713.48</v>
      </c>
      <c r="Y264" s="48">
        <v>0</v>
      </c>
      <c r="Z264" s="48">
        <v>528813.35</v>
      </c>
      <c r="AA264" s="48">
        <v>0</v>
      </c>
      <c r="AB264" s="48">
        <v>0</v>
      </c>
      <c r="AC264" s="49">
        <f t="shared" si="9"/>
        <v>2035707.62</v>
      </c>
      <c r="AD264" s="50">
        <v>0</v>
      </c>
      <c r="AE264" s="50">
        <v>0</v>
      </c>
    </row>
    <row r="265" spans="1:31" x14ac:dyDescent="0.25">
      <c r="A265" s="52">
        <v>262</v>
      </c>
      <c r="B265" s="41">
        <v>18125153000120</v>
      </c>
      <c r="C265" s="53" t="s">
        <v>261</v>
      </c>
      <c r="D265" s="43">
        <v>350613.14999999997</v>
      </c>
      <c r="E265" s="43">
        <v>18204.660000000003</v>
      </c>
      <c r="F265" s="45">
        <v>0</v>
      </c>
      <c r="G265" s="45">
        <v>0</v>
      </c>
      <c r="H265" s="46">
        <v>0</v>
      </c>
      <c r="I265" s="46">
        <v>0</v>
      </c>
      <c r="J265" s="47">
        <v>350613.14999999997</v>
      </c>
      <c r="K265" s="47">
        <v>18204.660000000003</v>
      </c>
      <c r="L265" s="48">
        <v>116853.98</v>
      </c>
      <c r="M265" s="48">
        <v>0</v>
      </c>
      <c r="N265" s="48">
        <v>0</v>
      </c>
      <c r="O265" s="48">
        <v>116853.98</v>
      </c>
      <c r="P265" s="48">
        <v>0</v>
      </c>
      <c r="Q265" s="48">
        <v>116905.19</v>
      </c>
      <c r="R265" s="48">
        <v>0</v>
      </c>
      <c r="S265" s="86">
        <v>0</v>
      </c>
      <c r="T265" s="49">
        <f t="shared" si="8"/>
        <v>350613.15</v>
      </c>
      <c r="U265" s="48">
        <v>5549.31</v>
      </c>
      <c r="V265" s="48">
        <v>0</v>
      </c>
      <c r="W265" s="48">
        <v>0</v>
      </c>
      <c r="X265" s="48">
        <v>8160.95</v>
      </c>
      <c r="Y265" s="48">
        <v>0</v>
      </c>
      <c r="Z265" s="48">
        <v>4494.3999999999996</v>
      </c>
      <c r="AA265" s="48">
        <v>0</v>
      </c>
      <c r="AB265" s="48">
        <v>0</v>
      </c>
      <c r="AC265" s="49">
        <f t="shared" si="9"/>
        <v>18204.66</v>
      </c>
      <c r="AD265" s="50">
        <v>0</v>
      </c>
      <c r="AE265" s="50">
        <v>0</v>
      </c>
    </row>
    <row r="266" spans="1:31" x14ac:dyDescent="0.25">
      <c r="A266" s="52">
        <v>263</v>
      </c>
      <c r="B266" s="41">
        <v>18241760000156</v>
      </c>
      <c r="C266" s="53" t="s">
        <v>262</v>
      </c>
      <c r="D266" s="43">
        <v>141373.84999999998</v>
      </c>
      <c r="E266" s="43">
        <v>44272.49</v>
      </c>
      <c r="F266" s="45">
        <v>0</v>
      </c>
      <c r="G266" s="45">
        <v>0</v>
      </c>
      <c r="H266" s="46">
        <v>0</v>
      </c>
      <c r="I266" s="46">
        <v>0</v>
      </c>
      <c r="J266" s="47">
        <v>141373.84999999998</v>
      </c>
      <c r="K266" s="47">
        <v>44272.49</v>
      </c>
      <c r="L266" s="48">
        <v>47116.27</v>
      </c>
      <c r="M266" s="48">
        <v>0</v>
      </c>
      <c r="N266" s="48">
        <v>0</v>
      </c>
      <c r="O266" s="48">
        <v>47116.27</v>
      </c>
      <c r="P266" s="48">
        <v>0</v>
      </c>
      <c r="Q266" s="48">
        <v>47141.31</v>
      </c>
      <c r="R266" s="48">
        <v>0</v>
      </c>
      <c r="S266" s="86">
        <v>0</v>
      </c>
      <c r="T266" s="49">
        <f t="shared" si="8"/>
        <v>141373.84999999998</v>
      </c>
      <c r="U266" s="48">
        <v>18890.07</v>
      </c>
      <c r="V266" s="48">
        <v>0</v>
      </c>
      <c r="W266" s="48">
        <v>0</v>
      </c>
      <c r="X266" s="48">
        <v>10637</v>
      </c>
      <c r="Y266" s="48">
        <v>0</v>
      </c>
      <c r="Z266" s="48">
        <v>14745.42</v>
      </c>
      <c r="AA266" s="48">
        <v>0</v>
      </c>
      <c r="AB266" s="48">
        <v>0</v>
      </c>
      <c r="AC266" s="49">
        <f t="shared" si="9"/>
        <v>44272.49</v>
      </c>
      <c r="AD266" s="50">
        <v>0</v>
      </c>
      <c r="AE266" s="50">
        <v>0</v>
      </c>
    </row>
    <row r="267" spans="1:31" x14ac:dyDescent="0.25">
      <c r="A267" s="52">
        <v>264</v>
      </c>
      <c r="B267" s="41">
        <v>18116145000118</v>
      </c>
      <c r="C267" s="53" t="s">
        <v>263</v>
      </c>
      <c r="D267" s="43">
        <v>107571.24000000002</v>
      </c>
      <c r="E267" s="43">
        <v>42916.3</v>
      </c>
      <c r="F267" s="45">
        <v>0</v>
      </c>
      <c r="G267" s="45">
        <v>0</v>
      </c>
      <c r="H267" s="46">
        <v>0</v>
      </c>
      <c r="I267" s="46">
        <v>0</v>
      </c>
      <c r="J267" s="47">
        <v>107571.24000000002</v>
      </c>
      <c r="K267" s="47">
        <v>42916.3</v>
      </c>
      <c r="L267" s="48">
        <v>35859.79</v>
      </c>
      <c r="M267" s="48">
        <v>0</v>
      </c>
      <c r="N267" s="48">
        <v>0</v>
      </c>
      <c r="O267" s="48">
        <v>35859.79</v>
      </c>
      <c r="P267" s="48">
        <v>0</v>
      </c>
      <c r="Q267" s="48">
        <v>35851.660000000003</v>
      </c>
      <c r="R267" s="48">
        <v>0</v>
      </c>
      <c r="S267" s="86">
        <v>0</v>
      </c>
      <c r="T267" s="49">
        <f t="shared" si="8"/>
        <v>107571.24</v>
      </c>
      <c r="U267" s="48">
        <v>20112.55</v>
      </c>
      <c r="V267" s="48">
        <v>0</v>
      </c>
      <c r="W267" s="48">
        <v>0</v>
      </c>
      <c r="X267" s="48">
        <v>16275.9</v>
      </c>
      <c r="Y267" s="48">
        <v>0</v>
      </c>
      <c r="Z267" s="48">
        <v>6527.85</v>
      </c>
      <c r="AA267" s="48">
        <v>0</v>
      </c>
      <c r="AB267" s="48">
        <v>0</v>
      </c>
      <c r="AC267" s="49">
        <f t="shared" si="9"/>
        <v>42916.299999999996</v>
      </c>
      <c r="AD267" s="50">
        <v>0</v>
      </c>
      <c r="AE267" s="50">
        <v>0</v>
      </c>
    </row>
    <row r="268" spans="1:31" x14ac:dyDescent="0.25">
      <c r="A268" s="52">
        <v>265</v>
      </c>
      <c r="B268" s="41">
        <v>18051524000177</v>
      </c>
      <c r="C268" s="53" t="s">
        <v>981</v>
      </c>
      <c r="D268" s="43">
        <v>116525.44</v>
      </c>
      <c r="E268" s="43">
        <v>55903</v>
      </c>
      <c r="F268" s="45">
        <v>0</v>
      </c>
      <c r="G268" s="45">
        <v>0</v>
      </c>
      <c r="H268" s="46">
        <v>0</v>
      </c>
      <c r="I268" s="46">
        <v>0</v>
      </c>
      <c r="J268" s="47">
        <v>116525.44</v>
      </c>
      <c r="K268" s="47">
        <v>55903</v>
      </c>
      <c r="L268" s="48">
        <v>38846.5</v>
      </c>
      <c r="M268" s="48">
        <v>0</v>
      </c>
      <c r="N268" s="48">
        <v>0</v>
      </c>
      <c r="O268" s="48">
        <v>38846.51</v>
      </c>
      <c r="P268" s="48">
        <v>0</v>
      </c>
      <c r="Q268" s="48">
        <v>38832.43</v>
      </c>
      <c r="R268" s="48">
        <v>0</v>
      </c>
      <c r="S268" s="86">
        <v>0</v>
      </c>
      <c r="T268" s="49">
        <f t="shared" si="8"/>
        <v>116525.44</v>
      </c>
      <c r="U268" s="48">
        <v>24699.72</v>
      </c>
      <c r="V268" s="48">
        <v>0</v>
      </c>
      <c r="W268" s="48">
        <v>0</v>
      </c>
      <c r="X268" s="48">
        <v>16834.419999999998</v>
      </c>
      <c r="Y268" s="48">
        <v>0</v>
      </c>
      <c r="Z268" s="48">
        <v>14368.86</v>
      </c>
      <c r="AA268" s="48">
        <v>0</v>
      </c>
      <c r="AB268" s="48">
        <v>0</v>
      </c>
      <c r="AC268" s="49">
        <f t="shared" si="9"/>
        <v>55903</v>
      </c>
      <c r="AD268" s="50">
        <v>0</v>
      </c>
      <c r="AE268" s="50">
        <v>0</v>
      </c>
    </row>
    <row r="269" spans="1:31" x14ac:dyDescent="0.25">
      <c r="A269" s="52">
        <v>266</v>
      </c>
      <c r="B269" s="41">
        <v>16885485000188</v>
      </c>
      <c r="C269" s="53" t="s">
        <v>265</v>
      </c>
      <c r="D269" s="43">
        <v>129305.87</v>
      </c>
      <c r="E269" s="43">
        <v>25682.3</v>
      </c>
      <c r="F269" s="45">
        <v>0</v>
      </c>
      <c r="G269" s="45">
        <v>0</v>
      </c>
      <c r="H269" s="46">
        <v>0</v>
      </c>
      <c r="I269" s="46">
        <v>0</v>
      </c>
      <c r="J269" s="47">
        <v>129305.87</v>
      </c>
      <c r="K269" s="47">
        <v>25682.3</v>
      </c>
      <c r="L269" s="48">
        <v>43104.46</v>
      </c>
      <c r="M269" s="48">
        <v>0</v>
      </c>
      <c r="N269" s="48">
        <v>0</v>
      </c>
      <c r="O269" s="48">
        <v>43104.46</v>
      </c>
      <c r="P269" s="48">
        <v>0</v>
      </c>
      <c r="Q269" s="48">
        <v>43096.95</v>
      </c>
      <c r="R269" s="48">
        <v>0</v>
      </c>
      <c r="S269" s="86">
        <v>0</v>
      </c>
      <c r="T269" s="49">
        <f t="shared" si="8"/>
        <v>129305.87</v>
      </c>
      <c r="U269" s="48">
        <v>6398.22</v>
      </c>
      <c r="V269" s="48">
        <v>0</v>
      </c>
      <c r="W269" s="48">
        <v>0</v>
      </c>
      <c r="X269" s="48">
        <v>10913.43</v>
      </c>
      <c r="Y269" s="48">
        <v>0</v>
      </c>
      <c r="Z269" s="48">
        <v>8370.65</v>
      </c>
      <c r="AA269" s="48">
        <v>0</v>
      </c>
      <c r="AB269" s="48">
        <v>0</v>
      </c>
      <c r="AC269" s="49">
        <f t="shared" si="9"/>
        <v>25682.300000000003</v>
      </c>
      <c r="AD269" s="50">
        <v>0</v>
      </c>
      <c r="AE269" s="50">
        <v>0</v>
      </c>
    </row>
    <row r="270" spans="1:31" x14ac:dyDescent="0.25">
      <c r="A270" s="52">
        <v>267</v>
      </c>
      <c r="B270" s="41">
        <v>22681423000157</v>
      </c>
      <c r="C270" s="53" t="s">
        <v>982</v>
      </c>
      <c r="D270" s="43">
        <v>0</v>
      </c>
      <c r="E270" s="43">
        <v>205881.96</v>
      </c>
      <c r="F270" s="45">
        <v>0</v>
      </c>
      <c r="G270" s="45">
        <v>0</v>
      </c>
      <c r="H270" s="46">
        <v>0</v>
      </c>
      <c r="I270" s="46">
        <v>0</v>
      </c>
      <c r="J270" s="47">
        <v>0</v>
      </c>
      <c r="K270" s="47">
        <v>205881.96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86">
        <v>0</v>
      </c>
      <c r="T270" s="49">
        <f t="shared" si="8"/>
        <v>0</v>
      </c>
      <c r="U270" s="48">
        <v>80725.899999999994</v>
      </c>
      <c r="V270" s="48">
        <v>0</v>
      </c>
      <c r="W270" s="48">
        <v>0</v>
      </c>
      <c r="X270" s="48">
        <v>56231.13</v>
      </c>
      <c r="Y270" s="48">
        <v>0</v>
      </c>
      <c r="Z270" s="48">
        <v>68924.929999999993</v>
      </c>
      <c r="AA270" s="48">
        <v>0</v>
      </c>
      <c r="AB270" s="48">
        <v>0</v>
      </c>
      <c r="AC270" s="49">
        <f t="shared" si="9"/>
        <v>205881.96</v>
      </c>
      <c r="AD270" s="50">
        <v>0</v>
      </c>
      <c r="AE270" s="50">
        <v>0</v>
      </c>
    </row>
    <row r="271" spans="1:31" x14ac:dyDescent="0.25">
      <c r="A271" s="52">
        <v>268</v>
      </c>
      <c r="B271" s="41">
        <v>18404913000139</v>
      </c>
      <c r="C271" s="53" t="s">
        <v>267</v>
      </c>
      <c r="D271" s="43">
        <v>123777.07</v>
      </c>
      <c r="E271" s="43">
        <v>13648.24</v>
      </c>
      <c r="F271" s="45">
        <v>0</v>
      </c>
      <c r="G271" s="45">
        <v>0</v>
      </c>
      <c r="H271" s="46">
        <v>0</v>
      </c>
      <c r="I271" s="46">
        <v>0</v>
      </c>
      <c r="J271" s="47">
        <v>123777.07</v>
      </c>
      <c r="K271" s="47">
        <v>13648.24</v>
      </c>
      <c r="L271" s="48">
        <v>41261.089999999997</v>
      </c>
      <c r="M271" s="48">
        <v>0</v>
      </c>
      <c r="N271" s="48">
        <v>0</v>
      </c>
      <c r="O271" s="48">
        <v>41261.08</v>
      </c>
      <c r="P271" s="48">
        <v>0</v>
      </c>
      <c r="Q271" s="48">
        <v>41254.9</v>
      </c>
      <c r="R271" s="48">
        <v>0</v>
      </c>
      <c r="S271" s="86">
        <v>0</v>
      </c>
      <c r="T271" s="49">
        <f t="shared" si="8"/>
        <v>123777.07</v>
      </c>
      <c r="U271" s="48">
        <v>5456.56</v>
      </c>
      <c r="V271" s="48">
        <v>0</v>
      </c>
      <c r="W271" s="48">
        <v>0</v>
      </c>
      <c r="X271" s="48">
        <v>6131.04</v>
      </c>
      <c r="Y271" s="48">
        <v>0</v>
      </c>
      <c r="Z271" s="48">
        <v>2060.64</v>
      </c>
      <c r="AA271" s="48">
        <v>0</v>
      </c>
      <c r="AB271" s="48">
        <v>0</v>
      </c>
      <c r="AC271" s="49">
        <f t="shared" si="9"/>
        <v>13648.24</v>
      </c>
      <c r="AD271" s="50">
        <v>0</v>
      </c>
      <c r="AE271" s="50">
        <v>0</v>
      </c>
    </row>
    <row r="272" spans="1:31" x14ac:dyDescent="0.25">
      <c r="A272" s="52">
        <v>269</v>
      </c>
      <c r="B272" s="41">
        <v>16945990000170</v>
      </c>
      <c r="C272" s="53" t="s">
        <v>983</v>
      </c>
      <c r="D272" s="43">
        <v>161456.85</v>
      </c>
      <c r="E272" s="43">
        <v>63405.81</v>
      </c>
      <c r="F272" s="45">
        <v>0</v>
      </c>
      <c r="G272" s="45">
        <v>0</v>
      </c>
      <c r="H272" s="46">
        <v>0</v>
      </c>
      <c r="I272" s="46">
        <v>0</v>
      </c>
      <c r="J272" s="47">
        <v>161456.85</v>
      </c>
      <c r="K272" s="47">
        <v>63405.81</v>
      </c>
      <c r="L272" s="48">
        <v>53816.54</v>
      </c>
      <c r="M272" s="48">
        <v>0</v>
      </c>
      <c r="N272" s="48">
        <v>0</v>
      </c>
      <c r="O272" s="48">
        <v>53816.54</v>
      </c>
      <c r="P272" s="48">
        <v>0</v>
      </c>
      <c r="Q272" s="48">
        <v>53823.77</v>
      </c>
      <c r="R272" s="48">
        <v>0</v>
      </c>
      <c r="S272" s="86">
        <v>0</v>
      </c>
      <c r="T272" s="49">
        <f t="shared" si="8"/>
        <v>161456.85</v>
      </c>
      <c r="U272" s="48">
        <v>25299.51</v>
      </c>
      <c r="V272" s="48">
        <v>0</v>
      </c>
      <c r="W272" s="48">
        <v>0</v>
      </c>
      <c r="X272" s="48">
        <v>22458.65</v>
      </c>
      <c r="Y272" s="48">
        <v>0</v>
      </c>
      <c r="Z272" s="48">
        <v>15647.65</v>
      </c>
      <c r="AA272" s="48">
        <v>0</v>
      </c>
      <c r="AB272" s="48">
        <v>0</v>
      </c>
      <c r="AC272" s="49">
        <f t="shared" si="9"/>
        <v>63405.810000000005</v>
      </c>
      <c r="AD272" s="50">
        <v>0</v>
      </c>
      <c r="AE272" s="50">
        <v>0</v>
      </c>
    </row>
    <row r="273" spans="1:31" x14ac:dyDescent="0.25">
      <c r="A273" s="52">
        <v>270</v>
      </c>
      <c r="B273" s="41">
        <v>18449140000107</v>
      </c>
      <c r="C273" s="53" t="s">
        <v>269</v>
      </c>
      <c r="D273" s="43">
        <v>0</v>
      </c>
      <c r="E273" s="43">
        <v>240978.97000000003</v>
      </c>
      <c r="F273" s="45">
        <v>0</v>
      </c>
      <c r="G273" s="45">
        <v>0</v>
      </c>
      <c r="H273" s="46">
        <v>0</v>
      </c>
      <c r="I273" s="46">
        <v>0</v>
      </c>
      <c r="J273" s="47">
        <v>0</v>
      </c>
      <c r="K273" s="47">
        <v>240978.97000000003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86">
        <v>0</v>
      </c>
      <c r="T273" s="49">
        <f t="shared" si="8"/>
        <v>0</v>
      </c>
      <c r="U273" s="48">
        <v>100741.96</v>
      </c>
      <c r="V273" s="48">
        <v>0</v>
      </c>
      <c r="W273" s="48">
        <v>0</v>
      </c>
      <c r="X273" s="48">
        <v>77850.03</v>
      </c>
      <c r="Y273" s="48">
        <v>0</v>
      </c>
      <c r="Z273" s="48">
        <v>62386.98</v>
      </c>
      <c r="AA273" s="48">
        <v>0</v>
      </c>
      <c r="AB273" s="48">
        <v>0</v>
      </c>
      <c r="AC273" s="49">
        <f t="shared" si="9"/>
        <v>240978.97</v>
      </c>
      <c r="AD273" s="50">
        <v>0</v>
      </c>
      <c r="AE273" s="50">
        <v>0</v>
      </c>
    </row>
    <row r="274" spans="1:31" x14ac:dyDescent="0.25">
      <c r="A274" s="52">
        <v>271</v>
      </c>
      <c r="B274" s="41">
        <v>18449132000160</v>
      </c>
      <c r="C274" s="53" t="s">
        <v>270</v>
      </c>
      <c r="D274" s="43">
        <v>2180968.36</v>
      </c>
      <c r="E274" s="43">
        <v>1817023.8700000003</v>
      </c>
      <c r="F274" s="45">
        <v>2180968.36</v>
      </c>
      <c r="G274" s="45">
        <v>0</v>
      </c>
      <c r="H274" s="46">
        <v>0</v>
      </c>
      <c r="I274" s="46">
        <v>0</v>
      </c>
      <c r="J274" s="47">
        <v>0</v>
      </c>
      <c r="K274" s="47">
        <v>1817023.8700000003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86">
        <v>0</v>
      </c>
      <c r="T274" s="49">
        <f t="shared" si="8"/>
        <v>0</v>
      </c>
      <c r="U274" s="48">
        <v>0</v>
      </c>
      <c r="V274" s="48">
        <v>0</v>
      </c>
      <c r="W274" s="48">
        <v>0</v>
      </c>
      <c r="X274" s="48">
        <v>501765.04</v>
      </c>
      <c r="Y274" s="48">
        <v>0</v>
      </c>
      <c r="Z274" s="48">
        <v>0</v>
      </c>
      <c r="AA274" s="48">
        <v>1315258.8300000003</v>
      </c>
      <c r="AB274" s="48">
        <v>0</v>
      </c>
      <c r="AC274" s="49">
        <f t="shared" si="9"/>
        <v>1817023.8700000003</v>
      </c>
      <c r="AD274" s="50">
        <v>0</v>
      </c>
      <c r="AE274" s="50">
        <v>0</v>
      </c>
    </row>
    <row r="275" spans="1:31" x14ac:dyDescent="0.25">
      <c r="A275" s="52">
        <v>272</v>
      </c>
      <c r="B275" s="41">
        <v>18062414000100</v>
      </c>
      <c r="C275" s="53" t="s">
        <v>984</v>
      </c>
      <c r="D275" s="43">
        <v>108768.81</v>
      </c>
      <c r="E275" s="43">
        <v>38641.410000000003</v>
      </c>
      <c r="F275" s="45">
        <v>0</v>
      </c>
      <c r="G275" s="45">
        <v>0</v>
      </c>
      <c r="H275" s="46">
        <v>0</v>
      </c>
      <c r="I275" s="46">
        <v>0</v>
      </c>
      <c r="J275" s="47">
        <v>108768.81</v>
      </c>
      <c r="K275" s="47">
        <v>38641.410000000003</v>
      </c>
      <c r="L275" s="48">
        <v>36257.730000000003</v>
      </c>
      <c r="M275" s="48">
        <v>0</v>
      </c>
      <c r="N275" s="48">
        <v>0</v>
      </c>
      <c r="O275" s="48">
        <v>36257.74</v>
      </c>
      <c r="P275" s="48">
        <v>0</v>
      </c>
      <c r="Q275" s="48">
        <v>36253.339999999997</v>
      </c>
      <c r="R275" s="48">
        <v>0</v>
      </c>
      <c r="S275" s="86">
        <v>0</v>
      </c>
      <c r="T275" s="49">
        <f t="shared" si="8"/>
        <v>108768.81</v>
      </c>
      <c r="U275" s="48">
        <v>12719.74</v>
      </c>
      <c r="V275" s="48">
        <v>0</v>
      </c>
      <c r="W275" s="48">
        <v>0</v>
      </c>
      <c r="X275" s="48">
        <v>14512.13</v>
      </c>
      <c r="Y275" s="48">
        <v>0</v>
      </c>
      <c r="Z275" s="48">
        <v>11409.54</v>
      </c>
      <c r="AA275" s="48">
        <v>0</v>
      </c>
      <c r="AB275" s="48">
        <v>0</v>
      </c>
      <c r="AC275" s="49">
        <f t="shared" si="9"/>
        <v>38641.410000000003</v>
      </c>
      <c r="AD275" s="50">
        <v>0</v>
      </c>
      <c r="AE275" s="50">
        <v>0</v>
      </c>
    </row>
    <row r="276" spans="1:31" x14ac:dyDescent="0.25">
      <c r="A276" s="52">
        <v>273</v>
      </c>
      <c r="B276" s="41">
        <v>17005000000187</v>
      </c>
      <c r="C276" s="53" t="s">
        <v>985</v>
      </c>
      <c r="D276" s="43">
        <v>138226.39000000001</v>
      </c>
      <c r="E276" s="43">
        <v>53301.19</v>
      </c>
      <c r="F276" s="45">
        <v>0</v>
      </c>
      <c r="G276" s="45">
        <v>0</v>
      </c>
      <c r="H276" s="46">
        <v>0</v>
      </c>
      <c r="I276" s="46">
        <v>0</v>
      </c>
      <c r="J276" s="47">
        <v>138226.39000000001</v>
      </c>
      <c r="K276" s="47">
        <v>53301.19</v>
      </c>
      <c r="L276" s="48">
        <v>46076.800000000003</v>
      </c>
      <c r="M276" s="48">
        <v>0</v>
      </c>
      <c r="N276" s="48">
        <v>46076.800000000003</v>
      </c>
      <c r="O276" s="48">
        <v>0</v>
      </c>
      <c r="P276" s="48">
        <v>46072.79</v>
      </c>
      <c r="Q276" s="48">
        <v>0</v>
      </c>
      <c r="R276" s="48">
        <v>0</v>
      </c>
      <c r="S276" s="86">
        <v>0</v>
      </c>
      <c r="T276" s="49">
        <f t="shared" si="8"/>
        <v>138226.39000000001</v>
      </c>
      <c r="U276" s="48">
        <v>16812.05</v>
      </c>
      <c r="V276" s="48">
        <v>0</v>
      </c>
      <c r="W276" s="48">
        <v>25189.01</v>
      </c>
      <c r="X276" s="48">
        <v>0</v>
      </c>
      <c r="Y276" s="48">
        <v>11300.13</v>
      </c>
      <c r="Z276" s="48">
        <v>0</v>
      </c>
      <c r="AA276" s="48">
        <v>0</v>
      </c>
      <c r="AB276" s="48">
        <v>0</v>
      </c>
      <c r="AC276" s="49">
        <f t="shared" si="9"/>
        <v>53301.189999999995</v>
      </c>
      <c r="AD276" s="50">
        <v>0</v>
      </c>
      <c r="AE276" s="50">
        <v>0</v>
      </c>
    </row>
    <row r="277" spans="1:31" x14ac:dyDescent="0.25">
      <c r="A277" s="52">
        <v>274</v>
      </c>
      <c r="B277" s="41">
        <v>18025932000154</v>
      </c>
      <c r="C277" s="53" t="s">
        <v>986</v>
      </c>
      <c r="D277" s="43">
        <v>132092.13</v>
      </c>
      <c r="E277" s="43">
        <v>105301.81000000001</v>
      </c>
      <c r="F277" s="45">
        <v>0</v>
      </c>
      <c r="G277" s="45">
        <v>0</v>
      </c>
      <c r="H277" s="46">
        <v>0</v>
      </c>
      <c r="I277" s="46">
        <v>0</v>
      </c>
      <c r="J277" s="47">
        <v>132092.13</v>
      </c>
      <c r="K277" s="47">
        <v>105301.81000000001</v>
      </c>
      <c r="L277" s="48">
        <v>44034.54</v>
      </c>
      <c r="M277" s="48">
        <v>0</v>
      </c>
      <c r="N277" s="48">
        <v>0</v>
      </c>
      <c r="O277" s="48">
        <v>44034.54</v>
      </c>
      <c r="P277" s="48">
        <v>0</v>
      </c>
      <c r="Q277" s="48">
        <v>44023.05</v>
      </c>
      <c r="R277" s="48">
        <v>0</v>
      </c>
      <c r="S277" s="86">
        <v>0</v>
      </c>
      <c r="T277" s="49">
        <f t="shared" si="8"/>
        <v>132092.13</v>
      </c>
      <c r="U277" s="48">
        <v>40796.54</v>
      </c>
      <c r="V277" s="48">
        <v>0</v>
      </c>
      <c r="W277" s="48">
        <v>0</v>
      </c>
      <c r="X277" s="48">
        <v>32694.41</v>
      </c>
      <c r="Y277" s="48">
        <v>0</v>
      </c>
      <c r="Z277" s="48">
        <v>31810.86</v>
      </c>
      <c r="AA277" s="48">
        <v>0</v>
      </c>
      <c r="AB277" s="48">
        <v>0</v>
      </c>
      <c r="AC277" s="49">
        <f t="shared" si="9"/>
        <v>105301.81</v>
      </c>
      <c r="AD277" s="50">
        <v>0</v>
      </c>
      <c r="AE277" s="50">
        <v>0</v>
      </c>
    </row>
    <row r="278" spans="1:31" x14ac:dyDescent="0.25">
      <c r="A278" s="52">
        <v>275</v>
      </c>
      <c r="B278" s="41">
        <v>18307421000125</v>
      </c>
      <c r="C278" s="53" t="s">
        <v>274</v>
      </c>
      <c r="D278" s="43">
        <v>167783.15</v>
      </c>
      <c r="E278" s="43">
        <v>39810.76</v>
      </c>
      <c r="F278" s="45">
        <v>0</v>
      </c>
      <c r="G278" s="45">
        <v>0</v>
      </c>
      <c r="H278" s="46">
        <v>0</v>
      </c>
      <c r="I278" s="46">
        <v>0</v>
      </c>
      <c r="J278" s="47">
        <v>167783.15</v>
      </c>
      <c r="K278" s="47">
        <v>39810.76</v>
      </c>
      <c r="L278" s="48">
        <v>55928.2</v>
      </c>
      <c r="M278" s="48">
        <v>0</v>
      </c>
      <c r="N278" s="48">
        <v>0</v>
      </c>
      <c r="O278" s="48">
        <v>55928.2</v>
      </c>
      <c r="P278" s="48">
        <v>0</v>
      </c>
      <c r="Q278" s="48">
        <v>55926.75</v>
      </c>
      <c r="R278" s="48">
        <v>0</v>
      </c>
      <c r="S278" s="86">
        <v>0</v>
      </c>
      <c r="T278" s="49">
        <f t="shared" si="8"/>
        <v>167783.15</v>
      </c>
      <c r="U278" s="48">
        <v>17992.02</v>
      </c>
      <c r="V278" s="48">
        <v>0</v>
      </c>
      <c r="W278" s="48">
        <v>0</v>
      </c>
      <c r="X278" s="48">
        <v>12806.1</v>
      </c>
      <c r="Y278" s="48">
        <v>0</v>
      </c>
      <c r="Z278" s="48">
        <v>9012.64</v>
      </c>
      <c r="AA278" s="48">
        <v>0</v>
      </c>
      <c r="AB278" s="48">
        <v>0</v>
      </c>
      <c r="AC278" s="49">
        <f t="shared" si="9"/>
        <v>39810.76</v>
      </c>
      <c r="AD278" s="50">
        <v>0</v>
      </c>
      <c r="AE278" s="50">
        <v>0</v>
      </c>
    </row>
    <row r="279" spans="1:31" x14ac:dyDescent="0.25">
      <c r="A279" s="52">
        <v>276</v>
      </c>
      <c r="B279" s="41">
        <v>17754144000136</v>
      </c>
      <c r="C279" s="53" t="s">
        <v>987</v>
      </c>
      <c r="D279" s="43">
        <v>204305.13</v>
      </c>
      <c r="E279" s="43">
        <v>107460.58999999998</v>
      </c>
      <c r="F279" s="45">
        <v>0</v>
      </c>
      <c r="G279" s="45">
        <v>0</v>
      </c>
      <c r="H279" s="46">
        <v>0</v>
      </c>
      <c r="I279" s="46">
        <v>0</v>
      </c>
      <c r="J279" s="47">
        <v>204305.13</v>
      </c>
      <c r="K279" s="47">
        <v>107460.58999999998</v>
      </c>
      <c r="L279" s="48">
        <v>68096.23</v>
      </c>
      <c r="M279" s="48">
        <v>0</v>
      </c>
      <c r="N279" s="48">
        <v>68096.23</v>
      </c>
      <c r="O279" s="48">
        <v>0</v>
      </c>
      <c r="P279" s="48">
        <v>68112.67</v>
      </c>
      <c r="Q279" s="48">
        <v>0</v>
      </c>
      <c r="R279" s="48">
        <v>0</v>
      </c>
      <c r="S279" s="86">
        <v>0</v>
      </c>
      <c r="T279" s="49">
        <f t="shared" si="8"/>
        <v>204305.13</v>
      </c>
      <c r="U279" s="48">
        <v>41478.83</v>
      </c>
      <c r="V279" s="48">
        <v>0</v>
      </c>
      <c r="W279" s="48">
        <v>35248.58</v>
      </c>
      <c r="X279" s="48">
        <v>0</v>
      </c>
      <c r="Y279" s="48">
        <v>30733.18</v>
      </c>
      <c r="Z279" s="48">
        <v>0</v>
      </c>
      <c r="AA279" s="48">
        <v>0</v>
      </c>
      <c r="AB279" s="48">
        <v>0</v>
      </c>
      <c r="AC279" s="49">
        <f t="shared" si="9"/>
        <v>107460.59</v>
      </c>
      <c r="AD279" s="50">
        <v>0</v>
      </c>
      <c r="AE279" s="50">
        <v>0</v>
      </c>
    </row>
    <row r="280" spans="1:31" x14ac:dyDescent="0.25">
      <c r="A280" s="52">
        <v>277</v>
      </c>
      <c r="B280" s="41">
        <v>20622890000180</v>
      </c>
      <c r="C280" s="53" t="s">
        <v>276</v>
      </c>
      <c r="D280" s="43">
        <v>3598756.16</v>
      </c>
      <c r="E280" s="43">
        <v>5341854.5900000008</v>
      </c>
      <c r="F280" s="45">
        <v>0</v>
      </c>
      <c r="G280" s="45">
        <v>0</v>
      </c>
      <c r="H280" s="46">
        <v>0</v>
      </c>
      <c r="I280" s="46">
        <v>0</v>
      </c>
      <c r="J280" s="47">
        <v>3598756.16</v>
      </c>
      <c r="K280" s="47">
        <v>5341854.5900000008</v>
      </c>
      <c r="L280" s="48">
        <v>1199321.29</v>
      </c>
      <c r="M280" s="48">
        <v>0</v>
      </c>
      <c r="N280" s="48">
        <v>1199321.29</v>
      </c>
      <c r="O280" s="48">
        <v>0</v>
      </c>
      <c r="P280" s="48">
        <v>1200113.58</v>
      </c>
      <c r="Q280" s="48">
        <v>0</v>
      </c>
      <c r="R280" s="48">
        <v>0</v>
      </c>
      <c r="S280" s="86">
        <v>0</v>
      </c>
      <c r="T280" s="49">
        <f t="shared" si="8"/>
        <v>3598756.16</v>
      </c>
      <c r="U280" s="48">
        <v>2159136.96</v>
      </c>
      <c r="V280" s="48">
        <v>0</v>
      </c>
      <c r="W280" s="48">
        <v>1669474.97</v>
      </c>
      <c r="X280" s="48">
        <v>0</v>
      </c>
      <c r="Y280" s="48">
        <v>1513242.66</v>
      </c>
      <c r="Z280" s="48">
        <v>0</v>
      </c>
      <c r="AA280" s="48">
        <v>0</v>
      </c>
      <c r="AB280" s="48">
        <v>0</v>
      </c>
      <c r="AC280" s="49">
        <f t="shared" si="9"/>
        <v>5341854.59</v>
      </c>
      <c r="AD280" s="50">
        <v>0</v>
      </c>
      <c r="AE280" s="50">
        <v>0</v>
      </c>
    </row>
    <row r="281" spans="1:31" x14ac:dyDescent="0.25">
      <c r="A281" s="52">
        <v>278</v>
      </c>
      <c r="B281" s="41">
        <v>20716627000150</v>
      </c>
      <c r="C281" s="53" t="s">
        <v>988</v>
      </c>
      <c r="D281" s="43">
        <v>401126.79999999993</v>
      </c>
      <c r="E281" s="43">
        <v>63021.240000000005</v>
      </c>
      <c r="F281" s="45">
        <v>0</v>
      </c>
      <c r="G281" s="45">
        <v>0</v>
      </c>
      <c r="H281" s="46">
        <v>0</v>
      </c>
      <c r="I281" s="46">
        <v>0</v>
      </c>
      <c r="J281" s="47">
        <v>401126.79999999993</v>
      </c>
      <c r="K281" s="47">
        <v>63021.240000000005</v>
      </c>
      <c r="L281" s="48">
        <v>137796.46</v>
      </c>
      <c r="M281" s="48">
        <v>0</v>
      </c>
      <c r="N281" s="48">
        <v>0</v>
      </c>
      <c r="O281" s="48">
        <v>137796.47</v>
      </c>
      <c r="P281" s="48">
        <v>0</v>
      </c>
      <c r="Q281" s="48">
        <v>125533.87</v>
      </c>
      <c r="R281" s="48">
        <v>0</v>
      </c>
      <c r="S281" s="86">
        <v>0</v>
      </c>
      <c r="T281" s="49">
        <f t="shared" si="8"/>
        <v>401126.8</v>
      </c>
      <c r="U281" s="48">
        <v>22417.77</v>
      </c>
      <c r="V281" s="48">
        <v>0</v>
      </c>
      <c r="W281" s="48">
        <v>0</v>
      </c>
      <c r="X281" s="48">
        <v>21590.720000000001</v>
      </c>
      <c r="Y281" s="48">
        <v>0</v>
      </c>
      <c r="Z281" s="48">
        <v>19012.75</v>
      </c>
      <c r="AA281" s="48">
        <v>0</v>
      </c>
      <c r="AB281" s="48">
        <v>0</v>
      </c>
      <c r="AC281" s="49">
        <f t="shared" si="9"/>
        <v>63021.240000000005</v>
      </c>
      <c r="AD281" s="50">
        <v>0</v>
      </c>
      <c r="AE281" s="50">
        <v>0</v>
      </c>
    </row>
    <row r="282" spans="1:31" x14ac:dyDescent="0.25">
      <c r="A282" s="52">
        <v>279</v>
      </c>
      <c r="B282" s="41">
        <v>17827858000127</v>
      </c>
      <c r="C282" s="53" t="s">
        <v>278</v>
      </c>
      <c r="D282" s="43">
        <v>116153.66</v>
      </c>
      <c r="E282" s="43">
        <v>20770.32</v>
      </c>
      <c r="F282" s="45">
        <v>0</v>
      </c>
      <c r="G282" s="45">
        <v>0</v>
      </c>
      <c r="H282" s="46">
        <v>0</v>
      </c>
      <c r="I282" s="46">
        <v>0</v>
      </c>
      <c r="J282" s="47">
        <v>116153.66</v>
      </c>
      <c r="K282" s="47">
        <v>20770.32</v>
      </c>
      <c r="L282" s="48">
        <v>38721.46</v>
      </c>
      <c r="M282" s="48">
        <v>0</v>
      </c>
      <c r="N282" s="48">
        <v>0</v>
      </c>
      <c r="O282" s="48">
        <v>38721.47</v>
      </c>
      <c r="P282" s="48">
        <v>0</v>
      </c>
      <c r="Q282" s="48">
        <v>38710.730000000003</v>
      </c>
      <c r="R282" s="48">
        <v>0</v>
      </c>
      <c r="S282" s="86">
        <v>0</v>
      </c>
      <c r="T282" s="49">
        <f t="shared" si="8"/>
        <v>116153.66</v>
      </c>
      <c r="U282" s="48">
        <v>6785.89</v>
      </c>
      <c r="V282" s="48">
        <v>0</v>
      </c>
      <c r="W282" s="48">
        <v>0</v>
      </c>
      <c r="X282" s="48">
        <v>8139.13</v>
      </c>
      <c r="Y282" s="48">
        <v>0</v>
      </c>
      <c r="Z282" s="48">
        <v>5845.3</v>
      </c>
      <c r="AA282" s="48">
        <v>0</v>
      </c>
      <c r="AB282" s="48">
        <v>0</v>
      </c>
      <c r="AC282" s="49">
        <f t="shared" si="9"/>
        <v>20770.32</v>
      </c>
      <c r="AD282" s="50">
        <v>0</v>
      </c>
      <c r="AE282" s="50">
        <v>0</v>
      </c>
    </row>
    <row r="283" spans="1:31" x14ac:dyDescent="0.25">
      <c r="A283" s="52">
        <v>280</v>
      </c>
      <c r="B283" s="41">
        <v>18307439000127</v>
      </c>
      <c r="C283" s="53" t="s">
        <v>989</v>
      </c>
      <c r="D283" s="43">
        <v>452179.78</v>
      </c>
      <c r="E283" s="43">
        <v>672591.49999999988</v>
      </c>
      <c r="F283" s="45">
        <v>0</v>
      </c>
      <c r="G283" s="45">
        <v>0</v>
      </c>
      <c r="H283" s="46">
        <v>0</v>
      </c>
      <c r="I283" s="46">
        <v>0</v>
      </c>
      <c r="J283" s="47">
        <v>452179.78</v>
      </c>
      <c r="K283" s="47">
        <v>672591.49999999988</v>
      </c>
      <c r="L283" s="48">
        <v>150708.35</v>
      </c>
      <c r="M283" s="48">
        <v>0</v>
      </c>
      <c r="N283" s="48">
        <v>0</v>
      </c>
      <c r="O283" s="48">
        <v>150708.35</v>
      </c>
      <c r="P283" s="48">
        <v>0</v>
      </c>
      <c r="Q283" s="48">
        <v>150763.07999999999</v>
      </c>
      <c r="R283" s="48">
        <v>0</v>
      </c>
      <c r="S283" s="86">
        <v>0</v>
      </c>
      <c r="T283" s="49">
        <f t="shared" si="8"/>
        <v>452179.78</v>
      </c>
      <c r="U283" s="48">
        <v>256735.04</v>
      </c>
      <c r="V283" s="48">
        <v>0</v>
      </c>
      <c r="W283" s="48">
        <v>0</v>
      </c>
      <c r="X283" s="48">
        <v>217713.53</v>
      </c>
      <c r="Y283" s="48">
        <v>0</v>
      </c>
      <c r="Z283" s="48">
        <v>198142.93</v>
      </c>
      <c r="AA283" s="48">
        <v>0</v>
      </c>
      <c r="AB283" s="48">
        <v>0</v>
      </c>
      <c r="AC283" s="49">
        <f t="shared" si="9"/>
        <v>672591.5</v>
      </c>
      <c r="AD283" s="50">
        <v>0</v>
      </c>
      <c r="AE283" s="50">
        <v>0</v>
      </c>
    </row>
    <row r="284" spans="1:31" x14ac:dyDescent="0.25">
      <c r="A284" s="52">
        <v>281</v>
      </c>
      <c r="B284" s="41">
        <v>18239616000185</v>
      </c>
      <c r="C284" s="53" t="s">
        <v>990</v>
      </c>
      <c r="D284" s="43">
        <v>373686.09</v>
      </c>
      <c r="E284" s="43">
        <v>244883.69999999998</v>
      </c>
      <c r="F284" s="45">
        <v>0</v>
      </c>
      <c r="G284" s="45">
        <v>0</v>
      </c>
      <c r="H284" s="46">
        <v>0</v>
      </c>
      <c r="I284" s="46">
        <v>0</v>
      </c>
      <c r="J284" s="47">
        <v>373686.09</v>
      </c>
      <c r="K284" s="47">
        <v>244883.69999999998</v>
      </c>
      <c r="L284" s="48">
        <v>124540.27</v>
      </c>
      <c r="M284" s="48">
        <v>0</v>
      </c>
      <c r="N284" s="48">
        <v>0</v>
      </c>
      <c r="O284" s="48">
        <v>124540.27</v>
      </c>
      <c r="P284" s="48">
        <v>0</v>
      </c>
      <c r="Q284" s="48">
        <v>124605.55</v>
      </c>
      <c r="R284" s="48">
        <v>0</v>
      </c>
      <c r="S284" s="86">
        <v>0</v>
      </c>
      <c r="T284" s="49">
        <f t="shared" si="8"/>
        <v>373686.09</v>
      </c>
      <c r="U284" s="48">
        <v>93438.29</v>
      </c>
      <c r="V284" s="48">
        <v>0</v>
      </c>
      <c r="W284" s="48">
        <v>0</v>
      </c>
      <c r="X284" s="48">
        <v>85543.98</v>
      </c>
      <c r="Y284" s="48">
        <v>0</v>
      </c>
      <c r="Z284" s="48">
        <v>65901.429999999993</v>
      </c>
      <c r="AA284" s="48">
        <v>0</v>
      </c>
      <c r="AB284" s="48">
        <v>0</v>
      </c>
      <c r="AC284" s="49">
        <f t="shared" si="9"/>
        <v>244883.69999999998</v>
      </c>
      <c r="AD284" s="50">
        <v>0</v>
      </c>
      <c r="AE284" s="50">
        <v>0</v>
      </c>
    </row>
    <row r="285" spans="1:31" x14ac:dyDescent="0.25">
      <c r="A285" s="52">
        <v>282</v>
      </c>
      <c r="B285" s="41">
        <v>19382647000153</v>
      </c>
      <c r="C285" s="53" t="s">
        <v>281</v>
      </c>
      <c r="D285" s="43">
        <v>144990.66</v>
      </c>
      <c r="E285" s="43">
        <v>100990.27999999998</v>
      </c>
      <c r="F285" s="45">
        <v>0</v>
      </c>
      <c r="G285" s="45">
        <v>0</v>
      </c>
      <c r="H285" s="46">
        <v>0</v>
      </c>
      <c r="I285" s="46">
        <v>0</v>
      </c>
      <c r="J285" s="47">
        <v>144990.66</v>
      </c>
      <c r="K285" s="47">
        <v>100990.27999999998</v>
      </c>
      <c r="L285" s="48">
        <v>48334.03</v>
      </c>
      <c r="M285" s="48">
        <v>0</v>
      </c>
      <c r="N285" s="48">
        <v>48334.03</v>
      </c>
      <c r="O285" s="48">
        <v>0</v>
      </c>
      <c r="P285" s="48">
        <v>48322.6</v>
      </c>
      <c r="Q285" s="48">
        <v>0</v>
      </c>
      <c r="R285" s="48">
        <v>0</v>
      </c>
      <c r="S285" s="86">
        <v>0</v>
      </c>
      <c r="T285" s="49">
        <f t="shared" si="8"/>
        <v>144990.66</v>
      </c>
      <c r="U285" s="48">
        <v>51001.33</v>
      </c>
      <c r="V285" s="48">
        <v>0</v>
      </c>
      <c r="W285" s="48">
        <v>31756.780000000002</v>
      </c>
      <c r="X285" s="48">
        <v>0</v>
      </c>
      <c r="Y285" s="48">
        <v>18232.169999999998</v>
      </c>
      <c r="Z285" s="48">
        <v>0</v>
      </c>
      <c r="AA285" s="48">
        <v>0</v>
      </c>
      <c r="AB285" s="48">
        <v>0</v>
      </c>
      <c r="AC285" s="49">
        <f t="shared" si="9"/>
        <v>100990.28</v>
      </c>
      <c r="AD285" s="50">
        <v>0</v>
      </c>
      <c r="AE285" s="50">
        <v>0</v>
      </c>
    </row>
    <row r="286" spans="1:31" x14ac:dyDescent="0.25">
      <c r="A286" s="52">
        <v>283</v>
      </c>
      <c r="B286" s="41">
        <v>17900473000148</v>
      </c>
      <c r="C286" s="53" t="s">
        <v>991</v>
      </c>
      <c r="D286" s="43">
        <v>386896.24</v>
      </c>
      <c r="E286" s="43">
        <v>442484.25</v>
      </c>
      <c r="F286" s="45">
        <v>0</v>
      </c>
      <c r="G286" s="45">
        <v>0</v>
      </c>
      <c r="H286" s="46">
        <v>0</v>
      </c>
      <c r="I286" s="46">
        <v>0</v>
      </c>
      <c r="J286" s="47">
        <v>386896.24</v>
      </c>
      <c r="K286" s="47">
        <v>442484.25</v>
      </c>
      <c r="L286" s="48">
        <v>128941.74</v>
      </c>
      <c r="M286" s="48">
        <v>0</v>
      </c>
      <c r="N286" s="48">
        <v>128941.73</v>
      </c>
      <c r="O286" s="48">
        <v>0</v>
      </c>
      <c r="P286" s="48">
        <v>129012.77</v>
      </c>
      <c r="Q286" s="48">
        <v>0</v>
      </c>
      <c r="R286" s="48">
        <v>0</v>
      </c>
      <c r="S286" s="86">
        <v>0</v>
      </c>
      <c r="T286" s="49">
        <f t="shared" si="8"/>
        <v>386896.24</v>
      </c>
      <c r="U286" s="48">
        <v>212923.82</v>
      </c>
      <c r="V286" s="48">
        <v>0</v>
      </c>
      <c r="W286" s="48">
        <v>131580.17000000001</v>
      </c>
      <c r="X286" s="48">
        <v>0</v>
      </c>
      <c r="Y286" s="48">
        <v>97980.26</v>
      </c>
      <c r="Z286" s="48">
        <v>0</v>
      </c>
      <c r="AA286" s="48">
        <v>0</v>
      </c>
      <c r="AB286" s="48">
        <v>0</v>
      </c>
      <c r="AC286" s="49">
        <f t="shared" si="9"/>
        <v>442484.25</v>
      </c>
      <c r="AD286" s="50">
        <v>0</v>
      </c>
      <c r="AE286" s="50">
        <v>0</v>
      </c>
    </row>
    <row r="287" spans="1:31" x14ac:dyDescent="0.25">
      <c r="A287" s="52">
        <v>284</v>
      </c>
      <c r="B287" s="41">
        <v>18338160000100</v>
      </c>
      <c r="C287" s="53" t="s">
        <v>283</v>
      </c>
      <c r="D287" s="43">
        <v>201937.12</v>
      </c>
      <c r="E287" s="43">
        <v>141386.46</v>
      </c>
      <c r="F287" s="45">
        <v>0</v>
      </c>
      <c r="G287" s="45">
        <v>0</v>
      </c>
      <c r="H287" s="46">
        <v>0</v>
      </c>
      <c r="I287" s="46">
        <v>0</v>
      </c>
      <c r="J287" s="47">
        <v>201937.12</v>
      </c>
      <c r="K287" s="47">
        <v>141386.46</v>
      </c>
      <c r="L287" s="48">
        <v>67306.460000000006</v>
      </c>
      <c r="M287" s="48">
        <v>0</v>
      </c>
      <c r="N287" s="48">
        <v>0</v>
      </c>
      <c r="O287" s="48">
        <v>67306.460000000006</v>
      </c>
      <c r="P287" s="48">
        <v>0</v>
      </c>
      <c r="Q287" s="48">
        <v>67324.2</v>
      </c>
      <c r="R287" s="48">
        <v>0</v>
      </c>
      <c r="S287" s="86">
        <v>0</v>
      </c>
      <c r="T287" s="49">
        <f t="shared" si="8"/>
        <v>201937.12</v>
      </c>
      <c r="U287" s="48">
        <v>68060.13</v>
      </c>
      <c r="V287" s="48">
        <v>0</v>
      </c>
      <c r="W287" s="48">
        <v>0</v>
      </c>
      <c r="X287" s="48">
        <v>42709.24</v>
      </c>
      <c r="Y287" s="48">
        <v>0</v>
      </c>
      <c r="Z287" s="48">
        <v>30617.09</v>
      </c>
      <c r="AA287" s="48">
        <v>0</v>
      </c>
      <c r="AB287" s="48">
        <v>0</v>
      </c>
      <c r="AC287" s="49">
        <f t="shared" si="9"/>
        <v>141386.46</v>
      </c>
      <c r="AD287" s="50">
        <v>0</v>
      </c>
      <c r="AE287" s="50">
        <v>0</v>
      </c>
    </row>
    <row r="288" spans="1:31" x14ac:dyDescent="0.25">
      <c r="A288" s="52">
        <v>285</v>
      </c>
      <c r="B288" s="41">
        <v>17723172000196</v>
      </c>
      <c r="C288" s="53" t="s">
        <v>992</v>
      </c>
      <c r="D288" s="43">
        <v>129858.16</v>
      </c>
      <c r="E288" s="43">
        <v>46238</v>
      </c>
      <c r="F288" s="45">
        <v>0</v>
      </c>
      <c r="G288" s="45">
        <v>0</v>
      </c>
      <c r="H288" s="46">
        <v>0</v>
      </c>
      <c r="I288" s="46">
        <v>0</v>
      </c>
      <c r="J288" s="47">
        <v>129858.16</v>
      </c>
      <c r="K288" s="47">
        <v>46238</v>
      </c>
      <c r="L288" s="48">
        <v>43288.9</v>
      </c>
      <c r="M288" s="48">
        <v>0</v>
      </c>
      <c r="N288" s="48">
        <v>0</v>
      </c>
      <c r="O288" s="48">
        <v>43288.9</v>
      </c>
      <c r="P288" s="48">
        <v>0</v>
      </c>
      <c r="Q288" s="48">
        <v>43280.36</v>
      </c>
      <c r="R288" s="48">
        <v>0</v>
      </c>
      <c r="S288" s="86">
        <v>0</v>
      </c>
      <c r="T288" s="49">
        <f t="shared" si="8"/>
        <v>129858.16</v>
      </c>
      <c r="U288" s="48">
        <v>14606.35</v>
      </c>
      <c r="V288" s="48">
        <v>0</v>
      </c>
      <c r="W288" s="48">
        <v>0</v>
      </c>
      <c r="X288" s="48">
        <v>20481.59</v>
      </c>
      <c r="Y288" s="48">
        <v>0</v>
      </c>
      <c r="Z288" s="48">
        <v>11150.06</v>
      </c>
      <c r="AA288" s="48">
        <v>0</v>
      </c>
      <c r="AB288" s="48">
        <v>0</v>
      </c>
      <c r="AC288" s="49">
        <f t="shared" si="9"/>
        <v>46238</v>
      </c>
      <c r="AD288" s="50">
        <v>0</v>
      </c>
      <c r="AE288" s="50">
        <v>0</v>
      </c>
    </row>
    <row r="289" spans="1:31" x14ac:dyDescent="0.25">
      <c r="A289" s="52">
        <v>286</v>
      </c>
      <c r="B289" s="41">
        <v>18277947000100</v>
      </c>
      <c r="C289" s="53" t="s">
        <v>285</v>
      </c>
      <c r="D289" s="43">
        <v>870542.82000000007</v>
      </c>
      <c r="E289" s="43">
        <v>109351.72</v>
      </c>
      <c r="F289" s="45">
        <v>0</v>
      </c>
      <c r="G289" s="45">
        <v>0</v>
      </c>
      <c r="H289" s="46">
        <v>0</v>
      </c>
      <c r="I289" s="46">
        <v>0</v>
      </c>
      <c r="J289" s="47">
        <v>870542.82000000007</v>
      </c>
      <c r="K289" s="47">
        <v>109351.72</v>
      </c>
      <c r="L289" s="48">
        <v>290070.3</v>
      </c>
      <c r="M289" s="48">
        <v>0</v>
      </c>
      <c r="N289" s="48">
        <v>0</v>
      </c>
      <c r="O289" s="48">
        <v>290070.28999999998</v>
      </c>
      <c r="P289" s="48">
        <v>0</v>
      </c>
      <c r="Q289" s="48">
        <v>290402.23</v>
      </c>
      <c r="R289" s="48">
        <v>0</v>
      </c>
      <c r="S289" s="86">
        <v>0</v>
      </c>
      <c r="T289" s="49">
        <f t="shared" si="8"/>
        <v>870542.82</v>
      </c>
      <c r="U289" s="48">
        <v>47880.97</v>
      </c>
      <c r="V289" s="48">
        <v>0</v>
      </c>
      <c r="W289" s="48">
        <v>0</v>
      </c>
      <c r="X289" s="48">
        <v>38188.949999999997</v>
      </c>
      <c r="Y289" s="48">
        <v>0</v>
      </c>
      <c r="Z289" s="48">
        <v>23281.8</v>
      </c>
      <c r="AA289" s="48">
        <v>0</v>
      </c>
      <c r="AB289" s="48">
        <v>0</v>
      </c>
      <c r="AC289" s="49">
        <f t="shared" si="9"/>
        <v>109351.72</v>
      </c>
      <c r="AD289" s="50">
        <v>0</v>
      </c>
      <c r="AE289" s="50">
        <v>0</v>
      </c>
    </row>
    <row r="290" spans="1:31" x14ac:dyDescent="0.25">
      <c r="A290" s="52">
        <v>287</v>
      </c>
      <c r="B290" s="41">
        <v>18663401000197</v>
      </c>
      <c r="C290" s="53" t="s">
        <v>993</v>
      </c>
      <c r="D290" s="43">
        <v>1318819.21</v>
      </c>
      <c r="E290" s="43">
        <v>1730578.2999999998</v>
      </c>
      <c r="F290" s="45">
        <v>0</v>
      </c>
      <c r="G290" s="45">
        <v>0</v>
      </c>
      <c r="H290" s="46">
        <v>0</v>
      </c>
      <c r="I290" s="46">
        <v>0</v>
      </c>
      <c r="J290" s="47">
        <v>1318819.21</v>
      </c>
      <c r="K290" s="47">
        <v>1730578.2999999998</v>
      </c>
      <c r="L290" s="48">
        <v>439515.37</v>
      </c>
      <c r="M290" s="48">
        <v>0</v>
      </c>
      <c r="N290" s="48">
        <v>0</v>
      </c>
      <c r="O290" s="48">
        <v>439515.37</v>
      </c>
      <c r="P290" s="48">
        <v>0</v>
      </c>
      <c r="Q290" s="48">
        <v>439788.47</v>
      </c>
      <c r="R290" s="48">
        <v>0</v>
      </c>
      <c r="S290" s="86">
        <v>0</v>
      </c>
      <c r="T290" s="49">
        <f t="shared" si="8"/>
        <v>1318819.21</v>
      </c>
      <c r="U290" s="48">
        <v>743431.22</v>
      </c>
      <c r="V290" s="48">
        <v>0</v>
      </c>
      <c r="W290" s="48">
        <v>0</v>
      </c>
      <c r="X290" s="48">
        <v>530904.18000000005</v>
      </c>
      <c r="Y290" s="48">
        <v>0</v>
      </c>
      <c r="Z290" s="48">
        <v>456242.9</v>
      </c>
      <c r="AA290" s="48">
        <v>0</v>
      </c>
      <c r="AB290" s="48">
        <v>0</v>
      </c>
      <c r="AC290" s="49">
        <f t="shared" si="9"/>
        <v>1730578.2999999998</v>
      </c>
      <c r="AD290" s="50">
        <v>0</v>
      </c>
      <c r="AE290" s="50">
        <v>0</v>
      </c>
    </row>
    <row r="291" spans="1:31" x14ac:dyDescent="0.25">
      <c r="A291" s="52">
        <v>288</v>
      </c>
      <c r="B291" s="41">
        <v>18128215000158</v>
      </c>
      <c r="C291" s="53" t="s">
        <v>287</v>
      </c>
      <c r="D291" s="43">
        <v>141366.67000000001</v>
      </c>
      <c r="E291" s="43">
        <v>97647.35</v>
      </c>
      <c r="F291" s="45">
        <v>0</v>
      </c>
      <c r="G291" s="45">
        <v>0</v>
      </c>
      <c r="H291" s="46">
        <v>0</v>
      </c>
      <c r="I291" s="46">
        <v>0</v>
      </c>
      <c r="J291" s="47">
        <v>141366.67000000001</v>
      </c>
      <c r="K291" s="47">
        <v>97647.35</v>
      </c>
      <c r="L291" s="48">
        <v>47121.760000000002</v>
      </c>
      <c r="M291" s="48">
        <v>0</v>
      </c>
      <c r="N291" s="48">
        <v>47121.760000000002</v>
      </c>
      <c r="O291" s="48">
        <v>0</v>
      </c>
      <c r="P291" s="48">
        <v>47123.15</v>
      </c>
      <c r="Q291" s="48">
        <v>0</v>
      </c>
      <c r="R291" s="48">
        <v>0</v>
      </c>
      <c r="S291" s="86">
        <v>0</v>
      </c>
      <c r="T291" s="49">
        <f t="shared" si="8"/>
        <v>141366.67000000001</v>
      </c>
      <c r="U291" s="48">
        <v>38229.379999999997</v>
      </c>
      <c r="V291" s="48">
        <v>0</v>
      </c>
      <c r="W291" s="48">
        <v>25316.880000000001</v>
      </c>
      <c r="X291" s="48">
        <v>0</v>
      </c>
      <c r="Y291" s="48">
        <v>34101.089999999997</v>
      </c>
      <c r="Z291" s="48">
        <v>0</v>
      </c>
      <c r="AA291" s="48">
        <v>0</v>
      </c>
      <c r="AB291" s="48">
        <v>0</v>
      </c>
      <c r="AC291" s="49">
        <f t="shared" si="9"/>
        <v>97647.349999999991</v>
      </c>
      <c r="AD291" s="50">
        <v>0</v>
      </c>
      <c r="AE291" s="50">
        <v>0</v>
      </c>
    </row>
    <row r="292" spans="1:31" x14ac:dyDescent="0.25">
      <c r="A292" s="52">
        <v>289</v>
      </c>
      <c r="B292" s="41">
        <v>18602052000101</v>
      </c>
      <c r="C292" s="53" t="s">
        <v>994</v>
      </c>
      <c r="D292" s="43">
        <v>261391.39</v>
      </c>
      <c r="E292" s="43">
        <v>138493.59</v>
      </c>
      <c r="F292" s="45">
        <v>0</v>
      </c>
      <c r="G292" s="45">
        <v>0</v>
      </c>
      <c r="H292" s="46">
        <v>0</v>
      </c>
      <c r="I292" s="46">
        <v>0</v>
      </c>
      <c r="J292" s="47">
        <v>261391.39</v>
      </c>
      <c r="K292" s="47">
        <v>138493.59</v>
      </c>
      <c r="L292" s="48">
        <v>87117.39</v>
      </c>
      <c r="M292" s="48">
        <v>0</v>
      </c>
      <c r="N292" s="48">
        <v>0</v>
      </c>
      <c r="O292" s="48">
        <v>87117.38</v>
      </c>
      <c r="P292" s="48">
        <v>0</v>
      </c>
      <c r="Q292" s="48">
        <v>87156.62</v>
      </c>
      <c r="R292" s="48">
        <v>0</v>
      </c>
      <c r="S292" s="86">
        <v>0</v>
      </c>
      <c r="T292" s="49">
        <f t="shared" si="8"/>
        <v>261391.39</v>
      </c>
      <c r="U292" s="48">
        <v>57159.78</v>
      </c>
      <c r="V292" s="48">
        <v>0</v>
      </c>
      <c r="W292" s="48">
        <v>0</v>
      </c>
      <c r="X292" s="48">
        <v>37292.550000000003</v>
      </c>
      <c r="Y292" s="48">
        <v>0</v>
      </c>
      <c r="Z292" s="48">
        <v>44041.26</v>
      </c>
      <c r="AA292" s="48">
        <v>0</v>
      </c>
      <c r="AB292" s="48">
        <v>0</v>
      </c>
      <c r="AC292" s="49">
        <f t="shared" si="9"/>
        <v>138493.59</v>
      </c>
      <c r="AD292" s="50">
        <v>0</v>
      </c>
      <c r="AE292" s="50">
        <v>0</v>
      </c>
    </row>
    <row r="293" spans="1:31" x14ac:dyDescent="0.25">
      <c r="A293" s="52">
        <v>290</v>
      </c>
      <c r="B293" s="41">
        <v>18137943000126</v>
      </c>
      <c r="C293" s="53" t="s">
        <v>289</v>
      </c>
      <c r="D293" s="43">
        <v>147356.25</v>
      </c>
      <c r="E293" s="43">
        <v>203595.37000000002</v>
      </c>
      <c r="F293" s="45">
        <v>0</v>
      </c>
      <c r="G293" s="45">
        <v>0</v>
      </c>
      <c r="H293" s="46">
        <v>0</v>
      </c>
      <c r="I293" s="46">
        <v>0</v>
      </c>
      <c r="J293" s="47">
        <v>147356.25</v>
      </c>
      <c r="K293" s="47">
        <v>203595.37000000002</v>
      </c>
      <c r="L293" s="48">
        <v>49115.59</v>
      </c>
      <c r="M293" s="48">
        <v>0</v>
      </c>
      <c r="N293" s="48">
        <v>49115.59</v>
      </c>
      <c r="O293" s="48">
        <v>0</v>
      </c>
      <c r="P293" s="48">
        <v>49125.07</v>
      </c>
      <c r="Q293" s="48">
        <v>0</v>
      </c>
      <c r="R293" s="48">
        <v>0</v>
      </c>
      <c r="S293" s="86">
        <v>0</v>
      </c>
      <c r="T293" s="49">
        <f t="shared" si="8"/>
        <v>147356.25</v>
      </c>
      <c r="U293" s="48">
        <v>104119.03</v>
      </c>
      <c r="V293" s="48">
        <v>0</v>
      </c>
      <c r="W293" s="48">
        <v>59540.869999999995</v>
      </c>
      <c r="X293" s="48">
        <v>0</v>
      </c>
      <c r="Y293" s="48">
        <v>39935.47</v>
      </c>
      <c r="Z293" s="48">
        <v>0</v>
      </c>
      <c r="AA293" s="48">
        <v>0</v>
      </c>
      <c r="AB293" s="48">
        <v>0</v>
      </c>
      <c r="AC293" s="49">
        <f t="shared" si="9"/>
        <v>203595.37</v>
      </c>
      <c r="AD293" s="50">
        <v>0</v>
      </c>
      <c r="AE293" s="50">
        <v>0</v>
      </c>
    </row>
    <row r="294" spans="1:31" x14ac:dyDescent="0.25">
      <c r="A294" s="52">
        <v>291</v>
      </c>
      <c r="B294" s="41">
        <v>18457192000125</v>
      </c>
      <c r="C294" s="53" t="s">
        <v>995</v>
      </c>
      <c r="D294" s="43">
        <v>280856.54000000004</v>
      </c>
      <c r="E294" s="43">
        <v>75430.17</v>
      </c>
      <c r="F294" s="45">
        <v>0</v>
      </c>
      <c r="G294" s="45">
        <v>0</v>
      </c>
      <c r="H294" s="46">
        <v>0</v>
      </c>
      <c r="I294" s="46">
        <v>0</v>
      </c>
      <c r="J294" s="47">
        <v>280856.54000000004</v>
      </c>
      <c r="K294" s="47">
        <v>75430.17</v>
      </c>
      <c r="L294" s="48">
        <v>93609.95</v>
      </c>
      <c r="M294" s="48">
        <v>0</v>
      </c>
      <c r="N294" s="48">
        <v>0</v>
      </c>
      <c r="O294" s="48">
        <v>93609.96</v>
      </c>
      <c r="P294" s="48">
        <v>0</v>
      </c>
      <c r="Q294" s="48">
        <v>93636.63</v>
      </c>
      <c r="R294" s="48">
        <v>0</v>
      </c>
      <c r="S294" s="86">
        <v>0</v>
      </c>
      <c r="T294" s="49">
        <f t="shared" si="8"/>
        <v>280856.54000000004</v>
      </c>
      <c r="U294" s="48">
        <v>35498.33</v>
      </c>
      <c r="V294" s="48">
        <v>0</v>
      </c>
      <c r="W294" s="48">
        <v>0</v>
      </c>
      <c r="X294" s="48">
        <v>22960.63</v>
      </c>
      <c r="Y294" s="48">
        <v>0</v>
      </c>
      <c r="Z294" s="48">
        <v>16971.21</v>
      </c>
      <c r="AA294" s="48">
        <v>0</v>
      </c>
      <c r="AB294" s="48">
        <v>0</v>
      </c>
      <c r="AC294" s="49">
        <f t="shared" si="9"/>
        <v>75430.170000000013</v>
      </c>
      <c r="AD294" s="50">
        <v>0</v>
      </c>
      <c r="AE294" s="50">
        <v>0</v>
      </c>
    </row>
    <row r="295" spans="1:31" x14ac:dyDescent="0.25">
      <c r="A295" s="52">
        <v>292</v>
      </c>
      <c r="B295" s="41">
        <v>18712133000156</v>
      </c>
      <c r="C295" s="53" t="s">
        <v>291</v>
      </c>
      <c r="D295" s="43">
        <v>171885.36000000002</v>
      </c>
      <c r="E295" s="43">
        <v>67220.510000000009</v>
      </c>
      <c r="F295" s="45">
        <v>0</v>
      </c>
      <c r="G295" s="45">
        <v>0</v>
      </c>
      <c r="H295" s="46">
        <v>0</v>
      </c>
      <c r="I295" s="46">
        <v>0</v>
      </c>
      <c r="J295" s="47">
        <v>171885.36000000002</v>
      </c>
      <c r="K295" s="47">
        <v>67220.510000000009</v>
      </c>
      <c r="L295" s="48">
        <v>57291.51</v>
      </c>
      <c r="M295" s="48">
        <v>0</v>
      </c>
      <c r="N295" s="48">
        <v>0</v>
      </c>
      <c r="O295" s="48">
        <v>57291.51</v>
      </c>
      <c r="P295" s="48">
        <v>0</v>
      </c>
      <c r="Q295" s="48">
        <v>57302.34</v>
      </c>
      <c r="R295" s="48">
        <v>0</v>
      </c>
      <c r="S295" s="86">
        <v>0</v>
      </c>
      <c r="T295" s="49">
        <f t="shared" si="8"/>
        <v>171885.36</v>
      </c>
      <c r="U295" s="48">
        <v>28430.52</v>
      </c>
      <c r="V295" s="48">
        <v>0</v>
      </c>
      <c r="W295" s="48">
        <v>0</v>
      </c>
      <c r="X295" s="48">
        <v>18968.91</v>
      </c>
      <c r="Y295" s="48">
        <v>0</v>
      </c>
      <c r="Z295" s="48">
        <v>19821.080000000002</v>
      </c>
      <c r="AA295" s="48">
        <v>0</v>
      </c>
      <c r="AB295" s="48">
        <v>0</v>
      </c>
      <c r="AC295" s="49">
        <f t="shared" si="9"/>
        <v>67220.510000000009</v>
      </c>
      <c r="AD295" s="50">
        <v>0</v>
      </c>
      <c r="AE295" s="50">
        <v>0</v>
      </c>
    </row>
    <row r="296" spans="1:31" x14ac:dyDescent="0.25">
      <c r="A296" s="52">
        <v>293</v>
      </c>
      <c r="B296" s="41">
        <v>18338830000199</v>
      </c>
      <c r="C296" s="53" t="s">
        <v>292</v>
      </c>
      <c r="D296" s="43">
        <v>166041.01</v>
      </c>
      <c r="E296" s="43">
        <v>110569.01</v>
      </c>
      <c r="F296" s="45">
        <v>0</v>
      </c>
      <c r="G296" s="45">
        <v>0</v>
      </c>
      <c r="H296" s="46">
        <v>0</v>
      </c>
      <c r="I296" s="46">
        <v>0</v>
      </c>
      <c r="J296" s="47">
        <v>166041.01</v>
      </c>
      <c r="K296" s="47">
        <v>110569.01</v>
      </c>
      <c r="L296" s="48">
        <v>55346.73</v>
      </c>
      <c r="M296" s="48">
        <v>0</v>
      </c>
      <c r="N296" s="48">
        <v>55346.73</v>
      </c>
      <c r="O296" s="48">
        <v>0</v>
      </c>
      <c r="P296" s="48">
        <v>55347.55</v>
      </c>
      <c r="Q296" s="48">
        <v>0</v>
      </c>
      <c r="R296" s="48">
        <v>0</v>
      </c>
      <c r="S296" s="86">
        <v>0</v>
      </c>
      <c r="T296" s="49">
        <f t="shared" si="8"/>
        <v>166041.01</v>
      </c>
      <c r="U296" s="48">
        <v>58828.39</v>
      </c>
      <c r="V296" s="48">
        <v>0</v>
      </c>
      <c r="W296" s="48">
        <v>27965.21</v>
      </c>
      <c r="X296" s="48">
        <v>0</v>
      </c>
      <c r="Y296" s="48">
        <v>23775.41</v>
      </c>
      <c r="Z296" s="48">
        <v>0</v>
      </c>
      <c r="AA296" s="48">
        <v>0</v>
      </c>
      <c r="AB296" s="48">
        <v>0</v>
      </c>
      <c r="AC296" s="49">
        <f t="shared" si="9"/>
        <v>110569.01000000001</v>
      </c>
      <c r="AD296" s="50">
        <v>0</v>
      </c>
      <c r="AE296" s="50">
        <v>0</v>
      </c>
    </row>
    <row r="297" spans="1:31" x14ac:dyDescent="0.25">
      <c r="A297" s="52">
        <v>294</v>
      </c>
      <c r="B297" s="41">
        <v>18094839000100</v>
      </c>
      <c r="C297" s="53" t="s">
        <v>293</v>
      </c>
      <c r="D297" s="43">
        <v>136017.81</v>
      </c>
      <c r="E297" s="43">
        <v>43183.179999999993</v>
      </c>
      <c r="F297" s="45">
        <v>0</v>
      </c>
      <c r="G297" s="45">
        <v>0</v>
      </c>
      <c r="H297" s="46">
        <v>0</v>
      </c>
      <c r="I297" s="46">
        <v>0</v>
      </c>
      <c r="J297" s="47">
        <v>136017.81</v>
      </c>
      <c r="K297" s="47">
        <v>43183.179999999993</v>
      </c>
      <c r="L297" s="48">
        <v>45339.38</v>
      </c>
      <c r="M297" s="48">
        <v>0</v>
      </c>
      <c r="N297" s="48">
        <v>0</v>
      </c>
      <c r="O297" s="48">
        <v>45339.38</v>
      </c>
      <c r="P297" s="48">
        <v>0</v>
      </c>
      <c r="Q297" s="48">
        <v>45339.05</v>
      </c>
      <c r="R297" s="48">
        <v>0</v>
      </c>
      <c r="S297" s="86">
        <v>0</v>
      </c>
      <c r="T297" s="49">
        <f t="shared" si="8"/>
        <v>136017.81</v>
      </c>
      <c r="U297" s="48">
        <v>22002.05</v>
      </c>
      <c r="V297" s="48">
        <v>0</v>
      </c>
      <c r="W297" s="48">
        <v>0</v>
      </c>
      <c r="X297" s="48">
        <v>13365.49</v>
      </c>
      <c r="Y297" s="48">
        <v>0</v>
      </c>
      <c r="Z297" s="48">
        <v>7815.64</v>
      </c>
      <c r="AA297" s="48">
        <v>0</v>
      </c>
      <c r="AB297" s="48">
        <v>0</v>
      </c>
      <c r="AC297" s="49">
        <f t="shared" si="9"/>
        <v>43183.18</v>
      </c>
      <c r="AD297" s="50">
        <v>0</v>
      </c>
      <c r="AE297" s="50">
        <v>0</v>
      </c>
    </row>
    <row r="298" spans="1:31" x14ac:dyDescent="0.25">
      <c r="A298" s="52">
        <v>295</v>
      </c>
      <c r="B298" s="41">
        <v>18584961000156</v>
      </c>
      <c r="C298" s="53" t="s">
        <v>996</v>
      </c>
      <c r="D298" s="43">
        <v>0</v>
      </c>
      <c r="E298" s="43">
        <v>495025.64</v>
      </c>
      <c r="F298" s="45">
        <v>0</v>
      </c>
      <c r="G298" s="45">
        <v>0</v>
      </c>
      <c r="H298" s="46">
        <v>0</v>
      </c>
      <c r="I298" s="46">
        <v>0</v>
      </c>
      <c r="J298" s="47">
        <v>0</v>
      </c>
      <c r="K298" s="47">
        <v>495025.64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86">
        <v>0</v>
      </c>
      <c r="T298" s="49">
        <f t="shared" si="8"/>
        <v>0</v>
      </c>
      <c r="U298" s="48">
        <v>192555.06</v>
      </c>
      <c r="V298" s="48">
        <v>0</v>
      </c>
      <c r="W298" s="48">
        <v>0</v>
      </c>
      <c r="X298" s="48">
        <v>155347.6</v>
      </c>
      <c r="Y298" s="48">
        <v>0</v>
      </c>
      <c r="Z298" s="48">
        <v>147122.98000000001</v>
      </c>
      <c r="AA298" s="48">
        <v>0</v>
      </c>
      <c r="AB298" s="48">
        <v>0</v>
      </c>
      <c r="AC298" s="49">
        <f t="shared" si="9"/>
        <v>495025.64</v>
      </c>
      <c r="AD298" s="50">
        <v>0</v>
      </c>
      <c r="AE298" s="50">
        <v>0</v>
      </c>
    </row>
    <row r="299" spans="1:31" x14ac:dyDescent="0.25">
      <c r="A299" s="52">
        <v>296</v>
      </c>
      <c r="B299" s="41">
        <v>16899700000108</v>
      </c>
      <c r="C299" s="53" t="s">
        <v>997</v>
      </c>
      <c r="D299" s="43">
        <v>148797.75</v>
      </c>
      <c r="E299" s="43">
        <v>30409.86</v>
      </c>
      <c r="F299" s="45">
        <v>0</v>
      </c>
      <c r="G299" s="45">
        <v>0</v>
      </c>
      <c r="H299" s="46">
        <v>0</v>
      </c>
      <c r="I299" s="46">
        <v>0</v>
      </c>
      <c r="J299" s="47">
        <v>148797.75</v>
      </c>
      <c r="K299" s="47">
        <v>30409.86</v>
      </c>
      <c r="L299" s="48">
        <v>49601.85</v>
      </c>
      <c r="M299" s="48">
        <v>0</v>
      </c>
      <c r="N299" s="48">
        <v>49601.85</v>
      </c>
      <c r="O299" s="48">
        <v>0</v>
      </c>
      <c r="P299" s="48">
        <v>49594.05</v>
      </c>
      <c r="Q299" s="48">
        <v>0</v>
      </c>
      <c r="R299" s="48">
        <v>0</v>
      </c>
      <c r="S299" s="86">
        <v>0</v>
      </c>
      <c r="T299" s="49">
        <f t="shared" si="8"/>
        <v>148797.75</v>
      </c>
      <c r="U299" s="48">
        <v>7470.32</v>
      </c>
      <c r="V299" s="48">
        <v>0</v>
      </c>
      <c r="W299" s="48">
        <v>11871.99</v>
      </c>
      <c r="X299" s="48">
        <v>0</v>
      </c>
      <c r="Y299" s="48">
        <v>11067.55</v>
      </c>
      <c r="Z299" s="48">
        <v>0</v>
      </c>
      <c r="AA299" s="48">
        <v>0</v>
      </c>
      <c r="AB299" s="48">
        <v>0</v>
      </c>
      <c r="AC299" s="49">
        <f t="shared" si="9"/>
        <v>30409.859999999997</v>
      </c>
      <c r="AD299" s="50">
        <v>0</v>
      </c>
      <c r="AE299" s="50">
        <v>0</v>
      </c>
    </row>
    <row r="300" spans="1:31" x14ac:dyDescent="0.25">
      <c r="A300" s="52">
        <v>297</v>
      </c>
      <c r="B300" s="41">
        <v>17894072000122</v>
      </c>
      <c r="C300" s="53" t="s">
        <v>296</v>
      </c>
      <c r="D300" s="43">
        <v>864577.53</v>
      </c>
      <c r="E300" s="43">
        <v>317646.32</v>
      </c>
      <c r="F300" s="45">
        <v>0</v>
      </c>
      <c r="G300" s="45">
        <v>0</v>
      </c>
      <c r="H300" s="46">
        <v>0</v>
      </c>
      <c r="I300" s="46">
        <v>0</v>
      </c>
      <c r="J300" s="47">
        <v>864577.53</v>
      </c>
      <c r="K300" s="47">
        <v>317646.32</v>
      </c>
      <c r="L300" s="48">
        <v>288083.20000000001</v>
      </c>
      <c r="M300" s="48">
        <v>0</v>
      </c>
      <c r="N300" s="48">
        <v>0</v>
      </c>
      <c r="O300" s="48">
        <v>288083.19</v>
      </c>
      <c r="P300" s="48">
        <v>0</v>
      </c>
      <c r="Q300" s="48">
        <v>288411.14</v>
      </c>
      <c r="R300" s="48">
        <v>0</v>
      </c>
      <c r="S300" s="86">
        <v>0</v>
      </c>
      <c r="T300" s="49">
        <f t="shared" si="8"/>
        <v>864577.53</v>
      </c>
      <c r="U300" s="48">
        <v>125985.08</v>
      </c>
      <c r="V300" s="48">
        <v>0</v>
      </c>
      <c r="W300" s="48">
        <v>0</v>
      </c>
      <c r="X300" s="48">
        <v>94164.51</v>
      </c>
      <c r="Y300" s="48">
        <v>0</v>
      </c>
      <c r="Z300" s="48">
        <v>97496.73</v>
      </c>
      <c r="AA300" s="48">
        <v>0</v>
      </c>
      <c r="AB300" s="48">
        <v>0</v>
      </c>
      <c r="AC300" s="49">
        <f t="shared" si="9"/>
        <v>317646.32</v>
      </c>
      <c r="AD300" s="50">
        <v>0</v>
      </c>
      <c r="AE300" s="50">
        <v>0</v>
      </c>
    </row>
    <row r="301" spans="1:31" x14ac:dyDescent="0.25">
      <c r="A301" s="52">
        <v>298</v>
      </c>
      <c r="B301" s="41">
        <v>18715490000178</v>
      </c>
      <c r="C301" s="53" t="s">
        <v>998</v>
      </c>
      <c r="D301" s="43">
        <v>3002068.85</v>
      </c>
      <c r="E301" s="43">
        <v>1915576.1400000001</v>
      </c>
      <c r="F301" s="45">
        <v>0</v>
      </c>
      <c r="G301" s="45">
        <v>0</v>
      </c>
      <c r="H301" s="46">
        <v>0</v>
      </c>
      <c r="I301" s="46">
        <v>0</v>
      </c>
      <c r="J301" s="47">
        <v>3002068.85</v>
      </c>
      <c r="K301" s="47">
        <v>1915576.1400000001</v>
      </c>
      <c r="L301" s="48">
        <v>1000421</v>
      </c>
      <c r="M301" s="48">
        <v>0</v>
      </c>
      <c r="N301" s="48">
        <v>1000421</v>
      </c>
      <c r="O301" s="48">
        <v>0</v>
      </c>
      <c r="P301" s="48">
        <v>1001226.85</v>
      </c>
      <c r="Q301" s="48">
        <v>0</v>
      </c>
      <c r="R301" s="48">
        <v>0</v>
      </c>
      <c r="S301" s="86">
        <v>0</v>
      </c>
      <c r="T301" s="49">
        <f t="shared" si="8"/>
        <v>3002068.85</v>
      </c>
      <c r="U301" s="48">
        <v>714762.29</v>
      </c>
      <c r="V301" s="48">
        <v>0</v>
      </c>
      <c r="W301" s="48">
        <v>631067.84</v>
      </c>
      <c r="X301" s="48">
        <v>0</v>
      </c>
      <c r="Y301" s="48">
        <v>569746.01</v>
      </c>
      <c r="Z301" s="48">
        <v>0</v>
      </c>
      <c r="AA301" s="48">
        <v>0</v>
      </c>
      <c r="AB301" s="48">
        <v>0</v>
      </c>
      <c r="AC301" s="49">
        <f t="shared" si="9"/>
        <v>1915576.14</v>
      </c>
      <c r="AD301" s="50">
        <v>0</v>
      </c>
      <c r="AE301" s="50">
        <v>0</v>
      </c>
    </row>
    <row r="302" spans="1:31" x14ac:dyDescent="0.25">
      <c r="A302" s="52">
        <v>299</v>
      </c>
      <c r="B302" s="41">
        <v>18178962000109</v>
      </c>
      <c r="C302" s="53" t="s">
        <v>298</v>
      </c>
      <c r="D302" s="43">
        <v>104880.26000000001</v>
      </c>
      <c r="E302" s="43">
        <v>59053.31</v>
      </c>
      <c r="F302" s="45">
        <v>0</v>
      </c>
      <c r="G302" s="45">
        <v>0</v>
      </c>
      <c r="H302" s="46">
        <v>0</v>
      </c>
      <c r="I302" s="46">
        <v>0</v>
      </c>
      <c r="J302" s="47">
        <v>104880.26000000001</v>
      </c>
      <c r="K302" s="47">
        <v>59053.31</v>
      </c>
      <c r="L302" s="48">
        <v>34958.97</v>
      </c>
      <c r="M302" s="48">
        <v>0</v>
      </c>
      <c r="N302" s="48">
        <v>0</v>
      </c>
      <c r="O302" s="48">
        <v>34958.97</v>
      </c>
      <c r="P302" s="48">
        <v>0</v>
      </c>
      <c r="Q302" s="48">
        <v>34962.32</v>
      </c>
      <c r="R302" s="48">
        <v>0</v>
      </c>
      <c r="S302" s="86">
        <v>0</v>
      </c>
      <c r="T302" s="49">
        <f t="shared" si="8"/>
        <v>104880.26000000001</v>
      </c>
      <c r="U302" s="48">
        <v>21460.6</v>
      </c>
      <c r="V302" s="48">
        <v>0</v>
      </c>
      <c r="W302" s="48">
        <v>0</v>
      </c>
      <c r="X302" s="48">
        <v>14434.48</v>
      </c>
      <c r="Y302" s="48">
        <v>0</v>
      </c>
      <c r="Z302" s="48">
        <v>23158.23</v>
      </c>
      <c r="AA302" s="48">
        <v>0</v>
      </c>
      <c r="AB302" s="48">
        <v>0</v>
      </c>
      <c r="AC302" s="49">
        <f t="shared" si="9"/>
        <v>59053.31</v>
      </c>
      <c r="AD302" s="50">
        <v>0</v>
      </c>
      <c r="AE302" s="50">
        <v>0</v>
      </c>
    </row>
    <row r="303" spans="1:31" x14ac:dyDescent="0.25">
      <c r="A303" s="52">
        <v>300</v>
      </c>
      <c r="B303" s="41">
        <v>18244418000100</v>
      </c>
      <c r="C303" s="53" t="s">
        <v>299</v>
      </c>
      <c r="D303" s="43">
        <v>88836.27</v>
      </c>
      <c r="E303" s="43">
        <v>14813.35</v>
      </c>
      <c r="F303" s="45">
        <v>0</v>
      </c>
      <c r="G303" s="45">
        <v>0</v>
      </c>
      <c r="H303" s="46">
        <v>0</v>
      </c>
      <c r="I303" s="46">
        <v>0</v>
      </c>
      <c r="J303" s="47">
        <v>88836.27</v>
      </c>
      <c r="K303" s="47">
        <v>14813.35</v>
      </c>
      <c r="L303" s="48">
        <v>29614.57</v>
      </c>
      <c r="M303" s="48">
        <v>0</v>
      </c>
      <c r="N303" s="48">
        <v>0</v>
      </c>
      <c r="O303" s="48">
        <v>29614.57</v>
      </c>
      <c r="P303" s="48">
        <v>0</v>
      </c>
      <c r="Q303" s="48">
        <v>29607.13</v>
      </c>
      <c r="R303" s="48">
        <v>0</v>
      </c>
      <c r="S303" s="86">
        <v>0</v>
      </c>
      <c r="T303" s="49">
        <f t="shared" si="8"/>
        <v>88836.27</v>
      </c>
      <c r="U303" s="48">
        <v>5772.68</v>
      </c>
      <c r="V303" s="48">
        <v>0</v>
      </c>
      <c r="W303" s="48">
        <v>0</v>
      </c>
      <c r="X303" s="48">
        <v>5707.54</v>
      </c>
      <c r="Y303" s="48">
        <v>0</v>
      </c>
      <c r="Z303" s="48">
        <v>3333.13</v>
      </c>
      <c r="AA303" s="48">
        <v>0</v>
      </c>
      <c r="AB303" s="48">
        <v>0</v>
      </c>
      <c r="AC303" s="49">
        <f t="shared" si="9"/>
        <v>14813.350000000002</v>
      </c>
      <c r="AD303" s="50">
        <v>0</v>
      </c>
      <c r="AE303" s="50">
        <v>0</v>
      </c>
    </row>
    <row r="304" spans="1:31" x14ac:dyDescent="0.25">
      <c r="A304" s="52">
        <v>301</v>
      </c>
      <c r="B304" s="41">
        <v>18715474000185</v>
      </c>
      <c r="C304" s="53" t="s">
        <v>999</v>
      </c>
      <c r="D304" s="43">
        <v>912052.48</v>
      </c>
      <c r="E304" s="43">
        <v>723036.99</v>
      </c>
      <c r="F304" s="45">
        <v>0</v>
      </c>
      <c r="G304" s="45">
        <v>0</v>
      </c>
      <c r="H304" s="46">
        <v>0</v>
      </c>
      <c r="I304" s="46">
        <v>0</v>
      </c>
      <c r="J304" s="47">
        <v>912052.48</v>
      </c>
      <c r="K304" s="47">
        <v>723036.99</v>
      </c>
      <c r="L304" s="48">
        <v>303954.38</v>
      </c>
      <c r="M304" s="48">
        <v>0</v>
      </c>
      <c r="N304" s="48">
        <v>0</v>
      </c>
      <c r="O304" s="48">
        <v>303954.37</v>
      </c>
      <c r="P304" s="48">
        <v>0</v>
      </c>
      <c r="Q304" s="48">
        <v>304143.73</v>
      </c>
      <c r="R304" s="48">
        <v>0</v>
      </c>
      <c r="S304" s="86">
        <v>0</v>
      </c>
      <c r="T304" s="49">
        <f t="shared" si="8"/>
        <v>912052.48</v>
      </c>
      <c r="U304" s="48">
        <v>301280.94</v>
      </c>
      <c r="V304" s="48">
        <v>0</v>
      </c>
      <c r="W304" s="48">
        <v>0</v>
      </c>
      <c r="X304" s="48">
        <v>235156.39</v>
      </c>
      <c r="Y304" s="48">
        <v>0</v>
      </c>
      <c r="Z304" s="48">
        <v>186599.66</v>
      </c>
      <c r="AA304" s="48">
        <v>0</v>
      </c>
      <c r="AB304" s="48">
        <v>0</v>
      </c>
      <c r="AC304" s="49">
        <f t="shared" si="9"/>
        <v>723036.99000000011</v>
      </c>
      <c r="AD304" s="50">
        <v>0</v>
      </c>
      <c r="AE304" s="50">
        <v>0</v>
      </c>
    </row>
    <row r="305" spans="1:31" x14ac:dyDescent="0.25">
      <c r="A305" s="52">
        <v>302</v>
      </c>
      <c r="B305" s="41">
        <v>18313825000121</v>
      </c>
      <c r="C305" s="53" t="s">
        <v>301</v>
      </c>
      <c r="D305" s="43">
        <v>343344.13</v>
      </c>
      <c r="E305" s="43">
        <v>316937.92</v>
      </c>
      <c r="F305" s="45">
        <v>0</v>
      </c>
      <c r="G305" s="45">
        <v>0</v>
      </c>
      <c r="H305" s="46">
        <v>0</v>
      </c>
      <c r="I305" s="46">
        <v>0</v>
      </c>
      <c r="J305" s="47">
        <v>343344.13</v>
      </c>
      <c r="K305" s="47">
        <v>316937.92</v>
      </c>
      <c r="L305" s="48">
        <v>114433.4</v>
      </c>
      <c r="M305" s="48">
        <v>0</v>
      </c>
      <c r="N305" s="48">
        <v>114433.41</v>
      </c>
      <c r="O305" s="48">
        <v>0</v>
      </c>
      <c r="P305" s="48">
        <v>114477.32</v>
      </c>
      <c r="Q305" s="48">
        <v>0</v>
      </c>
      <c r="R305" s="48">
        <v>0</v>
      </c>
      <c r="S305" s="86">
        <v>0</v>
      </c>
      <c r="T305" s="49">
        <f t="shared" si="8"/>
        <v>343344.13</v>
      </c>
      <c r="U305" s="48">
        <v>161436.4</v>
      </c>
      <c r="V305" s="48">
        <v>0</v>
      </c>
      <c r="W305" s="48">
        <v>89701.959999999992</v>
      </c>
      <c r="X305" s="48">
        <v>0</v>
      </c>
      <c r="Y305" s="48">
        <v>65799.56</v>
      </c>
      <c r="Z305" s="48">
        <v>0</v>
      </c>
      <c r="AA305" s="48">
        <v>0</v>
      </c>
      <c r="AB305" s="48">
        <v>0</v>
      </c>
      <c r="AC305" s="49">
        <f t="shared" si="9"/>
        <v>316937.92</v>
      </c>
      <c r="AD305" s="50">
        <v>0</v>
      </c>
      <c r="AE305" s="50">
        <v>0</v>
      </c>
    </row>
    <row r="306" spans="1:31" x14ac:dyDescent="0.25">
      <c r="A306" s="52">
        <v>303</v>
      </c>
      <c r="B306" s="41">
        <v>18306688000106</v>
      </c>
      <c r="C306" s="53" t="s">
        <v>302</v>
      </c>
      <c r="D306" s="43">
        <v>327740.84999999998</v>
      </c>
      <c r="E306" s="43">
        <v>159492.13</v>
      </c>
      <c r="F306" s="45">
        <v>0</v>
      </c>
      <c r="G306" s="45">
        <v>0</v>
      </c>
      <c r="H306" s="46">
        <v>0</v>
      </c>
      <c r="I306" s="46">
        <v>0</v>
      </c>
      <c r="J306" s="47">
        <v>327740.84999999998</v>
      </c>
      <c r="K306" s="47">
        <v>159492.13</v>
      </c>
      <c r="L306" s="48">
        <v>109218.35</v>
      </c>
      <c r="M306" s="48">
        <v>0</v>
      </c>
      <c r="N306" s="48">
        <v>0</v>
      </c>
      <c r="O306" s="48">
        <v>109218.35</v>
      </c>
      <c r="P306" s="48">
        <v>0</v>
      </c>
      <c r="Q306" s="48">
        <v>109304.15</v>
      </c>
      <c r="R306" s="48">
        <v>0</v>
      </c>
      <c r="S306" s="86">
        <v>0</v>
      </c>
      <c r="T306" s="49">
        <f t="shared" si="8"/>
        <v>327740.84999999998</v>
      </c>
      <c r="U306" s="48">
        <v>70147.14</v>
      </c>
      <c r="V306" s="48">
        <v>0</v>
      </c>
      <c r="W306" s="48">
        <v>0</v>
      </c>
      <c r="X306" s="48">
        <v>58828.78</v>
      </c>
      <c r="Y306" s="48">
        <v>0</v>
      </c>
      <c r="Z306" s="48">
        <v>30516.21</v>
      </c>
      <c r="AA306" s="48">
        <v>0</v>
      </c>
      <c r="AB306" s="48">
        <v>0</v>
      </c>
      <c r="AC306" s="49">
        <f t="shared" si="9"/>
        <v>159492.13</v>
      </c>
      <c r="AD306" s="50">
        <v>0</v>
      </c>
      <c r="AE306" s="50">
        <v>0</v>
      </c>
    </row>
    <row r="307" spans="1:31" x14ac:dyDescent="0.25">
      <c r="A307" s="52">
        <v>304</v>
      </c>
      <c r="B307" s="41">
        <v>18244400000108</v>
      </c>
      <c r="C307" s="53" t="s">
        <v>303</v>
      </c>
      <c r="D307" s="43">
        <v>472770.92999999993</v>
      </c>
      <c r="E307" s="43">
        <v>224959.39</v>
      </c>
      <c r="F307" s="45">
        <v>0</v>
      </c>
      <c r="G307" s="45">
        <v>0</v>
      </c>
      <c r="H307" s="46">
        <v>0</v>
      </c>
      <c r="I307" s="46">
        <v>0</v>
      </c>
      <c r="J307" s="47">
        <v>472770.92999999993</v>
      </c>
      <c r="K307" s="47">
        <v>224959.39</v>
      </c>
      <c r="L307" s="48">
        <v>157530.60999999999</v>
      </c>
      <c r="M307" s="48">
        <v>0</v>
      </c>
      <c r="N307" s="48">
        <v>0</v>
      </c>
      <c r="O307" s="48">
        <v>157530.60999999999</v>
      </c>
      <c r="P307" s="48">
        <v>0</v>
      </c>
      <c r="Q307" s="48">
        <v>157709.71</v>
      </c>
      <c r="R307" s="48">
        <v>0</v>
      </c>
      <c r="S307" s="86">
        <v>0</v>
      </c>
      <c r="T307" s="49">
        <f t="shared" si="8"/>
        <v>472770.92999999993</v>
      </c>
      <c r="U307" s="48">
        <v>141631.07</v>
      </c>
      <c r="V307" s="48">
        <v>0</v>
      </c>
      <c r="W307" s="48">
        <v>0</v>
      </c>
      <c r="X307" s="48">
        <v>36720.47</v>
      </c>
      <c r="Y307" s="48">
        <v>0</v>
      </c>
      <c r="Z307" s="48">
        <v>46607.85</v>
      </c>
      <c r="AA307" s="48">
        <v>0</v>
      </c>
      <c r="AB307" s="48">
        <v>0</v>
      </c>
      <c r="AC307" s="49">
        <f t="shared" si="9"/>
        <v>224959.39</v>
      </c>
      <c r="AD307" s="50">
        <v>0</v>
      </c>
      <c r="AE307" s="50">
        <v>0</v>
      </c>
    </row>
    <row r="308" spans="1:31" x14ac:dyDescent="0.25">
      <c r="A308" s="52">
        <v>305</v>
      </c>
      <c r="B308" s="41">
        <v>18239608000139</v>
      </c>
      <c r="C308" s="53" t="s">
        <v>1000</v>
      </c>
      <c r="D308" s="43">
        <v>299705.98000000004</v>
      </c>
      <c r="E308" s="43">
        <v>175983.79</v>
      </c>
      <c r="F308" s="45">
        <v>0</v>
      </c>
      <c r="G308" s="45">
        <v>0</v>
      </c>
      <c r="H308" s="46">
        <v>0</v>
      </c>
      <c r="I308" s="46">
        <v>0</v>
      </c>
      <c r="J308" s="47">
        <v>299705.98000000004</v>
      </c>
      <c r="K308" s="47">
        <v>175983.79</v>
      </c>
      <c r="L308" s="48">
        <v>99883.71</v>
      </c>
      <c r="M308" s="48">
        <v>0</v>
      </c>
      <c r="N308" s="48">
        <v>0</v>
      </c>
      <c r="O308" s="48">
        <v>99883.71</v>
      </c>
      <c r="P308" s="48">
        <v>0</v>
      </c>
      <c r="Q308" s="48">
        <v>99938.559999999998</v>
      </c>
      <c r="R308" s="48">
        <v>0</v>
      </c>
      <c r="S308" s="86">
        <v>0</v>
      </c>
      <c r="T308" s="49">
        <f t="shared" si="8"/>
        <v>299705.98</v>
      </c>
      <c r="U308" s="48">
        <v>71861.39</v>
      </c>
      <c r="V308" s="48">
        <v>0</v>
      </c>
      <c r="W308" s="48">
        <v>0</v>
      </c>
      <c r="X308" s="48">
        <v>64822.34</v>
      </c>
      <c r="Y308" s="48">
        <v>0</v>
      </c>
      <c r="Z308" s="48">
        <v>39300.06</v>
      </c>
      <c r="AA308" s="48">
        <v>0</v>
      </c>
      <c r="AB308" s="48">
        <v>0</v>
      </c>
      <c r="AC308" s="49">
        <f t="shared" si="9"/>
        <v>175983.78999999998</v>
      </c>
      <c r="AD308" s="50">
        <v>0</v>
      </c>
      <c r="AE308" s="50">
        <v>0</v>
      </c>
    </row>
    <row r="309" spans="1:31" x14ac:dyDescent="0.25">
      <c r="A309" s="52">
        <v>306</v>
      </c>
      <c r="B309" s="41">
        <v>18028829000168</v>
      </c>
      <c r="C309" s="53" t="s">
        <v>305</v>
      </c>
      <c r="D309" s="43">
        <v>173050.93</v>
      </c>
      <c r="E309" s="43">
        <v>152018.59</v>
      </c>
      <c r="F309" s="45">
        <v>0</v>
      </c>
      <c r="G309" s="45">
        <v>0</v>
      </c>
      <c r="H309" s="46">
        <v>0</v>
      </c>
      <c r="I309" s="46">
        <v>0</v>
      </c>
      <c r="J309" s="47">
        <v>173050.93</v>
      </c>
      <c r="K309" s="47">
        <v>152018.59</v>
      </c>
      <c r="L309" s="48">
        <v>57680.08</v>
      </c>
      <c r="M309" s="48">
        <v>0</v>
      </c>
      <c r="N309" s="48">
        <v>0</v>
      </c>
      <c r="O309" s="48">
        <v>57680.08</v>
      </c>
      <c r="P309" s="48">
        <v>0</v>
      </c>
      <c r="Q309" s="48">
        <v>57690.77</v>
      </c>
      <c r="R309" s="48">
        <v>0</v>
      </c>
      <c r="S309" s="86">
        <v>0</v>
      </c>
      <c r="T309" s="49">
        <f t="shared" si="8"/>
        <v>173050.93</v>
      </c>
      <c r="U309" s="48">
        <v>59281.78</v>
      </c>
      <c r="V309" s="48">
        <v>0</v>
      </c>
      <c r="W309" s="48">
        <v>0</v>
      </c>
      <c r="X309" s="48">
        <v>51311.97</v>
      </c>
      <c r="Y309" s="48">
        <v>0</v>
      </c>
      <c r="Z309" s="48">
        <v>41424.839999999997</v>
      </c>
      <c r="AA309" s="48">
        <v>0</v>
      </c>
      <c r="AB309" s="48">
        <v>0</v>
      </c>
      <c r="AC309" s="49">
        <f t="shared" si="9"/>
        <v>152018.59</v>
      </c>
      <c r="AD309" s="50">
        <v>0</v>
      </c>
      <c r="AE309" s="50">
        <v>0</v>
      </c>
    </row>
    <row r="310" spans="1:31" x14ac:dyDescent="0.25">
      <c r="A310" s="52">
        <v>307</v>
      </c>
      <c r="B310" s="41">
        <v>18259390000184</v>
      </c>
      <c r="C310" s="53" t="s">
        <v>1001</v>
      </c>
      <c r="D310" s="43">
        <v>883327.55</v>
      </c>
      <c r="E310" s="43">
        <v>90553.22</v>
      </c>
      <c r="F310" s="45">
        <v>0</v>
      </c>
      <c r="G310" s="45">
        <v>0</v>
      </c>
      <c r="H310" s="46">
        <v>0</v>
      </c>
      <c r="I310" s="46">
        <v>0</v>
      </c>
      <c r="J310" s="47">
        <v>883327.55</v>
      </c>
      <c r="K310" s="47">
        <v>90553.22</v>
      </c>
      <c r="L310" s="48">
        <v>303701.48</v>
      </c>
      <c r="M310" s="48">
        <v>0</v>
      </c>
      <c r="N310" s="48">
        <v>0</v>
      </c>
      <c r="O310" s="48">
        <v>303701.48</v>
      </c>
      <c r="P310" s="48">
        <v>0</v>
      </c>
      <c r="Q310" s="48">
        <v>275924.59000000003</v>
      </c>
      <c r="R310" s="48">
        <v>0</v>
      </c>
      <c r="S310" s="86">
        <v>0</v>
      </c>
      <c r="T310" s="49">
        <f t="shared" si="8"/>
        <v>883327.55</v>
      </c>
      <c r="U310" s="48">
        <v>37709.79</v>
      </c>
      <c r="V310" s="48">
        <v>0</v>
      </c>
      <c r="W310" s="48">
        <v>0</v>
      </c>
      <c r="X310" s="48">
        <v>31207.33</v>
      </c>
      <c r="Y310" s="48">
        <v>0</v>
      </c>
      <c r="Z310" s="48">
        <v>21636.1</v>
      </c>
      <c r="AA310" s="48">
        <v>0</v>
      </c>
      <c r="AB310" s="48">
        <v>0</v>
      </c>
      <c r="AC310" s="49">
        <f t="shared" si="9"/>
        <v>90553.22</v>
      </c>
      <c r="AD310" s="50">
        <v>0</v>
      </c>
      <c r="AE310" s="50">
        <v>0</v>
      </c>
    </row>
    <row r="311" spans="1:31" x14ac:dyDescent="0.25">
      <c r="A311" s="52">
        <v>308</v>
      </c>
      <c r="B311" s="41">
        <v>18244319000128</v>
      </c>
      <c r="C311" s="53" t="s">
        <v>1002</v>
      </c>
      <c r="D311" s="43">
        <v>122511.13</v>
      </c>
      <c r="E311" s="43">
        <v>23488.25</v>
      </c>
      <c r="F311" s="45">
        <v>0</v>
      </c>
      <c r="G311" s="45">
        <v>0</v>
      </c>
      <c r="H311" s="46">
        <v>0</v>
      </c>
      <c r="I311" s="46">
        <v>0</v>
      </c>
      <c r="J311" s="47">
        <v>122511.13</v>
      </c>
      <c r="K311" s="47">
        <v>23488.25</v>
      </c>
      <c r="L311" s="48">
        <v>40837.230000000003</v>
      </c>
      <c r="M311" s="48">
        <v>0</v>
      </c>
      <c r="N311" s="48">
        <v>0</v>
      </c>
      <c r="O311" s="48">
        <v>40837.230000000003</v>
      </c>
      <c r="P311" s="48">
        <v>0</v>
      </c>
      <c r="Q311" s="48">
        <v>40836.67</v>
      </c>
      <c r="R311" s="48">
        <v>0</v>
      </c>
      <c r="S311" s="86">
        <v>0</v>
      </c>
      <c r="T311" s="49">
        <f t="shared" si="8"/>
        <v>122511.13</v>
      </c>
      <c r="U311" s="48">
        <v>5320.54</v>
      </c>
      <c r="V311" s="48">
        <v>0</v>
      </c>
      <c r="W311" s="48">
        <v>0</v>
      </c>
      <c r="X311" s="48">
        <v>7871.96</v>
      </c>
      <c r="Y311" s="48">
        <v>0</v>
      </c>
      <c r="Z311" s="48">
        <v>10295.75</v>
      </c>
      <c r="AA311" s="48">
        <v>0</v>
      </c>
      <c r="AB311" s="48">
        <v>0</v>
      </c>
      <c r="AC311" s="49">
        <f t="shared" si="9"/>
        <v>23488.25</v>
      </c>
      <c r="AD311" s="50">
        <v>0</v>
      </c>
      <c r="AE311" s="50">
        <v>0</v>
      </c>
    </row>
    <row r="312" spans="1:31" x14ac:dyDescent="0.25">
      <c r="A312" s="52">
        <v>309</v>
      </c>
      <c r="B312" s="41">
        <v>20905865000104</v>
      </c>
      <c r="C312" s="53" t="s">
        <v>308</v>
      </c>
      <c r="D312" s="43">
        <v>297640.27999999997</v>
      </c>
      <c r="E312" s="43">
        <v>342492.26000000007</v>
      </c>
      <c r="F312" s="45">
        <v>0</v>
      </c>
      <c r="G312" s="45">
        <v>0</v>
      </c>
      <c r="H312" s="46">
        <v>0</v>
      </c>
      <c r="I312" s="46">
        <v>0</v>
      </c>
      <c r="J312" s="47">
        <v>297640.27999999997</v>
      </c>
      <c r="K312" s="47">
        <v>342492.26000000007</v>
      </c>
      <c r="L312" s="48">
        <v>99204.55</v>
      </c>
      <c r="M312" s="48">
        <v>0</v>
      </c>
      <c r="N312" s="48">
        <v>99204.56</v>
      </c>
      <c r="O312" s="48">
        <v>0</v>
      </c>
      <c r="P312" s="48">
        <v>99231.17</v>
      </c>
      <c r="Q312" s="48">
        <v>0</v>
      </c>
      <c r="R312" s="48">
        <v>0</v>
      </c>
      <c r="S312" s="86">
        <v>0</v>
      </c>
      <c r="T312" s="49">
        <f t="shared" si="8"/>
        <v>297640.27999999997</v>
      </c>
      <c r="U312" s="48">
        <v>140866.20000000001</v>
      </c>
      <c r="V312" s="48">
        <v>0</v>
      </c>
      <c r="W312" s="48">
        <v>112296.44000000002</v>
      </c>
      <c r="X312" s="48">
        <v>0</v>
      </c>
      <c r="Y312" s="48">
        <v>89329.62</v>
      </c>
      <c r="Z312" s="48">
        <v>0</v>
      </c>
      <c r="AA312" s="48">
        <v>0</v>
      </c>
      <c r="AB312" s="48">
        <v>0</v>
      </c>
      <c r="AC312" s="49">
        <f t="shared" si="9"/>
        <v>342492.26</v>
      </c>
      <c r="AD312" s="50">
        <v>0</v>
      </c>
      <c r="AE312" s="50">
        <v>0</v>
      </c>
    </row>
    <row r="313" spans="1:31" x14ac:dyDescent="0.25">
      <c r="A313" s="52">
        <v>310</v>
      </c>
      <c r="B313" s="41">
        <v>18116152000110</v>
      </c>
      <c r="C313" s="53" t="s">
        <v>1003</v>
      </c>
      <c r="D313" s="43">
        <v>204178.18</v>
      </c>
      <c r="E313" s="43">
        <v>68829.710000000006</v>
      </c>
      <c r="F313" s="45">
        <v>0</v>
      </c>
      <c r="G313" s="45">
        <v>0</v>
      </c>
      <c r="H313" s="46">
        <v>0</v>
      </c>
      <c r="I313" s="46">
        <v>0</v>
      </c>
      <c r="J313" s="47">
        <v>204178.18</v>
      </c>
      <c r="K313" s="47">
        <v>68829.710000000006</v>
      </c>
      <c r="L313" s="48">
        <v>68052.320000000007</v>
      </c>
      <c r="M313" s="48">
        <v>0</v>
      </c>
      <c r="N313" s="48">
        <v>0</v>
      </c>
      <c r="O313" s="48">
        <v>68052.320000000007</v>
      </c>
      <c r="P313" s="48">
        <v>0</v>
      </c>
      <c r="Q313" s="48">
        <v>68073.539999999994</v>
      </c>
      <c r="R313" s="48">
        <v>0</v>
      </c>
      <c r="S313" s="86">
        <v>0</v>
      </c>
      <c r="T313" s="49">
        <f t="shared" si="8"/>
        <v>204178.18</v>
      </c>
      <c r="U313" s="48">
        <v>21661.74</v>
      </c>
      <c r="V313" s="48">
        <v>0</v>
      </c>
      <c r="W313" s="48">
        <v>0</v>
      </c>
      <c r="X313" s="48">
        <v>25657.84</v>
      </c>
      <c r="Y313" s="48">
        <v>0</v>
      </c>
      <c r="Z313" s="48">
        <v>21510.13</v>
      </c>
      <c r="AA313" s="48">
        <v>0</v>
      </c>
      <c r="AB313" s="48">
        <v>0</v>
      </c>
      <c r="AC313" s="49">
        <f t="shared" si="9"/>
        <v>68829.710000000006</v>
      </c>
      <c r="AD313" s="50">
        <v>0</v>
      </c>
      <c r="AE313" s="50">
        <v>0</v>
      </c>
    </row>
    <row r="314" spans="1:31" x14ac:dyDescent="0.25">
      <c r="A314" s="52">
        <v>311</v>
      </c>
      <c r="B314" s="41">
        <v>17694860000175</v>
      </c>
      <c r="C314" s="53" t="s">
        <v>310</v>
      </c>
      <c r="D314" s="43">
        <v>156128.91999999998</v>
      </c>
      <c r="E314" s="43">
        <v>38731.670000000006</v>
      </c>
      <c r="F314" s="45">
        <v>0</v>
      </c>
      <c r="G314" s="45">
        <v>0</v>
      </c>
      <c r="H314" s="46">
        <v>0</v>
      </c>
      <c r="I314" s="46">
        <v>0</v>
      </c>
      <c r="J314" s="47">
        <v>156128.91999999998</v>
      </c>
      <c r="K314" s="47">
        <v>38731.670000000006</v>
      </c>
      <c r="L314" s="48">
        <v>52044.15</v>
      </c>
      <c r="M314" s="48">
        <v>0</v>
      </c>
      <c r="N314" s="48">
        <v>52044.15</v>
      </c>
      <c r="O314" s="48">
        <v>0</v>
      </c>
      <c r="P314" s="48">
        <v>52040.62</v>
      </c>
      <c r="Q314" s="48">
        <v>0</v>
      </c>
      <c r="R314" s="48">
        <v>0</v>
      </c>
      <c r="S314" s="86">
        <v>0</v>
      </c>
      <c r="T314" s="49">
        <f t="shared" si="8"/>
        <v>156128.92000000001</v>
      </c>
      <c r="U314" s="48">
        <v>17870.84</v>
      </c>
      <c r="V314" s="48">
        <v>0</v>
      </c>
      <c r="W314" s="48">
        <v>11359.92</v>
      </c>
      <c r="X314" s="48">
        <v>0</v>
      </c>
      <c r="Y314" s="48">
        <v>9500.91</v>
      </c>
      <c r="Z314" s="48">
        <v>0</v>
      </c>
      <c r="AA314" s="48">
        <v>0</v>
      </c>
      <c r="AB314" s="48">
        <v>0</v>
      </c>
      <c r="AC314" s="49">
        <f t="shared" si="9"/>
        <v>38731.67</v>
      </c>
      <c r="AD314" s="50">
        <v>0</v>
      </c>
      <c r="AE314" s="50">
        <v>0</v>
      </c>
    </row>
    <row r="315" spans="1:31" x14ac:dyDescent="0.25">
      <c r="A315" s="52">
        <v>312</v>
      </c>
      <c r="B315" s="41">
        <v>18334292000164</v>
      </c>
      <c r="C315" s="53" t="s">
        <v>311</v>
      </c>
      <c r="D315" s="43">
        <v>255513.73</v>
      </c>
      <c r="E315" s="43">
        <v>335196.62999999995</v>
      </c>
      <c r="F315" s="45">
        <v>0</v>
      </c>
      <c r="G315" s="45">
        <v>0</v>
      </c>
      <c r="H315" s="46">
        <v>0</v>
      </c>
      <c r="I315" s="46">
        <v>0</v>
      </c>
      <c r="J315" s="47">
        <v>255513.73</v>
      </c>
      <c r="K315" s="47">
        <v>335196.62999999995</v>
      </c>
      <c r="L315" s="48">
        <v>85166.23</v>
      </c>
      <c r="M315" s="48">
        <v>0</v>
      </c>
      <c r="N315" s="48">
        <v>85166.23</v>
      </c>
      <c r="O315" s="48">
        <v>0</v>
      </c>
      <c r="P315" s="48">
        <v>85181.27</v>
      </c>
      <c r="Q315" s="48">
        <v>0</v>
      </c>
      <c r="R315" s="48">
        <v>0</v>
      </c>
      <c r="S315" s="86">
        <v>0</v>
      </c>
      <c r="T315" s="49">
        <f t="shared" si="8"/>
        <v>255513.72999999998</v>
      </c>
      <c r="U315" s="48">
        <v>130840.18</v>
      </c>
      <c r="V315" s="48">
        <v>0</v>
      </c>
      <c r="W315" s="48">
        <v>114022.81999999999</v>
      </c>
      <c r="X315" s="48">
        <v>0</v>
      </c>
      <c r="Y315" s="48">
        <v>90333.63</v>
      </c>
      <c r="Z315" s="48">
        <v>0</v>
      </c>
      <c r="AA315" s="48">
        <v>0</v>
      </c>
      <c r="AB315" s="48">
        <v>0</v>
      </c>
      <c r="AC315" s="49">
        <f t="shared" si="9"/>
        <v>335196.63</v>
      </c>
      <c r="AD315" s="50">
        <v>0</v>
      </c>
      <c r="AE315" s="50">
        <v>0</v>
      </c>
    </row>
    <row r="316" spans="1:31" x14ac:dyDescent="0.25">
      <c r="A316" s="52">
        <v>313</v>
      </c>
      <c r="B316" s="41">
        <v>19876424000142</v>
      </c>
      <c r="C316" s="53" t="s">
        <v>312</v>
      </c>
      <c r="D316" s="43">
        <v>7089727.7599999998</v>
      </c>
      <c r="E316" s="43">
        <v>6937019.79</v>
      </c>
      <c r="F316" s="45">
        <v>0</v>
      </c>
      <c r="G316" s="45">
        <v>0</v>
      </c>
      <c r="H316" s="46">
        <v>0</v>
      </c>
      <c r="I316" s="46">
        <v>0</v>
      </c>
      <c r="J316" s="47">
        <v>7089727.7599999998</v>
      </c>
      <c r="K316" s="47">
        <v>6937019.79</v>
      </c>
      <c r="L316" s="48">
        <v>2362555.65</v>
      </c>
      <c r="M316" s="48">
        <v>0</v>
      </c>
      <c r="N316" s="48">
        <v>0</v>
      </c>
      <c r="O316" s="48">
        <v>2362555.66</v>
      </c>
      <c r="P316" s="48">
        <v>0</v>
      </c>
      <c r="Q316" s="48">
        <v>2364616.4500000002</v>
      </c>
      <c r="R316" s="48">
        <v>0</v>
      </c>
      <c r="S316" s="86">
        <v>0</v>
      </c>
      <c r="T316" s="49">
        <f t="shared" si="8"/>
        <v>7089727.7600000007</v>
      </c>
      <c r="U316" s="48">
        <v>2690042.99</v>
      </c>
      <c r="V316" s="48">
        <v>0</v>
      </c>
      <c r="W316" s="48">
        <v>0</v>
      </c>
      <c r="X316" s="48">
        <v>2159299.1</v>
      </c>
      <c r="Y316" s="48">
        <v>0</v>
      </c>
      <c r="Z316" s="48">
        <v>2087677.7</v>
      </c>
      <c r="AA316" s="48">
        <v>0</v>
      </c>
      <c r="AB316" s="48">
        <v>0</v>
      </c>
      <c r="AC316" s="49">
        <f t="shared" si="9"/>
        <v>6937019.79</v>
      </c>
      <c r="AD316" s="50">
        <v>0</v>
      </c>
      <c r="AE316" s="50">
        <v>0</v>
      </c>
    </row>
    <row r="317" spans="1:31" x14ac:dyDescent="0.25">
      <c r="A317" s="52">
        <v>314</v>
      </c>
      <c r="B317" s="41">
        <v>18457259000121</v>
      </c>
      <c r="C317" s="53" t="s">
        <v>1004</v>
      </c>
      <c r="D317" s="43">
        <v>323474.14</v>
      </c>
      <c r="E317" s="43">
        <v>52436.579999999994</v>
      </c>
      <c r="F317" s="45">
        <v>0</v>
      </c>
      <c r="G317" s="45">
        <v>0</v>
      </c>
      <c r="H317" s="46">
        <v>0</v>
      </c>
      <c r="I317" s="46">
        <v>0</v>
      </c>
      <c r="J317" s="47">
        <v>323474.14</v>
      </c>
      <c r="K317" s="47">
        <v>52436.579999999994</v>
      </c>
      <c r="L317" s="48">
        <v>107515.83</v>
      </c>
      <c r="M317" s="48">
        <v>0</v>
      </c>
      <c r="N317" s="48">
        <v>0</v>
      </c>
      <c r="O317" s="48">
        <v>107515.84</v>
      </c>
      <c r="P317" s="48">
        <v>0</v>
      </c>
      <c r="Q317" s="48">
        <v>108442.47</v>
      </c>
      <c r="R317" s="48">
        <v>0</v>
      </c>
      <c r="S317" s="86">
        <v>0</v>
      </c>
      <c r="T317" s="49">
        <f t="shared" si="8"/>
        <v>323474.14</v>
      </c>
      <c r="U317" s="48">
        <v>17574.060000000001</v>
      </c>
      <c r="V317" s="48">
        <v>0</v>
      </c>
      <c r="W317" s="48">
        <v>0</v>
      </c>
      <c r="X317" s="48">
        <v>21394.93</v>
      </c>
      <c r="Y317" s="48">
        <v>0</v>
      </c>
      <c r="Z317" s="48">
        <v>13467.59</v>
      </c>
      <c r="AA317" s="48">
        <v>0</v>
      </c>
      <c r="AB317" s="48">
        <v>0</v>
      </c>
      <c r="AC317" s="49">
        <f t="shared" si="9"/>
        <v>52436.58</v>
      </c>
      <c r="AD317" s="50">
        <v>0</v>
      </c>
      <c r="AE317" s="50">
        <v>0</v>
      </c>
    </row>
    <row r="318" spans="1:31" x14ac:dyDescent="0.25">
      <c r="A318" s="52">
        <v>315</v>
      </c>
      <c r="B318" s="41">
        <v>18179226000167</v>
      </c>
      <c r="C318" s="53" t="s">
        <v>314</v>
      </c>
      <c r="D318" s="43">
        <v>252150.84</v>
      </c>
      <c r="E318" s="43">
        <v>212410.25000000003</v>
      </c>
      <c r="F318" s="45">
        <v>0</v>
      </c>
      <c r="G318" s="45">
        <v>0</v>
      </c>
      <c r="H318" s="46">
        <v>0</v>
      </c>
      <c r="I318" s="46">
        <v>0</v>
      </c>
      <c r="J318" s="47">
        <v>252150.84</v>
      </c>
      <c r="K318" s="47">
        <v>212410.25000000003</v>
      </c>
      <c r="L318" s="48">
        <v>84037.53</v>
      </c>
      <c r="M318" s="48">
        <v>0</v>
      </c>
      <c r="N318" s="48">
        <v>0</v>
      </c>
      <c r="O318" s="48">
        <v>84037.53</v>
      </c>
      <c r="P318" s="48">
        <v>0</v>
      </c>
      <c r="Q318" s="48">
        <v>84075.78</v>
      </c>
      <c r="R318" s="48">
        <v>0</v>
      </c>
      <c r="S318" s="86">
        <v>0</v>
      </c>
      <c r="T318" s="49">
        <f t="shared" si="8"/>
        <v>252150.84</v>
      </c>
      <c r="U318" s="48">
        <v>85473.17</v>
      </c>
      <c r="V318" s="48">
        <v>0</v>
      </c>
      <c r="W318" s="48">
        <v>0</v>
      </c>
      <c r="X318" s="48">
        <v>70629.63</v>
      </c>
      <c r="Y318" s="48">
        <v>0</v>
      </c>
      <c r="Z318" s="48">
        <v>56307.45</v>
      </c>
      <c r="AA318" s="48">
        <v>0</v>
      </c>
      <c r="AB318" s="48">
        <v>0</v>
      </c>
      <c r="AC318" s="49">
        <f t="shared" si="9"/>
        <v>212410.25</v>
      </c>
      <c r="AD318" s="50">
        <v>0</v>
      </c>
      <c r="AE318" s="50">
        <v>0</v>
      </c>
    </row>
    <row r="319" spans="1:31" x14ac:dyDescent="0.25">
      <c r="A319" s="52">
        <v>316</v>
      </c>
      <c r="B319" s="41">
        <v>18158642000189</v>
      </c>
      <c r="C319" s="53" t="s">
        <v>1005</v>
      </c>
      <c r="D319" s="43">
        <v>280583.27</v>
      </c>
      <c r="E319" s="43">
        <v>223532.18</v>
      </c>
      <c r="F319" s="45">
        <v>0</v>
      </c>
      <c r="G319" s="45">
        <v>0</v>
      </c>
      <c r="H319" s="46">
        <v>0</v>
      </c>
      <c r="I319" s="46">
        <v>0</v>
      </c>
      <c r="J319" s="47">
        <v>280583.27</v>
      </c>
      <c r="K319" s="47">
        <v>223532.18</v>
      </c>
      <c r="L319" s="48">
        <v>0</v>
      </c>
      <c r="M319" s="48">
        <v>0</v>
      </c>
      <c r="N319" s="48">
        <v>0</v>
      </c>
      <c r="O319" s="48">
        <v>93505.4</v>
      </c>
      <c r="P319" s="48">
        <v>0</v>
      </c>
      <c r="Q319" s="48">
        <v>187077.87</v>
      </c>
      <c r="R319" s="48">
        <v>0</v>
      </c>
      <c r="S319" s="86">
        <v>0</v>
      </c>
      <c r="T319" s="49">
        <f t="shared" si="8"/>
        <v>280583.27</v>
      </c>
      <c r="U319" s="48">
        <v>0</v>
      </c>
      <c r="V319" s="48">
        <v>0</v>
      </c>
      <c r="W319" s="48">
        <v>0</v>
      </c>
      <c r="X319" s="48">
        <v>76947.63</v>
      </c>
      <c r="Y319" s="48">
        <v>0</v>
      </c>
      <c r="Z319" s="48">
        <v>146584.54999999999</v>
      </c>
      <c r="AA319" s="48">
        <v>0</v>
      </c>
      <c r="AB319" s="48">
        <v>0</v>
      </c>
      <c r="AC319" s="49">
        <f t="shared" si="9"/>
        <v>223532.18</v>
      </c>
      <c r="AD319" s="50">
        <v>0</v>
      </c>
      <c r="AE319" s="50">
        <v>0</v>
      </c>
    </row>
    <row r="320" spans="1:31" x14ac:dyDescent="0.25">
      <c r="A320" s="52">
        <v>317</v>
      </c>
      <c r="B320" s="41">
        <v>18299446000124</v>
      </c>
      <c r="C320" s="53" t="s">
        <v>316</v>
      </c>
      <c r="D320" s="43">
        <v>5716278.7299999995</v>
      </c>
      <c r="E320" s="43">
        <v>3051588.84</v>
      </c>
      <c r="F320" s="45">
        <v>0</v>
      </c>
      <c r="G320" s="45">
        <v>0</v>
      </c>
      <c r="H320" s="46">
        <v>0</v>
      </c>
      <c r="I320" s="46">
        <v>0</v>
      </c>
      <c r="J320" s="47">
        <v>5716278.7299999995</v>
      </c>
      <c r="K320" s="47">
        <v>3051588.84</v>
      </c>
      <c r="L320" s="48">
        <v>1904987.67</v>
      </c>
      <c r="M320" s="48">
        <v>0</v>
      </c>
      <c r="N320" s="48">
        <v>1904987.67</v>
      </c>
      <c r="O320" s="48">
        <v>0</v>
      </c>
      <c r="P320" s="48">
        <v>1906303.39</v>
      </c>
      <c r="Q320" s="48">
        <v>0</v>
      </c>
      <c r="R320" s="48">
        <v>0</v>
      </c>
      <c r="S320" s="86">
        <v>0</v>
      </c>
      <c r="T320" s="49">
        <f t="shared" si="8"/>
        <v>5716278.7299999995</v>
      </c>
      <c r="U320" s="48">
        <v>1353541.66</v>
      </c>
      <c r="V320" s="48">
        <v>0</v>
      </c>
      <c r="W320" s="48">
        <v>874816.94</v>
      </c>
      <c r="X320" s="48">
        <v>0</v>
      </c>
      <c r="Y320" s="48">
        <v>823230.24</v>
      </c>
      <c r="Z320" s="48">
        <v>0</v>
      </c>
      <c r="AA320" s="48">
        <v>0</v>
      </c>
      <c r="AB320" s="48">
        <v>0</v>
      </c>
      <c r="AC320" s="49">
        <f t="shared" si="9"/>
        <v>3051588.84</v>
      </c>
      <c r="AD320" s="50">
        <v>0</v>
      </c>
      <c r="AE320" s="50">
        <v>0</v>
      </c>
    </row>
    <row r="321" spans="1:31" x14ac:dyDescent="0.25">
      <c r="A321" s="52">
        <v>318</v>
      </c>
      <c r="B321" s="41">
        <v>17125444000156</v>
      </c>
      <c r="C321" s="53" t="s">
        <v>1006</v>
      </c>
      <c r="D321" s="43">
        <v>139641.60000000001</v>
      </c>
      <c r="E321" s="43">
        <v>111174.23</v>
      </c>
      <c r="F321" s="45">
        <v>0</v>
      </c>
      <c r="G321" s="45">
        <v>0</v>
      </c>
      <c r="H321" s="46">
        <v>0</v>
      </c>
      <c r="I321" s="46">
        <v>0</v>
      </c>
      <c r="J321" s="47">
        <v>139641.60000000001</v>
      </c>
      <c r="K321" s="47">
        <v>111174.23</v>
      </c>
      <c r="L321" s="48">
        <v>46550.36</v>
      </c>
      <c r="M321" s="48">
        <v>0</v>
      </c>
      <c r="N321" s="48">
        <v>0</v>
      </c>
      <c r="O321" s="48">
        <v>46550.36</v>
      </c>
      <c r="P321" s="48">
        <v>0</v>
      </c>
      <c r="Q321" s="48">
        <v>46540.88</v>
      </c>
      <c r="R321" s="48">
        <v>0</v>
      </c>
      <c r="S321" s="86">
        <v>0</v>
      </c>
      <c r="T321" s="49">
        <f t="shared" si="8"/>
        <v>139641.60000000001</v>
      </c>
      <c r="U321" s="48">
        <v>38591.69</v>
      </c>
      <c r="V321" s="48">
        <v>0</v>
      </c>
      <c r="W321" s="48">
        <v>0</v>
      </c>
      <c r="X321" s="48">
        <v>37854.769999999997</v>
      </c>
      <c r="Y321" s="48">
        <v>0</v>
      </c>
      <c r="Z321" s="48">
        <v>34727.769999999997</v>
      </c>
      <c r="AA321" s="48">
        <v>0</v>
      </c>
      <c r="AB321" s="48">
        <v>0</v>
      </c>
      <c r="AC321" s="49">
        <f t="shared" si="9"/>
        <v>111174.22999999998</v>
      </c>
      <c r="AD321" s="50">
        <v>0</v>
      </c>
      <c r="AE321" s="50">
        <v>0</v>
      </c>
    </row>
    <row r="322" spans="1:31" x14ac:dyDescent="0.25">
      <c r="A322" s="52">
        <v>319</v>
      </c>
      <c r="B322" s="41">
        <v>18307835000154</v>
      </c>
      <c r="C322" s="53" t="s">
        <v>318</v>
      </c>
      <c r="D322" s="43">
        <v>4218053.72</v>
      </c>
      <c r="E322" s="43">
        <v>1371738.0899999999</v>
      </c>
      <c r="F322" s="45">
        <v>0</v>
      </c>
      <c r="G322" s="45">
        <v>0</v>
      </c>
      <c r="H322" s="46">
        <v>0</v>
      </c>
      <c r="I322" s="46">
        <v>0</v>
      </c>
      <c r="J322" s="47">
        <v>4218053.72</v>
      </c>
      <c r="K322" s="47">
        <v>1371738.0899999999</v>
      </c>
      <c r="L322" s="48">
        <v>1405616.5</v>
      </c>
      <c r="M322" s="48">
        <v>0</v>
      </c>
      <c r="N322" s="48">
        <v>1405616.49</v>
      </c>
      <c r="O322" s="48">
        <v>0</v>
      </c>
      <c r="P322" s="48">
        <v>1406820.73</v>
      </c>
      <c r="Q322" s="48">
        <v>0</v>
      </c>
      <c r="R322" s="48">
        <v>0</v>
      </c>
      <c r="S322" s="86">
        <v>0</v>
      </c>
      <c r="T322" s="49">
        <f t="shared" si="8"/>
        <v>4218053.7200000007</v>
      </c>
      <c r="U322" s="48">
        <v>569875.66</v>
      </c>
      <c r="V322" s="48">
        <v>0</v>
      </c>
      <c r="W322" s="48">
        <v>398453.56000000006</v>
      </c>
      <c r="X322" s="48">
        <v>0</v>
      </c>
      <c r="Y322" s="48">
        <v>403408.87</v>
      </c>
      <c r="Z322" s="48">
        <v>0</v>
      </c>
      <c r="AA322" s="48">
        <v>0</v>
      </c>
      <c r="AB322" s="48">
        <v>0</v>
      </c>
      <c r="AC322" s="49">
        <f t="shared" si="9"/>
        <v>1371738.09</v>
      </c>
      <c r="AD322" s="50">
        <v>0</v>
      </c>
      <c r="AE322" s="50">
        <v>0</v>
      </c>
    </row>
    <row r="323" spans="1:31" x14ac:dyDescent="0.25">
      <c r="A323" s="52">
        <v>320</v>
      </c>
      <c r="B323" s="41">
        <v>18017400000175</v>
      </c>
      <c r="C323" s="53" t="s">
        <v>319</v>
      </c>
      <c r="D323" s="43">
        <v>167489.04</v>
      </c>
      <c r="E323" s="43">
        <v>11407.8</v>
      </c>
      <c r="F323" s="45">
        <v>0</v>
      </c>
      <c r="G323" s="45">
        <v>0</v>
      </c>
      <c r="H323" s="46">
        <v>0</v>
      </c>
      <c r="I323" s="46">
        <v>0</v>
      </c>
      <c r="J323" s="47">
        <v>167489.04</v>
      </c>
      <c r="K323" s="47">
        <v>11407.8</v>
      </c>
      <c r="L323" s="48">
        <v>55827.64</v>
      </c>
      <c r="M323" s="48">
        <v>0</v>
      </c>
      <c r="N323" s="48">
        <v>0</v>
      </c>
      <c r="O323" s="48">
        <v>55827.64</v>
      </c>
      <c r="P323" s="48">
        <v>0</v>
      </c>
      <c r="Q323" s="48">
        <v>55833.760000000002</v>
      </c>
      <c r="R323" s="48">
        <v>0</v>
      </c>
      <c r="S323" s="86">
        <v>0</v>
      </c>
      <c r="T323" s="49">
        <f t="shared" si="8"/>
        <v>167489.04</v>
      </c>
      <c r="U323" s="48">
        <v>1852.94</v>
      </c>
      <c r="V323" s="48">
        <v>0</v>
      </c>
      <c r="W323" s="48">
        <v>0</v>
      </c>
      <c r="X323" s="48">
        <v>4743.79</v>
      </c>
      <c r="Y323" s="48">
        <v>0</v>
      </c>
      <c r="Z323" s="48">
        <v>4811.07</v>
      </c>
      <c r="AA323" s="48">
        <v>0</v>
      </c>
      <c r="AB323" s="48">
        <v>0</v>
      </c>
      <c r="AC323" s="49">
        <f t="shared" si="9"/>
        <v>11407.8</v>
      </c>
      <c r="AD323" s="50">
        <v>0</v>
      </c>
      <c r="AE323" s="50">
        <v>0</v>
      </c>
    </row>
    <row r="324" spans="1:31" x14ac:dyDescent="0.25">
      <c r="A324" s="52">
        <v>321</v>
      </c>
      <c r="B324" s="41">
        <v>18283101000182</v>
      </c>
      <c r="C324" s="53" t="s">
        <v>320</v>
      </c>
      <c r="D324" s="43">
        <v>287504.28000000003</v>
      </c>
      <c r="E324" s="43">
        <v>93697.68</v>
      </c>
      <c r="F324" s="45">
        <v>0</v>
      </c>
      <c r="G324" s="45">
        <v>0</v>
      </c>
      <c r="H324" s="46">
        <v>0</v>
      </c>
      <c r="I324" s="46">
        <v>0</v>
      </c>
      <c r="J324" s="47">
        <v>287504.28000000003</v>
      </c>
      <c r="K324" s="47">
        <v>93697.68</v>
      </c>
      <c r="L324" s="48">
        <v>95839.63</v>
      </c>
      <c r="M324" s="48">
        <v>0</v>
      </c>
      <c r="N324" s="48">
        <v>95839.65</v>
      </c>
      <c r="O324" s="48">
        <v>0</v>
      </c>
      <c r="P324" s="48">
        <v>95825</v>
      </c>
      <c r="Q324" s="48">
        <v>0</v>
      </c>
      <c r="R324" s="48">
        <v>0</v>
      </c>
      <c r="S324" s="86">
        <v>0</v>
      </c>
      <c r="T324" s="49">
        <f t="shared" si="8"/>
        <v>287504.28000000003</v>
      </c>
      <c r="U324" s="48">
        <v>26973.58</v>
      </c>
      <c r="V324" s="48">
        <v>0</v>
      </c>
      <c r="W324" s="48">
        <v>35799.490000000005</v>
      </c>
      <c r="X324" s="48">
        <v>0</v>
      </c>
      <c r="Y324" s="48">
        <v>30924.61</v>
      </c>
      <c r="Z324" s="48">
        <v>0</v>
      </c>
      <c r="AA324" s="48">
        <v>0</v>
      </c>
      <c r="AB324" s="48">
        <v>0</v>
      </c>
      <c r="AC324" s="49">
        <f t="shared" si="9"/>
        <v>93697.680000000008</v>
      </c>
      <c r="AD324" s="50">
        <v>0</v>
      </c>
      <c r="AE324" s="50">
        <v>0</v>
      </c>
    </row>
    <row r="325" spans="1:31" x14ac:dyDescent="0.25">
      <c r="A325" s="52">
        <v>322</v>
      </c>
      <c r="B325" s="41">
        <v>18313015000175</v>
      </c>
      <c r="C325" s="53" t="s">
        <v>321</v>
      </c>
      <c r="D325" s="43">
        <v>258621.58</v>
      </c>
      <c r="E325" s="43">
        <v>392512.82</v>
      </c>
      <c r="F325" s="45">
        <v>0</v>
      </c>
      <c r="G325" s="45">
        <v>0</v>
      </c>
      <c r="H325" s="46">
        <v>258621.59</v>
      </c>
      <c r="I325" s="46">
        <v>392512.82</v>
      </c>
      <c r="J325" s="47">
        <v>-1.0000000009313226E-2</v>
      </c>
      <c r="K325" s="47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86">
        <v>0</v>
      </c>
      <c r="T325" s="49">
        <f t="shared" ref="T325:T388" si="10">SUM(L325:S325)</f>
        <v>0</v>
      </c>
      <c r="U325" s="48">
        <v>0</v>
      </c>
      <c r="V325" s="48">
        <v>0</v>
      </c>
      <c r="W325" s="48">
        <v>0</v>
      </c>
      <c r="X325" s="48">
        <v>0</v>
      </c>
      <c r="Y325" s="48">
        <v>0</v>
      </c>
      <c r="Z325" s="48">
        <v>0</v>
      </c>
      <c r="AA325" s="48">
        <v>0</v>
      </c>
      <c r="AB325" s="48">
        <v>0</v>
      </c>
      <c r="AC325" s="49">
        <f t="shared" ref="AC325:AC388" si="11">SUM(U325:AB325)</f>
        <v>0</v>
      </c>
      <c r="AD325" s="50">
        <v>0</v>
      </c>
      <c r="AE325" s="50">
        <v>0</v>
      </c>
    </row>
    <row r="326" spans="1:31" x14ac:dyDescent="0.25">
      <c r="A326" s="52">
        <v>323</v>
      </c>
      <c r="B326" s="41">
        <v>18404756000161</v>
      </c>
      <c r="C326" s="53" t="s">
        <v>1007</v>
      </c>
      <c r="D326" s="43">
        <v>162989.66999999998</v>
      </c>
      <c r="E326" s="43">
        <v>45739.75</v>
      </c>
      <c r="F326" s="45">
        <v>0</v>
      </c>
      <c r="G326" s="45">
        <v>0</v>
      </c>
      <c r="H326" s="46">
        <v>0</v>
      </c>
      <c r="I326" s="46">
        <v>0</v>
      </c>
      <c r="J326" s="47">
        <v>162989.66999999998</v>
      </c>
      <c r="K326" s="47">
        <v>45739.75</v>
      </c>
      <c r="L326" s="48">
        <v>54335.22</v>
      </c>
      <c r="M326" s="48">
        <v>0</v>
      </c>
      <c r="N326" s="48">
        <v>54335.21</v>
      </c>
      <c r="O326" s="48">
        <v>0</v>
      </c>
      <c r="P326" s="48">
        <v>54319.24</v>
      </c>
      <c r="Q326" s="48">
        <v>0</v>
      </c>
      <c r="R326" s="48">
        <v>0</v>
      </c>
      <c r="S326" s="86">
        <v>0</v>
      </c>
      <c r="T326" s="49">
        <f t="shared" si="10"/>
        <v>162989.66999999998</v>
      </c>
      <c r="U326" s="48">
        <v>19573.8</v>
      </c>
      <c r="V326" s="48">
        <v>0</v>
      </c>
      <c r="W326" s="48">
        <v>12666.06</v>
      </c>
      <c r="X326" s="48">
        <v>0</v>
      </c>
      <c r="Y326" s="48">
        <v>13499.89</v>
      </c>
      <c r="Z326" s="48">
        <v>0</v>
      </c>
      <c r="AA326" s="48">
        <v>0</v>
      </c>
      <c r="AB326" s="48">
        <v>0</v>
      </c>
      <c r="AC326" s="49">
        <f t="shared" si="11"/>
        <v>45739.75</v>
      </c>
      <c r="AD326" s="50">
        <v>0</v>
      </c>
      <c r="AE326" s="50">
        <v>0</v>
      </c>
    </row>
    <row r="327" spans="1:31" x14ac:dyDescent="0.25">
      <c r="A327" s="52">
        <v>324</v>
      </c>
      <c r="B327" s="41">
        <v>18025940000109</v>
      </c>
      <c r="C327" s="53" t="s">
        <v>1008</v>
      </c>
      <c r="D327" s="43">
        <v>0</v>
      </c>
      <c r="E327" s="43">
        <v>2596220.3199999998</v>
      </c>
      <c r="F327" s="45">
        <v>0</v>
      </c>
      <c r="G327" s="45">
        <v>0</v>
      </c>
      <c r="H327" s="46">
        <v>0</v>
      </c>
      <c r="I327" s="46">
        <v>754107.42753617151</v>
      </c>
      <c r="J327" s="47">
        <v>0</v>
      </c>
      <c r="K327" s="47">
        <v>1842112.8924638284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86">
        <v>0</v>
      </c>
      <c r="T327" s="49">
        <f t="shared" si="10"/>
        <v>0</v>
      </c>
      <c r="U327" s="48">
        <v>288834.74246382853</v>
      </c>
      <c r="V327" s="48">
        <v>0</v>
      </c>
      <c r="W327" s="48">
        <v>0</v>
      </c>
      <c r="X327" s="48">
        <v>807083.24</v>
      </c>
      <c r="Y327" s="48">
        <v>0</v>
      </c>
      <c r="Z327" s="48">
        <v>746194.91</v>
      </c>
      <c r="AA327" s="48">
        <v>0</v>
      </c>
      <c r="AB327" s="48">
        <v>0</v>
      </c>
      <c r="AC327" s="49">
        <f t="shared" si="11"/>
        <v>1842112.8924638284</v>
      </c>
      <c r="AD327" s="50">
        <v>0</v>
      </c>
      <c r="AE327" s="50">
        <v>0</v>
      </c>
    </row>
    <row r="328" spans="1:31" x14ac:dyDescent="0.25">
      <c r="A328" s="52">
        <v>325</v>
      </c>
      <c r="B328" s="41">
        <v>16886871000194</v>
      </c>
      <c r="C328" s="53" t="s">
        <v>324</v>
      </c>
      <c r="D328" s="43">
        <v>494548.47999999998</v>
      </c>
      <c r="E328" s="43">
        <v>404768.15</v>
      </c>
      <c r="F328" s="45">
        <v>0</v>
      </c>
      <c r="G328" s="45">
        <v>0</v>
      </c>
      <c r="H328" s="46">
        <v>0</v>
      </c>
      <c r="I328" s="46">
        <v>0</v>
      </c>
      <c r="J328" s="47">
        <v>494548.47999999998</v>
      </c>
      <c r="K328" s="47">
        <v>404768.15</v>
      </c>
      <c r="L328" s="48">
        <v>164830.09</v>
      </c>
      <c r="M328" s="48">
        <v>0</v>
      </c>
      <c r="N328" s="48">
        <v>0</v>
      </c>
      <c r="O328" s="48">
        <v>164830.09</v>
      </c>
      <c r="P328" s="48">
        <v>0</v>
      </c>
      <c r="Q328" s="48">
        <v>164888.29999999999</v>
      </c>
      <c r="R328" s="48">
        <v>0</v>
      </c>
      <c r="S328" s="86">
        <v>0</v>
      </c>
      <c r="T328" s="49">
        <f t="shared" si="10"/>
        <v>494548.47999999998</v>
      </c>
      <c r="U328" s="48">
        <v>152768.62</v>
      </c>
      <c r="V328" s="48">
        <v>0</v>
      </c>
      <c r="W328" s="48">
        <v>0</v>
      </c>
      <c r="X328" s="48">
        <v>138708.59</v>
      </c>
      <c r="Y328" s="48">
        <v>0</v>
      </c>
      <c r="Z328" s="48">
        <v>113290.94</v>
      </c>
      <c r="AA328" s="48">
        <v>0</v>
      </c>
      <c r="AB328" s="48">
        <v>0</v>
      </c>
      <c r="AC328" s="49">
        <f t="shared" si="11"/>
        <v>404768.14999999997</v>
      </c>
      <c r="AD328" s="50">
        <v>0</v>
      </c>
      <c r="AE328" s="50">
        <v>0</v>
      </c>
    </row>
    <row r="329" spans="1:31" x14ac:dyDescent="0.25">
      <c r="A329" s="52">
        <v>326</v>
      </c>
      <c r="B329" s="41">
        <v>17706813000102</v>
      </c>
      <c r="C329" s="53" t="s">
        <v>325</v>
      </c>
      <c r="D329" s="43">
        <v>108848.02</v>
      </c>
      <c r="E329" s="43">
        <v>49930.789999999994</v>
      </c>
      <c r="F329" s="45">
        <v>0</v>
      </c>
      <c r="G329" s="45">
        <v>0</v>
      </c>
      <c r="H329" s="46">
        <v>0</v>
      </c>
      <c r="I329" s="46">
        <v>0</v>
      </c>
      <c r="J329" s="47">
        <v>108848.02</v>
      </c>
      <c r="K329" s="47">
        <v>49930.789999999994</v>
      </c>
      <c r="L329" s="48">
        <v>36286.21</v>
      </c>
      <c r="M329" s="48">
        <v>0</v>
      </c>
      <c r="N329" s="48">
        <v>0</v>
      </c>
      <c r="O329" s="48">
        <v>36286.21</v>
      </c>
      <c r="P329" s="48">
        <v>0</v>
      </c>
      <c r="Q329" s="48">
        <v>36275.599999999999</v>
      </c>
      <c r="R329" s="48">
        <v>0</v>
      </c>
      <c r="S329" s="86">
        <v>0</v>
      </c>
      <c r="T329" s="49">
        <f t="shared" si="10"/>
        <v>108848.01999999999</v>
      </c>
      <c r="U329" s="48">
        <v>24655.21</v>
      </c>
      <c r="V329" s="48">
        <v>0</v>
      </c>
      <c r="W329" s="48">
        <v>0</v>
      </c>
      <c r="X329" s="48">
        <v>13028.1</v>
      </c>
      <c r="Y329" s="48">
        <v>0</v>
      </c>
      <c r="Z329" s="48">
        <v>12247.48</v>
      </c>
      <c r="AA329" s="48">
        <v>0</v>
      </c>
      <c r="AB329" s="48">
        <v>0</v>
      </c>
      <c r="AC329" s="49">
        <f t="shared" si="11"/>
        <v>49930.789999999994</v>
      </c>
      <c r="AD329" s="50">
        <v>0</v>
      </c>
      <c r="AE329" s="50">
        <v>0</v>
      </c>
    </row>
    <row r="330" spans="1:31" x14ac:dyDescent="0.25">
      <c r="A330" s="52">
        <v>327</v>
      </c>
      <c r="B330" s="41">
        <v>18404855000143</v>
      </c>
      <c r="C330" s="53" t="s">
        <v>326</v>
      </c>
      <c r="D330" s="43">
        <v>286794.89</v>
      </c>
      <c r="E330" s="43">
        <v>182213.84</v>
      </c>
      <c r="F330" s="45">
        <v>0</v>
      </c>
      <c r="G330" s="45">
        <v>0</v>
      </c>
      <c r="H330" s="46">
        <v>0</v>
      </c>
      <c r="I330" s="46">
        <v>0</v>
      </c>
      <c r="J330" s="47">
        <v>286794.89</v>
      </c>
      <c r="K330" s="47">
        <v>182213.84</v>
      </c>
      <c r="L330" s="48">
        <v>95592.99</v>
      </c>
      <c r="M330" s="48">
        <v>0</v>
      </c>
      <c r="N330" s="48">
        <v>95592.98</v>
      </c>
      <c r="O330" s="48">
        <v>0</v>
      </c>
      <c r="P330" s="48">
        <v>95608.92</v>
      </c>
      <c r="Q330" s="48">
        <v>0</v>
      </c>
      <c r="R330" s="48">
        <v>0</v>
      </c>
      <c r="S330" s="86">
        <v>0</v>
      </c>
      <c r="T330" s="49">
        <f t="shared" si="10"/>
        <v>286794.89</v>
      </c>
      <c r="U330" s="48">
        <v>67962.67</v>
      </c>
      <c r="V330" s="48">
        <v>0</v>
      </c>
      <c r="W330" s="48">
        <v>64677.48</v>
      </c>
      <c r="X330" s="48">
        <v>0</v>
      </c>
      <c r="Y330" s="48">
        <v>49573.69</v>
      </c>
      <c r="Z330" s="48">
        <v>0</v>
      </c>
      <c r="AA330" s="48">
        <v>0</v>
      </c>
      <c r="AB330" s="48">
        <v>0</v>
      </c>
      <c r="AC330" s="49">
        <f t="shared" si="11"/>
        <v>182213.84</v>
      </c>
      <c r="AD330" s="50">
        <v>0</v>
      </c>
      <c r="AE330" s="50">
        <v>0</v>
      </c>
    </row>
    <row r="331" spans="1:31" x14ac:dyDescent="0.25">
      <c r="A331" s="52">
        <v>328</v>
      </c>
      <c r="B331" s="41">
        <v>18299537000160</v>
      </c>
      <c r="C331" s="53" t="s">
        <v>1009</v>
      </c>
      <c r="D331" s="43">
        <v>103821.79000000001</v>
      </c>
      <c r="E331" s="43">
        <v>17218.140000000003</v>
      </c>
      <c r="F331" s="45">
        <v>0</v>
      </c>
      <c r="G331" s="45">
        <v>0</v>
      </c>
      <c r="H331" s="46">
        <v>0</v>
      </c>
      <c r="I331" s="46">
        <v>0</v>
      </c>
      <c r="J331" s="47">
        <v>103821.79000000001</v>
      </c>
      <c r="K331" s="47">
        <v>17218.140000000003</v>
      </c>
      <c r="L331" s="48">
        <v>34611.89</v>
      </c>
      <c r="M331" s="48">
        <v>0</v>
      </c>
      <c r="N331" s="48">
        <v>0</v>
      </c>
      <c r="O331" s="48">
        <v>34611.89</v>
      </c>
      <c r="P331" s="48">
        <v>0</v>
      </c>
      <c r="Q331" s="48">
        <v>34598.01</v>
      </c>
      <c r="R331" s="48">
        <v>0</v>
      </c>
      <c r="S331" s="86">
        <v>0</v>
      </c>
      <c r="T331" s="49">
        <f t="shared" si="10"/>
        <v>103821.79000000001</v>
      </c>
      <c r="U331" s="48">
        <v>9205.6299999999992</v>
      </c>
      <c r="V331" s="48">
        <v>0</v>
      </c>
      <c r="W331" s="48">
        <v>0</v>
      </c>
      <c r="X331" s="48">
        <v>4207.6899999999996</v>
      </c>
      <c r="Y331" s="48">
        <v>0</v>
      </c>
      <c r="Z331" s="48">
        <v>3804.82</v>
      </c>
      <c r="AA331" s="48">
        <v>0</v>
      </c>
      <c r="AB331" s="48">
        <v>0</v>
      </c>
      <c r="AC331" s="49">
        <f t="shared" si="11"/>
        <v>17218.14</v>
      </c>
      <c r="AD331" s="50">
        <v>0</v>
      </c>
      <c r="AE331" s="50">
        <v>0</v>
      </c>
    </row>
    <row r="332" spans="1:31" x14ac:dyDescent="0.25">
      <c r="A332" s="52">
        <v>329</v>
      </c>
      <c r="B332" s="41">
        <v>18241380000111</v>
      </c>
      <c r="C332" s="53" t="s">
        <v>328</v>
      </c>
      <c r="D332" s="43">
        <v>308149.64999999997</v>
      </c>
      <c r="E332" s="43">
        <v>286364.01</v>
      </c>
      <c r="F332" s="45">
        <v>0</v>
      </c>
      <c r="G332" s="45">
        <v>0</v>
      </c>
      <c r="H332" s="46">
        <v>0</v>
      </c>
      <c r="I332" s="46">
        <v>0</v>
      </c>
      <c r="J332" s="47">
        <v>308149.64999999997</v>
      </c>
      <c r="K332" s="47">
        <v>286364.01</v>
      </c>
      <c r="L332" s="48">
        <v>102695.86</v>
      </c>
      <c r="M332" s="48">
        <v>0</v>
      </c>
      <c r="N332" s="48">
        <v>0</v>
      </c>
      <c r="O332" s="48">
        <v>102695.87</v>
      </c>
      <c r="P332" s="48">
        <v>0</v>
      </c>
      <c r="Q332" s="48">
        <v>102757.92</v>
      </c>
      <c r="R332" s="48">
        <v>0</v>
      </c>
      <c r="S332" s="86">
        <v>0</v>
      </c>
      <c r="T332" s="49">
        <f t="shared" si="10"/>
        <v>308149.64999999997</v>
      </c>
      <c r="U332" s="48">
        <v>122269.68</v>
      </c>
      <c r="V332" s="48">
        <v>0</v>
      </c>
      <c r="W332" s="48">
        <v>0</v>
      </c>
      <c r="X332" s="48">
        <v>97848.72</v>
      </c>
      <c r="Y332" s="48">
        <v>0</v>
      </c>
      <c r="Z332" s="48">
        <v>66245.61</v>
      </c>
      <c r="AA332" s="48">
        <v>0</v>
      </c>
      <c r="AB332" s="48">
        <v>0</v>
      </c>
      <c r="AC332" s="49">
        <f t="shared" si="11"/>
        <v>286364.01</v>
      </c>
      <c r="AD332" s="50">
        <v>0</v>
      </c>
      <c r="AE332" s="50">
        <v>0</v>
      </c>
    </row>
    <row r="333" spans="1:31" x14ac:dyDescent="0.25">
      <c r="A333" s="52">
        <v>330</v>
      </c>
      <c r="B333" s="41">
        <v>18666750000162</v>
      </c>
      <c r="C333" s="53" t="s">
        <v>329</v>
      </c>
      <c r="D333" s="43">
        <v>608592.44999999995</v>
      </c>
      <c r="E333" s="43">
        <v>298946.82</v>
      </c>
      <c r="F333" s="45">
        <v>0</v>
      </c>
      <c r="G333" s="45">
        <v>0</v>
      </c>
      <c r="H333" s="46">
        <v>0</v>
      </c>
      <c r="I333" s="46">
        <v>0</v>
      </c>
      <c r="J333" s="47">
        <v>608592.44999999995</v>
      </c>
      <c r="K333" s="47">
        <v>298946.82</v>
      </c>
      <c r="L333" s="48">
        <v>202799.8</v>
      </c>
      <c r="M333" s="48">
        <v>0</v>
      </c>
      <c r="N333" s="48">
        <v>0</v>
      </c>
      <c r="O333" s="48">
        <v>202799.79</v>
      </c>
      <c r="P333" s="48">
        <v>0</v>
      </c>
      <c r="Q333" s="48">
        <v>202992.86</v>
      </c>
      <c r="R333" s="48">
        <v>0</v>
      </c>
      <c r="S333" s="86">
        <v>0</v>
      </c>
      <c r="T333" s="49">
        <f t="shared" si="10"/>
        <v>608592.44999999995</v>
      </c>
      <c r="U333" s="48">
        <v>134559.73000000001</v>
      </c>
      <c r="V333" s="48">
        <v>0</v>
      </c>
      <c r="W333" s="48">
        <v>0</v>
      </c>
      <c r="X333" s="48">
        <v>85334.51</v>
      </c>
      <c r="Y333" s="48">
        <v>0</v>
      </c>
      <c r="Z333" s="48">
        <v>79052.58</v>
      </c>
      <c r="AA333" s="48">
        <v>0</v>
      </c>
      <c r="AB333" s="48">
        <v>0</v>
      </c>
      <c r="AC333" s="49">
        <f t="shared" si="11"/>
        <v>298946.82</v>
      </c>
      <c r="AD333" s="50">
        <v>0</v>
      </c>
      <c r="AE333" s="50">
        <v>0</v>
      </c>
    </row>
    <row r="334" spans="1:31" x14ac:dyDescent="0.25">
      <c r="A334" s="52">
        <v>331</v>
      </c>
      <c r="B334" s="41">
        <v>18186718000180</v>
      </c>
      <c r="C334" s="53" t="s">
        <v>330</v>
      </c>
      <c r="D334" s="43">
        <v>487994.06999999995</v>
      </c>
      <c r="E334" s="43">
        <v>468608.02</v>
      </c>
      <c r="F334" s="45">
        <v>0</v>
      </c>
      <c r="G334" s="45">
        <v>0</v>
      </c>
      <c r="H334" s="46">
        <v>0</v>
      </c>
      <c r="I334" s="46">
        <v>0</v>
      </c>
      <c r="J334" s="47">
        <v>487994.06999999995</v>
      </c>
      <c r="K334" s="47">
        <v>468608.02</v>
      </c>
      <c r="L334" s="48">
        <v>162626.85</v>
      </c>
      <c r="M334" s="48">
        <v>0</v>
      </c>
      <c r="N334" s="48">
        <v>0</v>
      </c>
      <c r="O334" s="48">
        <v>162626.85</v>
      </c>
      <c r="P334" s="48">
        <v>0</v>
      </c>
      <c r="Q334" s="48">
        <v>162740.37</v>
      </c>
      <c r="R334" s="48">
        <v>0</v>
      </c>
      <c r="S334" s="86">
        <v>0</v>
      </c>
      <c r="T334" s="49">
        <f t="shared" si="10"/>
        <v>487994.07</v>
      </c>
      <c r="U334" s="48">
        <v>208772.3</v>
      </c>
      <c r="V334" s="48">
        <v>0</v>
      </c>
      <c r="W334" s="48">
        <v>0</v>
      </c>
      <c r="X334" s="48">
        <v>125950.56</v>
      </c>
      <c r="Y334" s="48">
        <v>0</v>
      </c>
      <c r="Z334" s="48">
        <v>133885.16</v>
      </c>
      <c r="AA334" s="48">
        <v>0</v>
      </c>
      <c r="AB334" s="48">
        <v>0</v>
      </c>
      <c r="AC334" s="49">
        <f t="shared" si="11"/>
        <v>468608.02</v>
      </c>
      <c r="AD334" s="50">
        <v>0</v>
      </c>
      <c r="AE334" s="50">
        <v>0</v>
      </c>
    </row>
    <row r="335" spans="1:31" x14ac:dyDescent="0.25">
      <c r="A335" s="52">
        <v>332</v>
      </c>
      <c r="B335" s="41">
        <v>18493239000106</v>
      </c>
      <c r="C335" s="53" t="s">
        <v>331</v>
      </c>
      <c r="D335" s="43">
        <v>170678.78</v>
      </c>
      <c r="E335" s="43">
        <v>162366.81999999998</v>
      </c>
      <c r="F335" s="45">
        <v>0</v>
      </c>
      <c r="G335" s="45">
        <v>0</v>
      </c>
      <c r="H335" s="46">
        <v>0</v>
      </c>
      <c r="I335" s="46">
        <v>0</v>
      </c>
      <c r="J335" s="47">
        <v>170678.78</v>
      </c>
      <c r="K335" s="47">
        <v>162366.81999999998</v>
      </c>
      <c r="L335" s="48">
        <v>56896.05</v>
      </c>
      <c r="M335" s="48">
        <v>0</v>
      </c>
      <c r="N335" s="48">
        <v>56896.05</v>
      </c>
      <c r="O335" s="48">
        <v>0</v>
      </c>
      <c r="P335" s="48">
        <v>56886.68</v>
      </c>
      <c r="Q335" s="48">
        <v>0</v>
      </c>
      <c r="R335" s="48">
        <v>0</v>
      </c>
      <c r="S335" s="86">
        <v>0</v>
      </c>
      <c r="T335" s="49">
        <f t="shared" si="10"/>
        <v>170678.78</v>
      </c>
      <c r="U335" s="48">
        <v>72413.649999999994</v>
      </c>
      <c r="V335" s="48">
        <v>0</v>
      </c>
      <c r="W335" s="48">
        <v>50367.649999999994</v>
      </c>
      <c r="X335" s="48">
        <v>0</v>
      </c>
      <c r="Y335" s="48">
        <v>39585.519999999997</v>
      </c>
      <c r="Z335" s="48">
        <v>0</v>
      </c>
      <c r="AA335" s="48">
        <v>0</v>
      </c>
      <c r="AB335" s="48">
        <v>0</v>
      </c>
      <c r="AC335" s="49">
        <f t="shared" si="11"/>
        <v>162366.81999999998</v>
      </c>
      <c r="AD335" s="50">
        <v>0</v>
      </c>
      <c r="AE335" s="50">
        <v>0</v>
      </c>
    </row>
    <row r="336" spans="1:31" x14ac:dyDescent="0.25">
      <c r="A336" s="52">
        <v>333</v>
      </c>
      <c r="B336" s="41">
        <v>18414573000127</v>
      </c>
      <c r="C336" s="53" t="s">
        <v>332</v>
      </c>
      <c r="D336" s="43">
        <v>253671.76</v>
      </c>
      <c r="E336" s="43">
        <v>140697.07999999999</v>
      </c>
      <c r="F336" s="45">
        <v>0</v>
      </c>
      <c r="G336" s="45">
        <v>0</v>
      </c>
      <c r="H336" s="46">
        <v>0</v>
      </c>
      <c r="I336" s="46">
        <v>0</v>
      </c>
      <c r="J336" s="47">
        <v>253671.76</v>
      </c>
      <c r="K336" s="47">
        <v>140697.07999999999</v>
      </c>
      <c r="L336" s="48">
        <v>84551.85</v>
      </c>
      <c r="M336" s="48">
        <v>0</v>
      </c>
      <c r="N336" s="48">
        <v>0</v>
      </c>
      <c r="O336" s="48">
        <v>84551.85</v>
      </c>
      <c r="P336" s="48">
        <v>0</v>
      </c>
      <c r="Q336" s="48">
        <v>84568.06</v>
      </c>
      <c r="R336" s="48">
        <v>0</v>
      </c>
      <c r="S336" s="86">
        <v>0</v>
      </c>
      <c r="T336" s="49">
        <f t="shared" si="10"/>
        <v>253671.76</v>
      </c>
      <c r="U336" s="48">
        <v>48576.68</v>
      </c>
      <c r="V336" s="48">
        <v>0</v>
      </c>
      <c r="W336" s="48">
        <v>0</v>
      </c>
      <c r="X336" s="48">
        <v>47156.56</v>
      </c>
      <c r="Y336" s="48">
        <v>0</v>
      </c>
      <c r="Z336" s="48">
        <v>44963.839999999997</v>
      </c>
      <c r="AA336" s="48">
        <v>0</v>
      </c>
      <c r="AB336" s="48">
        <v>0</v>
      </c>
      <c r="AC336" s="49">
        <f t="shared" si="11"/>
        <v>140697.07999999999</v>
      </c>
      <c r="AD336" s="50">
        <v>0</v>
      </c>
      <c r="AE336" s="50">
        <v>0</v>
      </c>
    </row>
    <row r="337" spans="1:31" x14ac:dyDescent="0.25">
      <c r="A337" s="52">
        <v>334</v>
      </c>
      <c r="B337" s="41">
        <v>21226840000147</v>
      </c>
      <c r="C337" s="53" t="s">
        <v>333</v>
      </c>
      <c r="D337" s="43">
        <v>780440.42</v>
      </c>
      <c r="E337" s="43">
        <v>325906.46000000002</v>
      </c>
      <c r="F337" s="45">
        <v>0</v>
      </c>
      <c r="G337" s="45">
        <v>0</v>
      </c>
      <c r="H337" s="46">
        <v>0</v>
      </c>
      <c r="I337" s="46">
        <v>0</v>
      </c>
      <c r="J337" s="47">
        <v>780440.42</v>
      </c>
      <c r="K337" s="47">
        <v>325906.46000000002</v>
      </c>
      <c r="L337" s="48">
        <v>260082.4</v>
      </c>
      <c r="M337" s="48">
        <v>0</v>
      </c>
      <c r="N337" s="48">
        <v>0</v>
      </c>
      <c r="O337" s="48">
        <v>260082.4</v>
      </c>
      <c r="P337" s="48">
        <v>0</v>
      </c>
      <c r="Q337" s="48">
        <v>260275.62</v>
      </c>
      <c r="R337" s="48">
        <v>0</v>
      </c>
      <c r="S337" s="86">
        <v>0</v>
      </c>
      <c r="T337" s="49">
        <f t="shared" si="10"/>
        <v>780440.41999999993</v>
      </c>
      <c r="U337" s="48">
        <v>143158.10999999999</v>
      </c>
      <c r="V337" s="48">
        <v>0</v>
      </c>
      <c r="W337" s="48">
        <v>0</v>
      </c>
      <c r="X337" s="48">
        <v>92003.92</v>
      </c>
      <c r="Y337" s="48">
        <v>0</v>
      </c>
      <c r="Z337" s="48">
        <v>90744.43</v>
      </c>
      <c r="AA337" s="48">
        <v>0</v>
      </c>
      <c r="AB337" s="48">
        <v>0</v>
      </c>
      <c r="AC337" s="49">
        <f t="shared" si="11"/>
        <v>325906.45999999996</v>
      </c>
      <c r="AD337" s="50">
        <v>0</v>
      </c>
      <c r="AE337" s="50">
        <v>0</v>
      </c>
    </row>
    <row r="338" spans="1:31" x14ac:dyDescent="0.25">
      <c r="A338" s="52">
        <v>335</v>
      </c>
      <c r="B338" s="41">
        <v>18308742000144</v>
      </c>
      <c r="C338" s="53" t="s">
        <v>334</v>
      </c>
      <c r="D338" s="43">
        <v>436209.73</v>
      </c>
      <c r="E338" s="43">
        <v>356278.52</v>
      </c>
      <c r="F338" s="45">
        <v>0</v>
      </c>
      <c r="G338" s="45">
        <v>0</v>
      </c>
      <c r="H338" s="46">
        <v>0</v>
      </c>
      <c r="I338" s="46">
        <v>0</v>
      </c>
      <c r="J338" s="47">
        <v>436209.73</v>
      </c>
      <c r="K338" s="47">
        <v>356278.52</v>
      </c>
      <c r="L338" s="48">
        <v>145374.07</v>
      </c>
      <c r="M338" s="48">
        <v>0</v>
      </c>
      <c r="N338" s="48">
        <v>145374.07</v>
      </c>
      <c r="O338" s="48">
        <v>0</v>
      </c>
      <c r="P338" s="48">
        <v>145461.59</v>
      </c>
      <c r="Q338" s="48">
        <v>0</v>
      </c>
      <c r="R338" s="48">
        <v>0</v>
      </c>
      <c r="S338" s="86">
        <v>0</v>
      </c>
      <c r="T338" s="49">
        <f t="shared" si="10"/>
        <v>436209.73</v>
      </c>
      <c r="U338" s="48">
        <v>140011.25</v>
      </c>
      <c r="V338" s="48">
        <v>0</v>
      </c>
      <c r="W338" s="48">
        <v>107966.09999999999</v>
      </c>
      <c r="X338" s="48">
        <v>0</v>
      </c>
      <c r="Y338" s="48">
        <v>108301.17</v>
      </c>
      <c r="Z338" s="48">
        <v>0</v>
      </c>
      <c r="AA338" s="48">
        <v>0</v>
      </c>
      <c r="AB338" s="48">
        <v>0</v>
      </c>
      <c r="AC338" s="49">
        <f t="shared" si="11"/>
        <v>356278.51999999996</v>
      </c>
      <c r="AD338" s="50">
        <v>0</v>
      </c>
      <c r="AE338" s="50">
        <v>0</v>
      </c>
    </row>
    <row r="339" spans="1:31" x14ac:dyDescent="0.25">
      <c r="A339" s="52">
        <v>336</v>
      </c>
      <c r="B339" s="41">
        <v>18677625000158</v>
      </c>
      <c r="C339" s="53" t="s">
        <v>335</v>
      </c>
      <c r="D339" s="43">
        <v>448727.83</v>
      </c>
      <c r="E339" s="43">
        <v>241473.93</v>
      </c>
      <c r="F339" s="45">
        <v>0</v>
      </c>
      <c r="G339" s="45">
        <v>0</v>
      </c>
      <c r="H339" s="46">
        <v>0</v>
      </c>
      <c r="I339" s="46">
        <v>0</v>
      </c>
      <c r="J339" s="47">
        <v>448727.83</v>
      </c>
      <c r="K339" s="47">
        <v>241473.93</v>
      </c>
      <c r="L339" s="48">
        <v>149548.20000000001</v>
      </c>
      <c r="M339" s="48">
        <v>0</v>
      </c>
      <c r="N339" s="48">
        <v>0</v>
      </c>
      <c r="O339" s="48">
        <v>149548.19</v>
      </c>
      <c r="P339" s="48">
        <v>0</v>
      </c>
      <c r="Q339" s="48">
        <v>149631.44</v>
      </c>
      <c r="R339" s="48">
        <v>0</v>
      </c>
      <c r="S339" s="86">
        <v>0</v>
      </c>
      <c r="T339" s="49">
        <f t="shared" si="10"/>
        <v>448727.83</v>
      </c>
      <c r="U339" s="48">
        <v>106810.43</v>
      </c>
      <c r="V339" s="48">
        <v>0</v>
      </c>
      <c r="W339" s="48">
        <v>0</v>
      </c>
      <c r="X339" s="48">
        <v>74715.17</v>
      </c>
      <c r="Y339" s="48">
        <v>0</v>
      </c>
      <c r="Z339" s="48">
        <v>59948.33</v>
      </c>
      <c r="AA339" s="48">
        <v>0</v>
      </c>
      <c r="AB339" s="48">
        <v>0</v>
      </c>
      <c r="AC339" s="49">
        <f t="shared" si="11"/>
        <v>241473.93</v>
      </c>
      <c r="AD339" s="50">
        <v>0</v>
      </c>
      <c r="AE339" s="50">
        <v>0</v>
      </c>
    </row>
    <row r="340" spans="1:31" x14ac:dyDescent="0.25">
      <c r="A340" s="52">
        <v>337</v>
      </c>
      <c r="B340" s="41">
        <v>18691766000125</v>
      </c>
      <c r="C340" s="53" t="s">
        <v>1010</v>
      </c>
      <c r="D340" s="43">
        <v>1068449.92</v>
      </c>
      <c r="E340" s="43">
        <v>290922.8</v>
      </c>
      <c r="F340" s="45">
        <v>0</v>
      </c>
      <c r="G340" s="45">
        <v>0</v>
      </c>
      <c r="H340" s="46">
        <v>0</v>
      </c>
      <c r="I340" s="46">
        <v>0</v>
      </c>
      <c r="J340" s="47">
        <v>1068449.92</v>
      </c>
      <c r="K340" s="47">
        <v>290922.8</v>
      </c>
      <c r="L340" s="48">
        <v>356038.53</v>
      </c>
      <c r="M340" s="48">
        <v>0</v>
      </c>
      <c r="N340" s="48">
        <v>0</v>
      </c>
      <c r="O340" s="48">
        <v>356038.52</v>
      </c>
      <c r="P340" s="48">
        <v>0</v>
      </c>
      <c r="Q340" s="48">
        <v>356372.87</v>
      </c>
      <c r="R340" s="48">
        <v>0</v>
      </c>
      <c r="S340" s="86">
        <v>0</v>
      </c>
      <c r="T340" s="49">
        <f t="shared" si="10"/>
        <v>1068449.92</v>
      </c>
      <c r="U340" s="48">
        <v>109903.96</v>
      </c>
      <c r="V340" s="48">
        <v>0</v>
      </c>
      <c r="W340" s="48">
        <v>0</v>
      </c>
      <c r="X340" s="48">
        <v>98056.79</v>
      </c>
      <c r="Y340" s="48">
        <v>0</v>
      </c>
      <c r="Z340" s="48">
        <v>82962.05</v>
      </c>
      <c r="AA340" s="48">
        <v>0</v>
      </c>
      <c r="AB340" s="48">
        <v>0</v>
      </c>
      <c r="AC340" s="49">
        <f t="shared" si="11"/>
        <v>290922.8</v>
      </c>
      <c r="AD340" s="50">
        <v>0</v>
      </c>
      <c r="AE340" s="50">
        <v>0</v>
      </c>
    </row>
    <row r="341" spans="1:31" x14ac:dyDescent="0.25">
      <c r="A341" s="52">
        <v>338</v>
      </c>
      <c r="B341" s="41">
        <v>18309724000187</v>
      </c>
      <c r="C341" s="53" t="s">
        <v>1011</v>
      </c>
      <c r="D341" s="43">
        <v>2356362.65</v>
      </c>
      <c r="E341" s="43">
        <v>3257755.3499999996</v>
      </c>
      <c r="F341" s="45">
        <v>0</v>
      </c>
      <c r="G341" s="45">
        <v>0</v>
      </c>
      <c r="H341" s="46">
        <v>0</v>
      </c>
      <c r="I341" s="46">
        <v>0</v>
      </c>
      <c r="J341" s="47">
        <v>2356362.65</v>
      </c>
      <c r="K341" s="47">
        <v>3257755.3499999996</v>
      </c>
      <c r="L341" s="48">
        <v>785239.92</v>
      </c>
      <c r="M341" s="48">
        <v>0</v>
      </c>
      <c r="N341" s="48">
        <v>0</v>
      </c>
      <c r="O341" s="48">
        <v>785239.92</v>
      </c>
      <c r="P341" s="48">
        <v>0</v>
      </c>
      <c r="Q341" s="48">
        <v>785882.81</v>
      </c>
      <c r="R341" s="48">
        <v>0</v>
      </c>
      <c r="S341" s="86">
        <v>0</v>
      </c>
      <c r="T341" s="49">
        <f t="shared" si="10"/>
        <v>2356362.6500000004</v>
      </c>
      <c r="U341" s="48">
        <v>1401792.65</v>
      </c>
      <c r="V341" s="48">
        <v>0</v>
      </c>
      <c r="W341" s="48">
        <v>0</v>
      </c>
      <c r="X341" s="48">
        <v>998031.24</v>
      </c>
      <c r="Y341" s="48">
        <v>0</v>
      </c>
      <c r="Z341" s="48">
        <v>857931.46</v>
      </c>
      <c r="AA341" s="48">
        <v>0</v>
      </c>
      <c r="AB341" s="48">
        <v>0</v>
      </c>
      <c r="AC341" s="49">
        <f t="shared" si="11"/>
        <v>3257755.3499999996</v>
      </c>
      <c r="AD341" s="50">
        <v>0</v>
      </c>
      <c r="AE341" s="50">
        <v>0</v>
      </c>
    </row>
    <row r="342" spans="1:31" x14ac:dyDescent="0.25">
      <c r="A342" s="52">
        <v>339</v>
      </c>
      <c r="B342" s="41">
        <v>19718386000108</v>
      </c>
      <c r="C342" s="53" t="s">
        <v>338</v>
      </c>
      <c r="D342" s="43">
        <v>109244.1</v>
      </c>
      <c r="E342" s="43">
        <v>38577.770000000004</v>
      </c>
      <c r="F342" s="45">
        <v>0</v>
      </c>
      <c r="G342" s="45">
        <v>0</v>
      </c>
      <c r="H342" s="46">
        <v>0</v>
      </c>
      <c r="I342" s="46">
        <v>0</v>
      </c>
      <c r="J342" s="47">
        <v>109244.1</v>
      </c>
      <c r="K342" s="47">
        <v>38577.770000000004</v>
      </c>
      <c r="L342" s="48">
        <v>36417.71</v>
      </c>
      <c r="M342" s="48">
        <v>0</v>
      </c>
      <c r="N342" s="48">
        <v>0</v>
      </c>
      <c r="O342" s="48">
        <v>36417.72</v>
      </c>
      <c r="P342" s="48">
        <v>0</v>
      </c>
      <c r="Q342" s="48">
        <v>36408.67</v>
      </c>
      <c r="R342" s="48">
        <v>0</v>
      </c>
      <c r="S342" s="86">
        <v>0</v>
      </c>
      <c r="T342" s="49">
        <f t="shared" si="10"/>
        <v>109244.09999999999</v>
      </c>
      <c r="U342" s="48">
        <v>20956.439999999999</v>
      </c>
      <c r="V342" s="48">
        <v>0</v>
      </c>
      <c r="W342" s="48">
        <v>0</v>
      </c>
      <c r="X342" s="48">
        <v>8126.69</v>
      </c>
      <c r="Y342" s="48">
        <v>0</v>
      </c>
      <c r="Z342" s="48">
        <v>9494.64</v>
      </c>
      <c r="AA342" s="48">
        <v>0</v>
      </c>
      <c r="AB342" s="48">
        <v>0</v>
      </c>
      <c r="AC342" s="49">
        <f t="shared" si="11"/>
        <v>38577.769999999997</v>
      </c>
      <c r="AD342" s="50">
        <v>0</v>
      </c>
      <c r="AE342" s="50">
        <v>0</v>
      </c>
    </row>
    <row r="343" spans="1:31" x14ac:dyDescent="0.25">
      <c r="A343" s="52">
        <v>340</v>
      </c>
      <c r="B343" s="41">
        <v>18348748000145</v>
      </c>
      <c r="C343" s="53" t="s">
        <v>339</v>
      </c>
      <c r="D343" s="43">
        <v>210871.95999999996</v>
      </c>
      <c r="E343" s="43">
        <v>53574.09</v>
      </c>
      <c r="F343" s="45">
        <v>0</v>
      </c>
      <c r="G343" s="45">
        <v>0</v>
      </c>
      <c r="H343" s="46">
        <v>0</v>
      </c>
      <c r="I343" s="46">
        <v>0</v>
      </c>
      <c r="J343" s="47">
        <v>210871.95999999996</v>
      </c>
      <c r="K343" s="47">
        <v>53574.09</v>
      </c>
      <c r="L343" s="48">
        <v>70291.039999999994</v>
      </c>
      <c r="M343" s="48">
        <v>0</v>
      </c>
      <c r="N343" s="48">
        <v>0</v>
      </c>
      <c r="O343" s="48">
        <v>70291.039999999994</v>
      </c>
      <c r="P343" s="48">
        <v>0</v>
      </c>
      <c r="Q343" s="48">
        <v>70289.88</v>
      </c>
      <c r="R343" s="48">
        <v>0</v>
      </c>
      <c r="S343" s="86">
        <v>0</v>
      </c>
      <c r="T343" s="49">
        <f t="shared" si="10"/>
        <v>210871.96</v>
      </c>
      <c r="U343" s="48">
        <v>17971.04</v>
      </c>
      <c r="V343" s="48">
        <v>0</v>
      </c>
      <c r="W343" s="48">
        <v>0</v>
      </c>
      <c r="X343" s="48">
        <v>18505.5</v>
      </c>
      <c r="Y343" s="48">
        <v>0</v>
      </c>
      <c r="Z343" s="48">
        <v>17097.55</v>
      </c>
      <c r="AA343" s="48">
        <v>0</v>
      </c>
      <c r="AB343" s="48">
        <v>0</v>
      </c>
      <c r="AC343" s="49">
        <f t="shared" si="11"/>
        <v>53574.09</v>
      </c>
      <c r="AD343" s="50">
        <v>0</v>
      </c>
      <c r="AE343" s="50">
        <v>0</v>
      </c>
    </row>
    <row r="344" spans="1:31" x14ac:dyDescent="0.25">
      <c r="A344" s="52">
        <v>341</v>
      </c>
      <c r="B344" s="41">
        <v>18413179000174</v>
      </c>
      <c r="C344" s="53" t="s">
        <v>340</v>
      </c>
      <c r="D344" s="43">
        <v>176525.34</v>
      </c>
      <c r="E344" s="43">
        <v>51797.73</v>
      </c>
      <c r="F344" s="45">
        <v>0</v>
      </c>
      <c r="G344" s="45">
        <v>0</v>
      </c>
      <c r="H344" s="46">
        <v>0</v>
      </c>
      <c r="I344" s="46">
        <v>0</v>
      </c>
      <c r="J344" s="47">
        <v>176525.34</v>
      </c>
      <c r="K344" s="47">
        <v>51797.73</v>
      </c>
      <c r="L344" s="48">
        <v>58844.89</v>
      </c>
      <c r="M344" s="48">
        <v>0</v>
      </c>
      <c r="N344" s="48">
        <v>0</v>
      </c>
      <c r="O344" s="48">
        <v>58844.89</v>
      </c>
      <c r="P344" s="48">
        <v>0</v>
      </c>
      <c r="Q344" s="48">
        <v>58835.56</v>
      </c>
      <c r="R344" s="48">
        <v>0</v>
      </c>
      <c r="S344" s="86">
        <v>0</v>
      </c>
      <c r="T344" s="49">
        <f t="shared" si="10"/>
        <v>176525.34</v>
      </c>
      <c r="U344" s="48">
        <v>24038.720000000001</v>
      </c>
      <c r="V344" s="48">
        <v>0</v>
      </c>
      <c r="W344" s="48">
        <v>0</v>
      </c>
      <c r="X344" s="48">
        <v>13758.26</v>
      </c>
      <c r="Y344" s="48">
        <v>0</v>
      </c>
      <c r="Z344" s="48">
        <v>14000.75</v>
      </c>
      <c r="AA344" s="48">
        <v>0</v>
      </c>
      <c r="AB344" s="48">
        <v>0</v>
      </c>
      <c r="AC344" s="49">
        <f t="shared" si="11"/>
        <v>51797.73</v>
      </c>
      <c r="AD344" s="50">
        <v>0</v>
      </c>
      <c r="AE344" s="50">
        <v>0</v>
      </c>
    </row>
    <row r="345" spans="1:31" x14ac:dyDescent="0.25">
      <c r="A345" s="52">
        <v>342</v>
      </c>
      <c r="B345" s="41">
        <v>18457218000135</v>
      </c>
      <c r="C345" s="53" t="s">
        <v>341</v>
      </c>
      <c r="D345" s="43">
        <v>3276205.44</v>
      </c>
      <c r="E345" s="43">
        <v>2735033.3200000003</v>
      </c>
      <c r="F345" s="45">
        <v>0</v>
      </c>
      <c r="G345" s="45">
        <v>0</v>
      </c>
      <c r="H345" s="46">
        <v>0</v>
      </c>
      <c r="I345" s="46">
        <v>0</v>
      </c>
      <c r="J345" s="47">
        <v>3276205.44</v>
      </c>
      <c r="K345" s="47">
        <v>2735033.3200000003</v>
      </c>
      <c r="L345" s="48">
        <v>1091710.1100000001</v>
      </c>
      <c r="M345" s="48">
        <v>0</v>
      </c>
      <c r="N345" s="48">
        <v>0</v>
      </c>
      <c r="O345" s="48">
        <v>1091710.1000000001</v>
      </c>
      <c r="P345" s="48">
        <v>0</v>
      </c>
      <c r="Q345" s="48">
        <v>1092785.23</v>
      </c>
      <c r="R345" s="48">
        <v>0</v>
      </c>
      <c r="S345" s="86">
        <v>0</v>
      </c>
      <c r="T345" s="49">
        <f t="shared" si="10"/>
        <v>3276205.44</v>
      </c>
      <c r="U345" s="48">
        <v>1138911.1599999999</v>
      </c>
      <c r="V345" s="48">
        <v>0</v>
      </c>
      <c r="W345" s="48">
        <v>0</v>
      </c>
      <c r="X345" s="48">
        <v>876164.47</v>
      </c>
      <c r="Y345" s="48">
        <v>0</v>
      </c>
      <c r="Z345" s="48">
        <v>719957.69</v>
      </c>
      <c r="AA345" s="48">
        <v>0</v>
      </c>
      <c r="AB345" s="48">
        <v>0</v>
      </c>
      <c r="AC345" s="49">
        <f t="shared" si="11"/>
        <v>2735033.32</v>
      </c>
      <c r="AD345" s="50">
        <v>0</v>
      </c>
      <c r="AE345" s="50">
        <v>0</v>
      </c>
    </row>
    <row r="346" spans="1:31" x14ac:dyDescent="0.25">
      <c r="A346" s="52">
        <v>343</v>
      </c>
      <c r="B346" s="41">
        <v>18244392000108</v>
      </c>
      <c r="C346" s="53" t="s">
        <v>342</v>
      </c>
      <c r="D346" s="43">
        <v>119707.42000000001</v>
      </c>
      <c r="E346" s="43">
        <v>62666.75</v>
      </c>
      <c r="F346" s="45">
        <v>0</v>
      </c>
      <c r="G346" s="45">
        <v>0</v>
      </c>
      <c r="H346" s="46">
        <v>0</v>
      </c>
      <c r="I346" s="46">
        <v>0</v>
      </c>
      <c r="J346" s="47">
        <v>119707.42000000001</v>
      </c>
      <c r="K346" s="47">
        <v>62666.75</v>
      </c>
      <c r="L346" s="48">
        <v>39901.980000000003</v>
      </c>
      <c r="M346" s="48">
        <v>0</v>
      </c>
      <c r="N346" s="48">
        <v>0</v>
      </c>
      <c r="O346" s="48">
        <v>39901.96</v>
      </c>
      <c r="P346" s="48">
        <v>0</v>
      </c>
      <c r="Q346" s="48">
        <v>39903.480000000003</v>
      </c>
      <c r="R346" s="48">
        <v>0</v>
      </c>
      <c r="S346" s="86">
        <v>0</v>
      </c>
      <c r="T346" s="49">
        <f t="shared" si="10"/>
        <v>119707.42000000001</v>
      </c>
      <c r="U346" s="48">
        <v>26076.54</v>
      </c>
      <c r="V346" s="48">
        <v>0</v>
      </c>
      <c r="W346" s="48">
        <v>0</v>
      </c>
      <c r="X346" s="48">
        <v>17905.25</v>
      </c>
      <c r="Y346" s="48">
        <v>0</v>
      </c>
      <c r="Z346" s="48">
        <v>18684.96</v>
      </c>
      <c r="AA346" s="48">
        <v>0</v>
      </c>
      <c r="AB346" s="48">
        <v>0</v>
      </c>
      <c r="AC346" s="49">
        <f t="shared" si="11"/>
        <v>62666.75</v>
      </c>
      <c r="AD346" s="50">
        <v>0</v>
      </c>
      <c r="AE346" s="50">
        <v>0</v>
      </c>
    </row>
    <row r="347" spans="1:31" x14ac:dyDescent="0.25">
      <c r="A347" s="52">
        <v>344</v>
      </c>
      <c r="B347" s="41">
        <v>18457242000174</v>
      </c>
      <c r="C347" s="53" t="s">
        <v>343</v>
      </c>
      <c r="D347" s="43">
        <v>0</v>
      </c>
      <c r="E347" s="43">
        <v>1291121.27</v>
      </c>
      <c r="F347" s="45">
        <v>0</v>
      </c>
      <c r="G347" s="45">
        <v>0</v>
      </c>
      <c r="H347" s="46">
        <v>0</v>
      </c>
      <c r="I347" s="46">
        <v>0</v>
      </c>
      <c r="J347" s="47">
        <v>0</v>
      </c>
      <c r="K347" s="47">
        <v>1291121.27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86">
        <v>0</v>
      </c>
      <c r="T347" s="49">
        <f t="shared" si="10"/>
        <v>0</v>
      </c>
      <c r="U347" s="48">
        <v>456533.9</v>
      </c>
      <c r="V347" s="48">
        <v>0</v>
      </c>
      <c r="W347" s="48">
        <v>0</v>
      </c>
      <c r="X347" s="48">
        <v>460879.82</v>
      </c>
      <c r="Y347" s="48">
        <v>0</v>
      </c>
      <c r="Z347" s="48">
        <v>373707.55</v>
      </c>
      <c r="AA347" s="48">
        <v>0</v>
      </c>
      <c r="AB347" s="48">
        <v>0</v>
      </c>
      <c r="AC347" s="49">
        <f t="shared" si="11"/>
        <v>1291121.27</v>
      </c>
      <c r="AD347" s="50">
        <v>0</v>
      </c>
      <c r="AE347" s="50">
        <v>0</v>
      </c>
    </row>
    <row r="348" spans="1:31" x14ac:dyDescent="0.25">
      <c r="A348" s="52">
        <v>345</v>
      </c>
      <c r="B348" s="41">
        <v>18244384000153</v>
      </c>
      <c r="C348" s="53" t="s">
        <v>344</v>
      </c>
      <c r="D348" s="43">
        <v>0</v>
      </c>
      <c r="E348" s="43">
        <v>53460.12999999999</v>
      </c>
      <c r="F348" s="45">
        <v>0</v>
      </c>
      <c r="G348" s="45">
        <v>0</v>
      </c>
      <c r="H348" s="46">
        <v>0</v>
      </c>
      <c r="I348" s="46">
        <v>0</v>
      </c>
      <c r="J348" s="47">
        <v>0</v>
      </c>
      <c r="K348" s="47">
        <v>53460.12999999999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86">
        <v>0</v>
      </c>
      <c r="T348" s="49">
        <f t="shared" si="10"/>
        <v>0</v>
      </c>
      <c r="U348" s="48">
        <v>23403.91</v>
      </c>
      <c r="V348" s="48">
        <v>0</v>
      </c>
      <c r="W348" s="48">
        <v>0</v>
      </c>
      <c r="X348" s="48">
        <v>18738.2</v>
      </c>
      <c r="Y348" s="48">
        <v>0</v>
      </c>
      <c r="Z348" s="48">
        <v>11318.02</v>
      </c>
      <c r="AA348" s="48">
        <v>0</v>
      </c>
      <c r="AB348" s="48">
        <v>0</v>
      </c>
      <c r="AC348" s="49">
        <f t="shared" si="11"/>
        <v>53460.130000000005</v>
      </c>
      <c r="AD348" s="50">
        <v>0</v>
      </c>
      <c r="AE348" s="50">
        <v>0</v>
      </c>
    </row>
    <row r="349" spans="1:31" x14ac:dyDescent="0.25">
      <c r="A349" s="52">
        <v>346</v>
      </c>
      <c r="B349" s="41">
        <v>18715417000104</v>
      </c>
      <c r="C349" s="53" t="s">
        <v>345</v>
      </c>
      <c r="D349" s="43">
        <v>279640.96000000002</v>
      </c>
      <c r="E349" s="43">
        <v>204298.52999999997</v>
      </c>
      <c r="F349" s="45">
        <v>0</v>
      </c>
      <c r="G349" s="45">
        <v>0</v>
      </c>
      <c r="H349" s="46">
        <v>0</v>
      </c>
      <c r="I349" s="46">
        <v>0</v>
      </c>
      <c r="J349" s="47">
        <v>279640.96000000002</v>
      </c>
      <c r="K349" s="47">
        <v>204298.52999999997</v>
      </c>
      <c r="L349" s="48">
        <v>93217.16</v>
      </c>
      <c r="M349" s="48">
        <v>0</v>
      </c>
      <c r="N349" s="48">
        <v>93217.16</v>
      </c>
      <c r="O349" s="48">
        <v>0</v>
      </c>
      <c r="P349" s="48">
        <v>93206.64</v>
      </c>
      <c r="Q349" s="48">
        <v>0</v>
      </c>
      <c r="R349" s="48">
        <v>0</v>
      </c>
      <c r="S349" s="86">
        <v>0</v>
      </c>
      <c r="T349" s="49">
        <f t="shared" si="10"/>
        <v>279640.96000000002</v>
      </c>
      <c r="U349" s="48">
        <v>81565.41</v>
      </c>
      <c r="V349" s="48">
        <v>0</v>
      </c>
      <c r="W349" s="48">
        <v>62434.61</v>
      </c>
      <c r="X349" s="48">
        <v>0</v>
      </c>
      <c r="Y349" s="48">
        <v>60298.51</v>
      </c>
      <c r="Z349" s="48">
        <v>0</v>
      </c>
      <c r="AA349" s="48">
        <v>0</v>
      </c>
      <c r="AB349" s="48">
        <v>0</v>
      </c>
      <c r="AC349" s="49">
        <f t="shared" si="11"/>
        <v>204298.53000000003</v>
      </c>
      <c r="AD349" s="50">
        <v>0</v>
      </c>
      <c r="AE349" s="50">
        <v>0</v>
      </c>
    </row>
    <row r="350" spans="1:31" x14ac:dyDescent="0.25">
      <c r="A350" s="52">
        <v>347</v>
      </c>
      <c r="B350" s="41">
        <v>18349910000140</v>
      </c>
      <c r="C350" s="53" t="s">
        <v>346</v>
      </c>
      <c r="D350" s="43">
        <v>164461.46</v>
      </c>
      <c r="E350" s="43">
        <v>56980.23000000001</v>
      </c>
      <c r="F350" s="45">
        <v>0</v>
      </c>
      <c r="G350" s="45">
        <v>0</v>
      </c>
      <c r="H350" s="46">
        <v>0</v>
      </c>
      <c r="I350" s="46">
        <v>0</v>
      </c>
      <c r="J350" s="47">
        <v>164461.46</v>
      </c>
      <c r="K350" s="47">
        <v>56980.23000000001</v>
      </c>
      <c r="L350" s="48">
        <v>54824.02</v>
      </c>
      <c r="M350" s="48">
        <v>0</v>
      </c>
      <c r="N350" s="48">
        <v>0</v>
      </c>
      <c r="O350" s="48">
        <v>54824.03</v>
      </c>
      <c r="P350" s="48">
        <v>0</v>
      </c>
      <c r="Q350" s="48">
        <v>54813.41</v>
      </c>
      <c r="R350" s="48">
        <v>0</v>
      </c>
      <c r="S350" s="86">
        <v>0</v>
      </c>
      <c r="T350" s="49">
        <f t="shared" si="10"/>
        <v>164461.46</v>
      </c>
      <c r="U350" s="48">
        <v>17593.72</v>
      </c>
      <c r="V350" s="48">
        <v>0</v>
      </c>
      <c r="W350" s="48">
        <v>0</v>
      </c>
      <c r="X350" s="48">
        <v>19560.2</v>
      </c>
      <c r="Y350" s="48">
        <v>0</v>
      </c>
      <c r="Z350" s="48">
        <v>19826.310000000001</v>
      </c>
      <c r="AA350" s="48">
        <v>0</v>
      </c>
      <c r="AB350" s="48">
        <v>0</v>
      </c>
      <c r="AC350" s="49">
        <f t="shared" si="11"/>
        <v>56980.229999999996</v>
      </c>
      <c r="AD350" s="50">
        <v>0</v>
      </c>
      <c r="AE350" s="50">
        <v>0</v>
      </c>
    </row>
    <row r="351" spans="1:31" x14ac:dyDescent="0.25">
      <c r="A351" s="52">
        <v>348</v>
      </c>
      <c r="B351" s="41">
        <v>18186056000148</v>
      </c>
      <c r="C351" s="53" t="s">
        <v>1012</v>
      </c>
      <c r="D351" s="43">
        <v>205371.02000000002</v>
      </c>
      <c r="E351" s="43">
        <v>171659.35</v>
      </c>
      <c r="F351" s="45">
        <v>0</v>
      </c>
      <c r="G351" s="45">
        <v>0</v>
      </c>
      <c r="H351" s="46">
        <v>0</v>
      </c>
      <c r="I351" s="46">
        <v>0</v>
      </c>
      <c r="J351" s="47">
        <v>205371.02000000002</v>
      </c>
      <c r="K351" s="47">
        <v>171659.35</v>
      </c>
      <c r="L351" s="48">
        <v>68449.64</v>
      </c>
      <c r="M351" s="48">
        <v>0</v>
      </c>
      <c r="N351" s="48">
        <v>0</v>
      </c>
      <c r="O351" s="48">
        <v>68449.62</v>
      </c>
      <c r="P351" s="48">
        <v>0</v>
      </c>
      <c r="Q351" s="48">
        <v>68471.759999999995</v>
      </c>
      <c r="R351" s="48">
        <v>0</v>
      </c>
      <c r="S351" s="86">
        <v>0</v>
      </c>
      <c r="T351" s="49">
        <f t="shared" si="10"/>
        <v>205371.02000000002</v>
      </c>
      <c r="U351" s="48">
        <v>68183.94</v>
      </c>
      <c r="V351" s="48">
        <v>0</v>
      </c>
      <c r="W351" s="48">
        <v>0</v>
      </c>
      <c r="X351" s="48">
        <v>54228.83</v>
      </c>
      <c r="Y351" s="48">
        <v>0</v>
      </c>
      <c r="Z351" s="48">
        <v>49246.58</v>
      </c>
      <c r="AA351" s="48">
        <v>0</v>
      </c>
      <c r="AB351" s="48">
        <v>0</v>
      </c>
      <c r="AC351" s="49">
        <f t="shared" si="11"/>
        <v>171659.35</v>
      </c>
      <c r="AD351" s="50">
        <v>0</v>
      </c>
      <c r="AE351" s="50">
        <v>0</v>
      </c>
    </row>
    <row r="352" spans="1:31" x14ac:dyDescent="0.25">
      <c r="A352" s="52">
        <v>349</v>
      </c>
      <c r="B352" s="41">
        <v>17914128000163</v>
      </c>
      <c r="C352" s="53" t="s">
        <v>348</v>
      </c>
      <c r="D352" s="43">
        <v>570637.63</v>
      </c>
      <c r="E352" s="43">
        <v>668532.45000000007</v>
      </c>
      <c r="F352" s="45">
        <v>0</v>
      </c>
      <c r="G352" s="45">
        <v>0</v>
      </c>
      <c r="H352" s="46">
        <v>0</v>
      </c>
      <c r="I352" s="46">
        <v>0</v>
      </c>
      <c r="J352" s="47">
        <v>570637.63</v>
      </c>
      <c r="K352" s="47">
        <v>668532.45000000007</v>
      </c>
      <c r="L352" s="48">
        <v>190179.32</v>
      </c>
      <c r="M352" s="48">
        <v>0</v>
      </c>
      <c r="N352" s="48">
        <v>0</v>
      </c>
      <c r="O352" s="48">
        <v>190179.34</v>
      </c>
      <c r="P352" s="48">
        <v>0</v>
      </c>
      <c r="Q352" s="48">
        <v>190278.97</v>
      </c>
      <c r="R352" s="48">
        <v>0</v>
      </c>
      <c r="S352" s="86">
        <v>0</v>
      </c>
      <c r="T352" s="49">
        <f t="shared" si="10"/>
        <v>570637.63</v>
      </c>
      <c r="U352" s="48">
        <v>284779.65000000002</v>
      </c>
      <c r="V352" s="48">
        <v>0</v>
      </c>
      <c r="W352" s="48">
        <v>0</v>
      </c>
      <c r="X352" s="48">
        <v>209828.46</v>
      </c>
      <c r="Y352" s="48">
        <v>0</v>
      </c>
      <c r="Z352" s="48">
        <v>173924.34</v>
      </c>
      <c r="AA352" s="48">
        <v>0</v>
      </c>
      <c r="AB352" s="48">
        <v>0</v>
      </c>
      <c r="AC352" s="49">
        <f t="shared" si="11"/>
        <v>668532.44999999995</v>
      </c>
      <c r="AD352" s="50">
        <v>0</v>
      </c>
      <c r="AE352" s="50">
        <v>0</v>
      </c>
    </row>
    <row r="353" spans="1:31" x14ac:dyDescent="0.25">
      <c r="A353" s="52">
        <v>350</v>
      </c>
      <c r="B353" s="41">
        <v>16816522000104</v>
      </c>
      <c r="C353" s="53" t="s">
        <v>1013</v>
      </c>
      <c r="D353" s="43">
        <v>0</v>
      </c>
      <c r="E353" s="43">
        <v>30014.629999999997</v>
      </c>
      <c r="F353" s="45">
        <v>0</v>
      </c>
      <c r="G353" s="45">
        <v>0</v>
      </c>
      <c r="H353" s="46">
        <v>0</v>
      </c>
      <c r="I353" s="46">
        <v>0</v>
      </c>
      <c r="J353" s="47">
        <v>0</v>
      </c>
      <c r="K353" s="47">
        <v>30014.629999999997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86">
        <v>0</v>
      </c>
      <c r="T353" s="49">
        <f t="shared" si="10"/>
        <v>0</v>
      </c>
      <c r="U353" s="48">
        <v>9019.18</v>
      </c>
      <c r="V353" s="48">
        <v>0</v>
      </c>
      <c r="W353" s="48">
        <v>0</v>
      </c>
      <c r="X353" s="48">
        <v>10145.06</v>
      </c>
      <c r="Y353" s="48">
        <v>0</v>
      </c>
      <c r="Z353" s="48">
        <v>10850.39</v>
      </c>
      <c r="AA353" s="48">
        <v>0</v>
      </c>
      <c r="AB353" s="48">
        <v>0</v>
      </c>
      <c r="AC353" s="49">
        <f t="shared" si="11"/>
        <v>30014.629999999997</v>
      </c>
      <c r="AD353" s="50">
        <v>0</v>
      </c>
      <c r="AE353" s="50">
        <v>0</v>
      </c>
    </row>
    <row r="354" spans="1:31" x14ac:dyDescent="0.25">
      <c r="A354" s="52">
        <v>351</v>
      </c>
      <c r="B354" s="41">
        <v>18017392000167</v>
      </c>
      <c r="C354" s="53" t="s">
        <v>1014</v>
      </c>
      <c r="D354" s="43">
        <v>807868.40000000014</v>
      </c>
      <c r="E354" s="43">
        <v>1045662.66</v>
      </c>
      <c r="F354" s="45">
        <v>0</v>
      </c>
      <c r="G354" s="45">
        <v>0</v>
      </c>
      <c r="H354" s="46">
        <v>0</v>
      </c>
      <c r="I354" s="46">
        <v>0</v>
      </c>
      <c r="J354" s="47">
        <v>807868.40000000014</v>
      </c>
      <c r="K354" s="47">
        <v>1045662.66</v>
      </c>
      <c r="L354" s="48">
        <v>269247.59000000003</v>
      </c>
      <c r="M354" s="48">
        <v>0</v>
      </c>
      <c r="N354" s="48">
        <v>0</v>
      </c>
      <c r="O354" s="48">
        <v>269247.59000000003</v>
      </c>
      <c r="P354" s="48">
        <v>0</v>
      </c>
      <c r="Q354" s="48">
        <v>269373.21999999997</v>
      </c>
      <c r="R354" s="48">
        <v>0</v>
      </c>
      <c r="S354" s="86">
        <v>0</v>
      </c>
      <c r="T354" s="49">
        <f t="shared" si="10"/>
        <v>807868.4</v>
      </c>
      <c r="U354" s="48">
        <v>402423.1</v>
      </c>
      <c r="V354" s="48">
        <v>0</v>
      </c>
      <c r="W354" s="48">
        <v>0</v>
      </c>
      <c r="X354" s="48">
        <v>349049.32</v>
      </c>
      <c r="Y354" s="48">
        <v>0</v>
      </c>
      <c r="Z354" s="48">
        <v>294190.24</v>
      </c>
      <c r="AA354" s="48">
        <v>0</v>
      </c>
      <c r="AB354" s="48">
        <v>0</v>
      </c>
      <c r="AC354" s="49">
        <f t="shared" si="11"/>
        <v>1045662.6599999999</v>
      </c>
      <c r="AD354" s="50">
        <v>0</v>
      </c>
      <c r="AE354" s="50">
        <v>0</v>
      </c>
    </row>
    <row r="355" spans="1:31" x14ac:dyDescent="0.25">
      <c r="A355" s="52">
        <v>352</v>
      </c>
      <c r="B355" s="41">
        <v>21461546000110</v>
      </c>
      <c r="C355" s="53" t="s">
        <v>1015</v>
      </c>
      <c r="D355" s="43">
        <v>711697.12</v>
      </c>
      <c r="E355" s="43">
        <v>508618.20999999996</v>
      </c>
      <c r="F355" s="45">
        <v>0</v>
      </c>
      <c r="G355" s="45">
        <v>0</v>
      </c>
      <c r="H355" s="46">
        <v>0</v>
      </c>
      <c r="I355" s="46">
        <v>0</v>
      </c>
      <c r="J355" s="47">
        <v>711697.12</v>
      </c>
      <c r="K355" s="47">
        <v>508618.20999999996</v>
      </c>
      <c r="L355" s="48">
        <v>237234.71</v>
      </c>
      <c r="M355" s="48">
        <v>0</v>
      </c>
      <c r="N355" s="48">
        <v>0</v>
      </c>
      <c r="O355" s="48">
        <v>237234.72</v>
      </c>
      <c r="P355" s="48">
        <v>0</v>
      </c>
      <c r="Q355" s="48">
        <v>237227.69</v>
      </c>
      <c r="R355" s="48">
        <v>0</v>
      </c>
      <c r="S355" s="86">
        <v>0</v>
      </c>
      <c r="T355" s="49">
        <f t="shared" si="10"/>
        <v>711697.12</v>
      </c>
      <c r="U355" s="48">
        <v>151969.14000000001</v>
      </c>
      <c r="V355" s="48">
        <v>0</v>
      </c>
      <c r="W355" s="48">
        <v>0</v>
      </c>
      <c r="X355" s="48">
        <v>184184.08</v>
      </c>
      <c r="Y355" s="48">
        <v>0</v>
      </c>
      <c r="Z355" s="48">
        <v>172464.99</v>
      </c>
      <c r="AA355" s="48">
        <v>0</v>
      </c>
      <c r="AB355" s="48">
        <v>0</v>
      </c>
      <c r="AC355" s="49">
        <f t="shared" si="11"/>
        <v>508618.20999999996</v>
      </c>
      <c r="AD355" s="50">
        <v>0</v>
      </c>
      <c r="AE355" s="50">
        <v>0</v>
      </c>
    </row>
    <row r="356" spans="1:31" x14ac:dyDescent="0.25">
      <c r="A356" s="52">
        <v>353</v>
      </c>
      <c r="B356" s="41">
        <v>18306654000103</v>
      </c>
      <c r="C356" s="53" t="s">
        <v>1016</v>
      </c>
      <c r="D356" s="43">
        <v>153188.31</v>
      </c>
      <c r="E356" s="43">
        <v>61741.99</v>
      </c>
      <c r="F356" s="45">
        <v>0</v>
      </c>
      <c r="G356" s="45">
        <v>0</v>
      </c>
      <c r="H356" s="46">
        <v>0</v>
      </c>
      <c r="I356" s="46">
        <v>0</v>
      </c>
      <c r="J356" s="47">
        <v>153188.31</v>
      </c>
      <c r="K356" s="47">
        <v>61741.99</v>
      </c>
      <c r="L356" s="48">
        <v>51061.71</v>
      </c>
      <c r="M356" s="48">
        <v>0</v>
      </c>
      <c r="N356" s="48">
        <v>0</v>
      </c>
      <c r="O356" s="48">
        <v>51061.71</v>
      </c>
      <c r="P356" s="48">
        <v>0</v>
      </c>
      <c r="Q356" s="48">
        <v>51064.89</v>
      </c>
      <c r="R356" s="48">
        <v>0</v>
      </c>
      <c r="S356" s="86">
        <v>0</v>
      </c>
      <c r="T356" s="49">
        <f t="shared" si="10"/>
        <v>153188.31</v>
      </c>
      <c r="U356" s="48">
        <v>18648.080000000002</v>
      </c>
      <c r="V356" s="48">
        <v>0</v>
      </c>
      <c r="W356" s="48">
        <v>0</v>
      </c>
      <c r="X356" s="48">
        <v>26056.27</v>
      </c>
      <c r="Y356" s="48">
        <v>0</v>
      </c>
      <c r="Z356" s="48">
        <v>17037.64</v>
      </c>
      <c r="AA356" s="48">
        <v>0</v>
      </c>
      <c r="AB356" s="48">
        <v>0</v>
      </c>
      <c r="AC356" s="49">
        <f t="shared" si="11"/>
        <v>61741.990000000005</v>
      </c>
      <c r="AD356" s="50">
        <v>0</v>
      </c>
      <c r="AE356" s="50">
        <v>0</v>
      </c>
    </row>
    <row r="357" spans="1:31" x14ac:dyDescent="0.25">
      <c r="A357" s="52">
        <v>354</v>
      </c>
      <c r="B357" s="41">
        <v>20356739000148</v>
      </c>
      <c r="C357" s="53" t="s">
        <v>353</v>
      </c>
      <c r="D357" s="43">
        <v>1164980.25</v>
      </c>
      <c r="E357" s="43">
        <v>75502.989999999991</v>
      </c>
      <c r="F357" s="45">
        <v>0</v>
      </c>
      <c r="G357" s="45">
        <v>0</v>
      </c>
      <c r="H357" s="46">
        <v>0</v>
      </c>
      <c r="I357" s="46">
        <v>0</v>
      </c>
      <c r="J357" s="47">
        <v>1164980.25</v>
      </c>
      <c r="K357" s="47">
        <v>75502.989999999991</v>
      </c>
      <c r="L357" s="48">
        <v>388216.79</v>
      </c>
      <c r="M357" s="48">
        <v>0</v>
      </c>
      <c r="N357" s="48">
        <v>388216.79</v>
      </c>
      <c r="O357" s="48">
        <v>0</v>
      </c>
      <c r="P357" s="48">
        <v>388546.67</v>
      </c>
      <c r="Q357" s="48">
        <v>0</v>
      </c>
      <c r="R357" s="48">
        <v>0</v>
      </c>
      <c r="S357" s="86">
        <v>0</v>
      </c>
      <c r="T357" s="49">
        <f t="shared" si="10"/>
        <v>1164980.25</v>
      </c>
      <c r="U357" s="48">
        <v>31986.32</v>
      </c>
      <c r="V357" s="48">
        <v>0</v>
      </c>
      <c r="W357" s="48">
        <v>32748.25</v>
      </c>
      <c r="X357" s="48">
        <v>0</v>
      </c>
      <c r="Y357" s="48">
        <v>10768.42</v>
      </c>
      <c r="Z357" s="48">
        <v>0</v>
      </c>
      <c r="AA357" s="48">
        <v>0</v>
      </c>
      <c r="AB357" s="48">
        <v>0</v>
      </c>
      <c r="AC357" s="49">
        <f t="shared" si="11"/>
        <v>75502.990000000005</v>
      </c>
      <c r="AD357" s="50">
        <v>0</v>
      </c>
      <c r="AE357" s="50">
        <v>0</v>
      </c>
    </row>
    <row r="358" spans="1:31" x14ac:dyDescent="0.25">
      <c r="A358" s="52">
        <v>355</v>
      </c>
      <c r="B358" s="41">
        <v>18316166000187</v>
      </c>
      <c r="C358" s="53" t="s">
        <v>354</v>
      </c>
      <c r="D358" s="43">
        <v>343277.15</v>
      </c>
      <c r="E358" s="43">
        <v>126703.94000000002</v>
      </c>
      <c r="F358" s="45">
        <v>0</v>
      </c>
      <c r="G358" s="45">
        <v>0</v>
      </c>
      <c r="H358" s="46">
        <v>0</v>
      </c>
      <c r="I358" s="46">
        <v>0</v>
      </c>
      <c r="J358" s="47">
        <v>343277.15</v>
      </c>
      <c r="K358" s="47">
        <v>126703.94000000002</v>
      </c>
      <c r="L358" s="48">
        <v>114405.8</v>
      </c>
      <c r="M358" s="48">
        <v>0</v>
      </c>
      <c r="N358" s="48">
        <v>114405.8</v>
      </c>
      <c r="O358" s="48">
        <v>0</v>
      </c>
      <c r="P358" s="48">
        <v>114465.55</v>
      </c>
      <c r="Q358" s="48">
        <v>0</v>
      </c>
      <c r="R358" s="48">
        <v>0</v>
      </c>
      <c r="S358" s="86">
        <v>0</v>
      </c>
      <c r="T358" s="49">
        <f t="shared" si="10"/>
        <v>343277.15</v>
      </c>
      <c r="U358" s="48">
        <v>56897.32</v>
      </c>
      <c r="V358" s="48">
        <v>0</v>
      </c>
      <c r="W358" s="48">
        <v>36892.670000000006</v>
      </c>
      <c r="X358" s="48">
        <v>0</v>
      </c>
      <c r="Y358" s="48">
        <v>32913.949999999997</v>
      </c>
      <c r="Z358" s="48">
        <v>0</v>
      </c>
      <c r="AA358" s="48">
        <v>0</v>
      </c>
      <c r="AB358" s="48">
        <v>0</v>
      </c>
      <c r="AC358" s="49">
        <f t="shared" si="11"/>
        <v>126703.94</v>
      </c>
      <c r="AD358" s="50">
        <v>0</v>
      </c>
      <c r="AE358" s="50">
        <v>0</v>
      </c>
    </row>
    <row r="359" spans="1:31" x14ac:dyDescent="0.25">
      <c r="A359" s="52">
        <v>356</v>
      </c>
      <c r="B359" s="41">
        <v>18279083000165</v>
      </c>
      <c r="C359" s="53" t="s">
        <v>1017</v>
      </c>
      <c r="D359" s="43">
        <v>172113.88</v>
      </c>
      <c r="E359" s="43">
        <v>34192.110000000008</v>
      </c>
      <c r="F359" s="45">
        <v>0</v>
      </c>
      <c r="G359" s="45">
        <v>0</v>
      </c>
      <c r="H359" s="46">
        <v>0</v>
      </c>
      <c r="I359" s="46">
        <v>0</v>
      </c>
      <c r="J359" s="47">
        <v>172113.88</v>
      </c>
      <c r="K359" s="47">
        <v>34192.110000000008</v>
      </c>
      <c r="L359" s="48">
        <v>57369.17</v>
      </c>
      <c r="M359" s="48">
        <v>0</v>
      </c>
      <c r="N359" s="48">
        <v>0</v>
      </c>
      <c r="O359" s="48">
        <v>57369.16</v>
      </c>
      <c r="P359" s="48">
        <v>0</v>
      </c>
      <c r="Q359" s="48">
        <v>57375.55</v>
      </c>
      <c r="R359" s="48">
        <v>0</v>
      </c>
      <c r="S359" s="86">
        <v>0</v>
      </c>
      <c r="T359" s="49">
        <f t="shared" si="10"/>
        <v>172113.88</v>
      </c>
      <c r="U359" s="48">
        <v>11082.74</v>
      </c>
      <c r="V359" s="48">
        <v>0</v>
      </c>
      <c r="W359" s="48">
        <v>0</v>
      </c>
      <c r="X359" s="48">
        <v>11976.06</v>
      </c>
      <c r="Y359" s="48">
        <v>0</v>
      </c>
      <c r="Z359" s="48">
        <v>11133.31</v>
      </c>
      <c r="AA359" s="48">
        <v>0</v>
      </c>
      <c r="AB359" s="48">
        <v>0</v>
      </c>
      <c r="AC359" s="49">
        <f t="shared" si="11"/>
        <v>34192.11</v>
      </c>
      <c r="AD359" s="50">
        <v>0</v>
      </c>
      <c r="AE359" s="50">
        <v>0</v>
      </c>
    </row>
    <row r="360" spans="1:31" x14ac:dyDescent="0.25">
      <c r="A360" s="52">
        <v>357</v>
      </c>
      <c r="B360" s="41">
        <v>18062208000109</v>
      </c>
      <c r="C360" s="53" t="s">
        <v>1018</v>
      </c>
      <c r="D360" s="43">
        <v>155824.32000000001</v>
      </c>
      <c r="E360" s="43">
        <v>47780.770000000004</v>
      </c>
      <c r="F360" s="45">
        <v>0</v>
      </c>
      <c r="G360" s="45">
        <v>0</v>
      </c>
      <c r="H360" s="46">
        <v>0</v>
      </c>
      <c r="I360" s="46">
        <v>0</v>
      </c>
      <c r="J360" s="47">
        <v>155824.32000000001</v>
      </c>
      <c r="K360" s="47">
        <v>47780.770000000004</v>
      </c>
      <c r="L360" s="48">
        <v>51941.120000000003</v>
      </c>
      <c r="M360" s="48">
        <v>0</v>
      </c>
      <c r="N360" s="48">
        <v>51941.11</v>
      </c>
      <c r="O360" s="48">
        <v>0</v>
      </c>
      <c r="P360" s="48">
        <v>51942.09</v>
      </c>
      <c r="Q360" s="48">
        <v>0</v>
      </c>
      <c r="R360" s="48">
        <v>0</v>
      </c>
      <c r="S360" s="86">
        <v>0</v>
      </c>
      <c r="T360" s="49">
        <f t="shared" si="10"/>
        <v>155824.32000000001</v>
      </c>
      <c r="U360" s="48">
        <v>22564.34</v>
      </c>
      <c r="V360" s="48">
        <v>0</v>
      </c>
      <c r="W360" s="48">
        <v>12258.44</v>
      </c>
      <c r="X360" s="48">
        <v>0</v>
      </c>
      <c r="Y360" s="48">
        <v>12957.99</v>
      </c>
      <c r="Z360" s="48">
        <v>0</v>
      </c>
      <c r="AA360" s="48">
        <v>0</v>
      </c>
      <c r="AB360" s="48">
        <v>0</v>
      </c>
      <c r="AC360" s="49">
        <f t="shared" si="11"/>
        <v>47780.77</v>
      </c>
      <c r="AD360" s="50">
        <v>0</v>
      </c>
      <c r="AE360" s="50">
        <v>0</v>
      </c>
    </row>
    <row r="361" spans="1:31" x14ac:dyDescent="0.25">
      <c r="A361" s="52">
        <v>358</v>
      </c>
      <c r="B361" s="41">
        <v>18083659000114</v>
      </c>
      <c r="C361" s="53" t="s">
        <v>357</v>
      </c>
      <c r="D361" s="43">
        <v>294311.90000000002</v>
      </c>
      <c r="E361" s="43">
        <v>97760.540000000008</v>
      </c>
      <c r="F361" s="45">
        <v>0</v>
      </c>
      <c r="G361" s="45">
        <v>0</v>
      </c>
      <c r="H361" s="46">
        <v>0</v>
      </c>
      <c r="I361" s="46">
        <v>0</v>
      </c>
      <c r="J361" s="47">
        <v>294311.90000000002</v>
      </c>
      <c r="K361" s="47">
        <v>97760.540000000008</v>
      </c>
      <c r="L361" s="48">
        <v>98108.32</v>
      </c>
      <c r="M361" s="48">
        <v>0</v>
      </c>
      <c r="N361" s="48">
        <v>0</v>
      </c>
      <c r="O361" s="48">
        <v>98108.32</v>
      </c>
      <c r="P361" s="48">
        <v>0</v>
      </c>
      <c r="Q361" s="48">
        <v>98095.26</v>
      </c>
      <c r="R361" s="48">
        <v>0</v>
      </c>
      <c r="S361" s="86">
        <v>0</v>
      </c>
      <c r="T361" s="49">
        <f t="shared" si="10"/>
        <v>294311.90000000002</v>
      </c>
      <c r="U361" s="48">
        <v>36218.54</v>
      </c>
      <c r="V361" s="48">
        <v>0</v>
      </c>
      <c r="W361" s="48">
        <v>0</v>
      </c>
      <c r="X361" s="48">
        <v>32985.760000000002</v>
      </c>
      <c r="Y361" s="48">
        <v>0</v>
      </c>
      <c r="Z361" s="48">
        <v>28556.240000000002</v>
      </c>
      <c r="AA361" s="48">
        <v>0</v>
      </c>
      <c r="AB361" s="48">
        <v>0</v>
      </c>
      <c r="AC361" s="49">
        <f t="shared" si="11"/>
        <v>97760.540000000008</v>
      </c>
      <c r="AD361" s="50">
        <v>0</v>
      </c>
      <c r="AE361" s="50">
        <v>0</v>
      </c>
    </row>
    <row r="362" spans="1:31" x14ac:dyDescent="0.25">
      <c r="A362" s="52">
        <v>359</v>
      </c>
      <c r="B362" s="41">
        <v>18188227000178</v>
      </c>
      <c r="C362" s="53" t="s">
        <v>1019</v>
      </c>
      <c r="D362" s="43">
        <v>123978.44</v>
      </c>
      <c r="E362" s="43">
        <v>59625.81</v>
      </c>
      <c r="F362" s="45">
        <v>0</v>
      </c>
      <c r="G362" s="45">
        <v>0</v>
      </c>
      <c r="H362" s="46">
        <v>0</v>
      </c>
      <c r="I362" s="46">
        <v>0</v>
      </c>
      <c r="J362" s="47">
        <v>123978.44</v>
      </c>
      <c r="K362" s="47">
        <v>59625.81</v>
      </c>
      <c r="L362" s="48">
        <v>41323.410000000003</v>
      </c>
      <c r="M362" s="48">
        <v>0</v>
      </c>
      <c r="N362" s="48">
        <v>0</v>
      </c>
      <c r="O362" s="48">
        <v>41323.410000000003</v>
      </c>
      <c r="P362" s="48">
        <v>0</v>
      </c>
      <c r="Q362" s="48">
        <v>41331.620000000003</v>
      </c>
      <c r="R362" s="48">
        <v>0</v>
      </c>
      <c r="S362" s="86">
        <v>0</v>
      </c>
      <c r="T362" s="49">
        <f t="shared" si="10"/>
        <v>123978.44</v>
      </c>
      <c r="U362" s="48">
        <v>21916.05</v>
      </c>
      <c r="V362" s="48">
        <v>0</v>
      </c>
      <c r="W362" s="48">
        <v>0</v>
      </c>
      <c r="X362" s="48">
        <v>20086.080000000002</v>
      </c>
      <c r="Y362" s="48">
        <v>0</v>
      </c>
      <c r="Z362" s="48">
        <v>17623.68</v>
      </c>
      <c r="AA362" s="48">
        <v>0</v>
      </c>
      <c r="AB362" s="48">
        <v>0</v>
      </c>
      <c r="AC362" s="49">
        <f t="shared" si="11"/>
        <v>59625.810000000005</v>
      </c>
      <c r="AD362" s="50">
        <v>0</v>
      </c>
      <c r="AE362" s="50">
        <v>0</v>
      </c>
    </row>
    <row r="363" spans="1:31" x14ac:dyDescent="0.25">
      <c r="A363" s="52">
        <v>360</v>
      </c>
      <c r="B363" s="41">
        <v>18495812000110</v>
      </c>
      <c r="C363" s="53" t="s">
        <v>359</v>
      </c>
      <c r="D363" s="43">
        <v>202747.47000000003</v>
      </c>
      <c r="E363" s="43">
        <v>70959.41</v>
      </c>
      <c r="F363" s="45">
        <v>0</v>
      </c>
      <c r="G363" s="45">
        <v>0</v>
      </c>
      <c r="H363" s="46">
        <v>0</v>
      </c>
      <c r="I363" s="46">
        <v>0</v>
      </c>
      <c r="J363" s="47">
        <v>202747.47000000003</v>
      </c>
      <c r="K363" s="47">
        <v>70959.41</v>
      </c>
      <c r="L363" s="48">
        <v>67585.33</v>
      </c>
      <c r="M363" s="48">
        <v>0</v>
      </c>
      <c r="N363" s="48">
        <v>0</v>
      </c>
      <c r="O363" s="48">
        <v>67585.33</v>
      </c>
      <c r="P363" s="48">
        <v>0</v>
      </c>
      <c r="Q363" s="48">
        <v>67576.81</v>
      </c>
      <c r="R363" s="48">
        <v>0</v>
      </c>
      <c r="S363" s="86">
        <v>0</v>
      </c>
      <c r="T363" s="49">
        <f t="shared" si="10"/>
        <v>202747.47</v>
      </c>
      <c r="U363" s="48">
        <v>33407.699999999997</v>
      </c>
      <c r="V363" s="48">
        <v>0</v>
      </c>
      <c r="W363" s="48">
        <v>0</v>
      </c>
      <c r="X363" s="48">
        <v>22402.25</v>
      </c>
      <c r="Y363" s="48">
        <v>0</v>
      </c>
      <c r="Z363" s="48">
        <v>15149.46</v>
      </c>
      <c r="AA363" s="48">
        <v>0</v>
      </c>
      <c r="AB363" s="48">
        <v>0</v>
      </c>
      <c r="AC363" s="49">
        <f t="shared" si="11"/>
        <v>70959.41</v>
      </c>
      <c r="AD363" s="50">
        <v>0</v>
      </c>
      <c r="AE363" s="50">
        <v>0</v>
      </c>
    </row>
    <row r="364" spans="1:31" x14ac:dyDescent="0.25">
      <c r="A364" s="52">
        <v>361</v>
      </c>
      <c r="B364" s="41">
        <v>17111626000178</v>
      </c>
      <c r="C364" s="53" t="s">
        <v>1020</v>
      </c>
      <c r="D364" s="43">
        <v>143187.48000000001</v>
      </c>
      <c r="E364" s="43">
        <v>33093.39</v>
      </c>
      <c r="F364" s="45">
        <v>0</v>
      </c>
      <c r="G364" s="45">
        <v>0</v>
      </c>
      <c r="H364" s="46">
        <v>0</v>
      </c>
      <c r="I364" s="46">
        <v>0</v>
      </c>
      <c r="J364" s="47">
        <v>143187.48000000001</v>
      </c>
      <c r="K364" s="47">
        <v>33093.39</v>
      </c>
      <c r="L364" s="48">
        <v>0</v>
      </c>
      <c r="M364" s="48">
        <v>0</v>
      </c>
      <c r="N364" s="48">
        <v>0</v>
      </c>
      <c r="O364" s="48">
        <v>47722.44</v>
      </c>
      <c r="P364" s="48">
        <v>0</v>
      </c>
      <c r="Q364" s="48">
        <v>0</v>
      </c>
      <c r="R364" s="48">
        <v>95465.040000000008</v>
      </c>
      <c r="S364" s="86">
        <v>0</v>
      </c>
      <c r="T364" s="49">
        <f t="shared" si="10"/>
        <v>143187.48000000001</v>
      </c>
      <c r="U364" s="48">
        <v>0</v>
      </c>
      <c r="V364" s="48">
        <v>0</v>
      </c>
      <c r="W364" s="48">
        <v>0</v>
      </c>
      <c r="X364" s="48">
        <v>12993.26</v>
      </c>
      <c r="Y364" s="48">
        <v>0</v>
      </c>
      <c r="Z364" s="48">
        <v>0</v>
      </c>
      <c r="AA364" s="48">
        <v>20100.129999999997</v>
      </c>
      <c r="AB364" s="48">
        <v>0</v>
      </c>
      <c r="AC364" s="49">
        <f t="shared" si="11"/>
        <v>33093.39</v>
      </c>
      <c r="AD364" s="50">
        <v>0</v>
      </c>
      <c r="AE364" s="50">
        <v>0</v>
      </c>
    </row>
    <row r="365" spans="1:31" x14ac:dyDescent="0.25">
      <c r="A365" s="52">
        <v>362</v>
      </c>
      <c r="B365" s="41">
        <v>18401059000157</v>
      </c>
      <c r="C365" s="53" t="s">
        <v>1021</v>
      </c>
      <c r="D365" s="43">
        <v>2285470.8000000003</v>
      </c>
      <c r="E365" s="43">
        <v>2016018.2499999998</v>
      </c>
      <c r="F365" s="45">
        <v>0</v>
      </c>
      <c r="G365" s="45">
        <v>0</v>
      </c>
      <c r="H365" s="46">
        <v>0</v>
      </c>
      <c r="I365" s="46">
        <v>0</v>
      </c>
      <c r="J365" s="47">
        <v>2285470.8000000003</v>
      </c>
      <c r="K365" s="47">
        <v>2016018.2499999998</v>
      </c>
      <c r="L365" s="48">
        <v>761601.66</v>
      </c>
      <c r="M365" s="48">
        <v>0</v>
      </c>
      <c r="N365" s="48">
        <v>761601.66</v>
      </c>
      <c r="O365" s="48">
        <v>0</v>
      </c>
      <c r="P365" s="48">
        <v>762267.48</v>
      </c>
      <c r="Q365" s="48">
        <v>0</v>
      </c>
      <c r="R365" s="48">
        <v>0</v>
      </c>
      <c r="S365" s="86">
        <v>0</v>
      </c>
      <c r="T365" s="49">
        <f t="shared" si="10"/>
        <v>2285470.7999999998</v>
      </c>
      <c r="U365" s="48">
        <v>784507.33</v>
      </c>
      <c r="V365" s="48">
        <v>0</v>
      </c>
      <c r="W365" s="48">
        <v>638839.68000000005</v>
      </c>
      <c r="X365" s="48">
        <v>0</v>
      </c>
      <c r="Y365" s="48">
        <v>592671.24</v>
      </c>
      <c r="Z365" s="48">
        <v>0</v>
      </c>
      <c r="AA365" s="48">
        <v>0</v>
      </c>
      <c r="AB365" s="48">
        <v>0</v>
      </c>
      <c r="AC365" s="49">
        <f t="shared" si="11"/>
        <v>2016018.25</v>
      </c>
      <c r="AD365" s="50">
        <v>0</v>
      </c>
      <c r="AE365" s="50">
        <v>0</v>
      </c>
    </row>
    <row r="366" spans="1:31" x14ac:dyDescent="0.25">
      <c r="A366" s="52">
        <v>363</v>
      </c>
      <c r="B366" s="41">
        <v>16930299000113</v>
      </c>
      <c r="C366" s="53" t="s">
        <v>1022</v>
      </c>
      <c r="D366" s="43">
        <v>1627257.0300000003</v>
      </c>
      <c r="E366" s="43">
        <v>843307.63</v>
      </c>
      <c r="F366" s="45">
        <v>0</v>
      </c>
      <c r="G366" s="45">
        <v>0</v>
      </c>
      <c r="H366" s="46">
        <v>0</v>
      </c>
      <c r="I366" s="46">
        <v>0</v>
      </c>
      <c r="J366" s="47">
        <v>1627257.0300000003</v>
      </c>
      <c r="K366" s="47">
        <v>843307.63</v>
      </c>
      <c r="L366" s="48">
        <v>542292.81000000006</v>
      </c>
      <c r="M366" s="48">
        <v>0</v>
      </c>
      <c r="N366" s="48">
        <v>0</v>
      </c>
      <c r="O366" s="48">
        <v>542292.80000000005</v>
      </c>
      <c r="P366" s="48">
        <v>0</v>
      </c>
      <c r="Q366" s="48">
        <v>542671.42000000004</v>
      </c>
      <c r="R366" s="48">
        <v>0</v>
      </c>
      <c r="S366" s="86">
        <v>0</v>
      </c>
      <c r="T366" s="49">
        <f t="shared" si="10"/>
        <v>1627257.0300000003</v>
      </c>
      <c r="U366" s="48">
        <v>334597.36</v>
      </c>
      <c r="V366" s="48">
        <v>0</v>
      </c>
      <c r="W366" s="48">
        <v>0</v>
      </c>
      <c r="X366" s="48">
        <v>289988.96999999997</v>
      </c>
      <c r="Y366" s="48">
        <v>0</v>
      </c>
      <c r="Z366" s="48">
        <v>218721.3</v>
      </c>
      <c r="AA366" s="48">
        <v>0</v>
      </c>
      <c r="AB366" s="48">
        <v>0</v>
      </c>
      <c r="AC366" s="49">
        <f t="shared" si="11"/>
        <v>843307.62999999989</v>
      </c>
      <c r="AD366" s="50">
        <v>0</v>
      </c>
      <c r="AE366" s="50">
        <v>0</v>
      </c>
    </row>
    <row r="367" spans="1:31" x14ac:dyDescent="0.25">
      <c r="A367" s="52">
        <v>364</v>
      </c>
      <c r="B367" s="41">
        <v>17694878000177</v>
      </c>
      <c r="C367" s="53" t="s">
        <v>1023</v>
      </c>
      <c r="D367" s="43">
        <v>136181.46000000002</v>
      </c>
      <c r="E367" s="43">
        <v>22853.27</v>
      </c>
      <c r="F367" s="45">
        <v>0</v>
      </c>
      <c r="G367" s="45">
        <v>0</v>
      </c>
      <c r="H367" s="46">
        <v>0</v>
      </c>
      <c r="I367" s="46">
        <v>0</v>
      </c>
      <c r="J367" s="47">
        <v>136181.46000000002</v>
      </c>
      <c r="K367" s="47">
        <v>22853.27</v>
      </c>
      <c r="L367" s="48">
        <v>45399.82</v>
      </c>
      <c r="M367" s="48">
        <v>0</v>
      </c>
      <c r="N367" s="48">
        <v>0</v>
      </c>
      <c r="O367" s="48">
        <v>45399.83</v>
      </c>
      <c r="P367" s="48">
        <v>0</v>
      </c>
      <c r="Q367" s="48">
        <v>45381.81</v>
      </c>
      <c r="R367" s="48">
        <v>0</v>
      </c>
      <c r="S367" s="86">
        <v>0</v>
      </c>
      <c r="T367" s="49">
        <f t="shared" si="10"/>
        <v>136181.46</v>
      </c>
      <c r="U367" s="48">
        <v>12498.63</v>
      </c>
      <c r="V367" s="48">
        <v>0</v>
      </c>
      <c r="W367" s="48">
        <v>0</v>
      </c>
      <c r="X367" s="48">
        <v>5261.04</v>
      </c>
      <c r="Y367" s="48">
        <v>0</v>
      </c>
      <c r="Z367" s="48">
        <v>5093.6000000000004</v>
      </c>
      <c r="AA367" s="48">
        <v>0</v>
      </c>
      <c r="AB367" s="48">
        <v>0</v>
      </c>
      <c r="AC367" s="49">
        <f t="shared" si="11"/>
        <v>22853.269999999997</v>
      </c>
      <c r="AD367" s="50">
        <v>0</v>
      </c>
      <c r="AE367" s="50">
        <v>0</v>
      </c>
    </row>
    <row r="368" spans="1:31" x14ac:dyDescent="0.25">
      <c r="A368" s="52">
        <v>365</v>
      </c>
      <c r="B368" s="41">
        <v>18349928000141</v>
      </c>
      <c r="C368" s="53" t="s">
        <v>1024</v>
      </c>
      <c r="D368" s="43">
        <v>116157.26999999999</v>
      </c>
      <c r="E368" s="43">
        <v>33650.720000000001</v>
      </c>
      <c r="F368" s="45">
        <v>0</v>
      </c>
      <c r="G368" s="45">
        <v>0</v>
      </c>
      <c r="H368" s="46">
        <v>0</v>
      </c>
      <c r="I368" s="46">
        <v>0</v>
      </c>
      <c r="J368" s="47">
        <v>116157.26999999999</v>
      </c>
      <c r="K368" s="47">
        <v>33650.720000000001</v>
      </c>
      <c r="L368" s="48">
        <v>38720.93</v>
      </c>
      <c r="M368" s="48">
        <v>0</v>
      </c>
      <c r="N368" s="48">
        <v>0</v>
      </c>
      <c r="O368" s="48">
        <v>38720.93</v>
      </c>
      <c r="P368" s="48">
        <v>0</v>
      </c>
      <c r="Q368" s="48">
        <v>38715.410000000003</v>
      </c>
      <c r="R368" s="48">
        <v>0</v>
      </c>
      <c r="S368" s="86">
        <v>0</v>
      </c>
      <c r="T368" s="49">
        <f t="shared" si="10"/>
        <v>116157.27</v>
      </c>
      <c r="U368" s="48">
        <v>9096.68</v>
      </c>
      <c r="V368" s="48">
        <v>0</v>
      </c>
      <c r="W368" s="48">
        <v>0</v>
      </c>
      <c r="X368" s="48">
        <v>14740.01</v>
      </c>
      <c r="Y368" s="48">
        <v>0</v>
      </c>
      <c r="Z368" s="48">
        <v>9814.0300000000007</v>
      </c>
      <c r="AA368" s="48">
        <v>0</v>
      </c>
      <c r="AB368" s="48">
        <v>0</v>
      </c>
      <c r="AC368" s="49">
        <f t="shared" si="11"/>
        <v>33650.720000000001</v>
      </c>
      <c r="AD368" s="50">
        <v>0</v>
      </c>
      <c r="AE368" s="50">
        <v>0</v>
      </c>
    </row>
    <row r="369" spans="1:31" x14ac:dyDescent="0.25">
      <c r="A369" s="52">
        <v>366</v>
      </c>
      <c r="B369" s="41">
        <v>18302307000102</v>
      </c>
      <c r="C369" s="53" t="s">
        <v>1025</v>
      </c>
      <c r="D369" s="43">
        <v>137021.4</v>
      </c>
      <c r="E369" s="43">
        <v>83346.179999999993</v>
      </c>
      <c r="F369" s="45">
        <v>0</v>
      </c>
      <c r="G369" s="45">
        <v>0</v>
      </c>
      <c r="H369" s="46">
        <v>0</v>
      </c>
      <c r="I369" s="46">
        <v>0</v>
      </c>
      <c r="J369" s="47">
        <v>137021.4</v>
      </c>
      <c r="K369" s="47">
        <v>83346.179999999993</v>
      </c>
      <c r="L369" s="48">
        <v>45673.09</v>
      </c>
      <c r="M369" s="48">
        <v>0</v>
      </c>
      <c r="N369" s="48">
        <v>45673.09</v>
      </c>
      <c r="O369" s="48">
        <v>0</v>
      </c>
      <c r="P369" s="48">
        <v>45675.22</v>
      </c>
      <c r="Q369" s="48">
        <v>0</v>
      </c>
      <c r="R369" s="48">
        <v>0</v>
      </c>
      <c r="S369" s="86">
        <v>0</v>
      </c>
      <c r="T369" s="49">
        <f t="shared" si="10"/>
        <v>137021.4</v>
      </c>
      <c r="U369" s="48">
        <v>31638.959999999999</v>
      </c>
      <c r="V369" s="48">
        <v>0</v>
      </c>
      <c r="W369" s="48">
        <v>26989.3</v>
      </c>
      <c r="X369" s="48">
        <v>0</v>
      </c>
      <c r="Y369" s="48">
        <v>24717.919999999998</v>
      </c>
      <c r="Z369" s="48">
        <v>0</v>
      </c>
      <c r="AA369" s="48">
        <v>0</v>
      </c>
      <c r="AB369" s="48">
        <v>0</v>
      </c>
      <c r="AC369" s="49">
        <f t="shared" si="11"/>
        <v>83346.179999999993</v>
      </c>
      <c r="AD369" s="50">
        <v>0</v>
      </c>
      <c r="AE369" s="50">
        <v>0</v>
      </c>
    </row>
    <row r="370" spans="1:31" x14ac:dyDescent="0.25">
      <c r="A370" s="52">
        <v>367</v>
      </c>
      <c r="B370" s="41">
        <v>18338178000102</v>
      </c>
      <c r="C370" s="53" t="s">
        <v>366</v>
      </c>
      <c r="D370" s="43">
        <v>0</v>
      </c>
      <c r="E370" s="43">
        <v>16552522.909999998</v>
      </c>
      <c r="F370" s="45">
        <v>0</v>
      </c>
      <c r="G370" s="45">
        <v>0</v>
      </c>
      <c r="H370" s="46">
        <v>0</v>
      </c>
      <c r="I370" s="46">
        <v>0</v>
      </c>
      <c r="J370" s="47">
        <v>0</v>
      </c>
      <c r="K370" s="47">
        <v>16552522.909999998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86">
        <v>0</v>
      </c>
      <c r="T370" s="49">
        <f t="shared" si="10"/>
        <v>0</v>
      </c>
      <c r="U370" s="48">
        <v>6319151.2699999996</v>
      </c>
      <c r="V370" s="48">
        <v>0</v>
      </c>
      <c r="W370" s="48">
        <v>0</v>
      </c>
      <c r="X370" s="48">
        <v>5226736.43</v>
      </c>
      <c r="Y370" s="48">
        <v>0</v>
      </c>
      <c r="Z370" s="48">
        <v>5006635.21</v>
      </c>
      <c r="AA370" s="48">
        <v>0</v>
      </c>
      <c r="AB370" s="48">
        <v>0</v>
      </c>
      <c r="AC370" s="49">
        <f t="shared" si="11"/>
        <v>16552522.91</v>
      </c>
      <c r="AD370" s="50">
        <v>0</v>
      </c>
      <c r="AE370" s="50">
        <v>0</v>
      </c>
    </row>
    <row r="371" spans="1:31" x14ac:dyDescent="0.25">
      <c r="A371" s="52">
        <v>368</v>
      </c>
      <c r="B371" s="41">
        <v>18017368000128</v>
      </c>
      <c r="C371" s="53" t="s">
        <v>367</v>
      </c>
      <c r="D371" s="43">
        <v>100585.70999999999</v>
      </c>
      <c r="E371" s="43">
        <v>12257.860000000002</v>
      </c>
      <c r="F371" s="45">
        <v>0</v>
      </c>
      <c r="G371" s="45">
        <v>0</v>
      </c>
      <c r="H371" s="46">
        <v>0</v>
      </c>
      <c r="I371" s="46">
        <v>0</v>
      </c>
      <c r="J371" s="47">
        <v>100585.70999999999</v>
      </c>
      <c r="K371" s="47">
        <v>12257.860000000002</v>
      </c>
      <c r="L371" s="48">
        <v>33532.839999999997</v>
      </c>
      <c r="M371" s="48">
        <v>0</v>
      </c>
      <c r="N371" s="48">
        <v>0</v>
      </c>
      <c r="O371" s="48">
        <v>33532.839999999997</v>
      </c>
      <c r="P371" s="48">
        <v>0</v>
      </c>
      <c r="Q371" s="48">
        <v>33520.03</v>
      </c>
      <c r="R371" s="48">
        <v>0</v>
      </c>
      <c r="S371" s="86">
        <v>0</v>
      </c>
      <c r="T371" s="49">
        <f t="shared" si="10"/>
        <v>100585.70999999999</v>
      </c>
      <c r="U371" s="48">
        <v>4023.4</v>
      </c>
      <c r="V371" s="48">
        <v>0</v>
      </c>
      <c r="W371" s="48">
        <v>0</v>
      </c>
      <c r="X371" s="48">
        <v>3757.81</v>
      </c>
      <c r="Y371" s="48">
        <v>0</v>
      </c>
      <c r="Z371" s="48">
        <v>4476.6499999999996</v>
      </c>
      <c r="AA371" s="48">
        <v>0</v>
      </c>
      <c r="AB371" s="48">
        <v>0</v>
      </c>
      <c r="AC371" s="49">
        <f t="shared" si="11"/>
        <v>12257.86</v>
      </c>
      <c r="AD371" s="50">
        <v>0</v>
      </c>
      <c r="AE371" s="50">
        <v>0</v>
      </c>
    </row>
    <row r="372" spans="1:31" x14ac:dyDescent="0.25">
      <c r="A372" s="52">
        <v>369</v>
      </c>
      <c r="B372" s="41">
        <v>18668368000198</v>
      </c>
      <c r="C372" s="53" t="s">
        <v>368</v>
      </c>
      <c r="D372" s="43">
        <v>276915.21000000002</v>
      </c>
      <c r="E372" s="43">
        <v>290009.84999999998</v>
      </c>
      <c r="F372" s="45">
        <v>0</v>
      </c>
      <c r="G372" s="45">
        <v>0</v>
      </c>
      <c r="H372" s="46">
        <v>0</v>
      </c>
      <c r="I372" s="46">
        <v>0</v>
      </c>
      <c r="J372" s="47">
        <v>276915.21000000002</v>
      </c>
      <c r="K372" s="47">
        <v>290009.84999999998</v>
      </c>
      <c r="L372" s="48">
        <v>92288.7</v>
      </c>
      <c r="M372" s="48">
        <v>0</v>
      </c>
      <c r="N372" s="48">
        <v>0</v>
      </c>
      <c r="O372" s="48">
        <v>92288.7</v>
      </c>
      <c r="P372" s="48">
        <v>0</v>
      </c>
      <c r="Q372" s="48">
        <v>92337.81</v>
      </c>
      <c r="R372" s="48">
        <v>0</v>
      </c>
      <c r="S372" s="86">
        <v>0</v>
      </c>
      <c r="T372" s="49">
        <f t="shared" si="10"/>
        <v>276915.20999999996</v>
      </c>
      <c r="U372" s="48">
        <v>129266.54</v>
      </c>
      <c r="V372" s="48">
        <v>0</v>
      </c>
      <c r="W372" s="48">
        <v>0</v>
      </c>
      <c r="X372" s="48">
        <v>81213.86</v>
      </c>
      <c r="Y372" s="48">
        <v>0</v>
      </c>
      <c r="Z372" s="48">
        <v>79529.45</v>
      </c>
      <c r="AA372" s="48">
        <v>0</v>
      </c>
      <c r="AB372" s="48">
        <v>0</v>
      </c>
      <c r="AC372" s="49">
        <f t="shared" si="11"/>
        <v>290009.84999999998</v>
      </c>
      <c r="AD372" s="50">
        <v>0</v>
      </c>
      <c r="AE372" s="50">
        <v>0</v>
      </c>
    </row>
    <row r="373" spans="1:31" x14ac:dyDescent="0.25">
      <c r="A373" s="52">
        <v>370</v>
      </c>
      <c r="B373" s="41">
        <v>18404863000190</v>
      </c>
      <c r="C373" s="53" t="s">
        <v>369</v>
      </c>
      <c r="D373" s="43">
        <v>170247.84</v>
      </c>
      <c r="E373" s="43">
        <v>66650.41</v>
      </c>
      <c r="F373" s="45">
        <v>0</v>
      </c>
      <c r="G373" s="45">
        <v>0</v>
      </c>
      <c r="H373" s="46">
        <v>0</v>
      </c>
      <c r="I373" s="46">
        <v>0</v>
      </c>
      <c r="J373" s="47">
        <v>170247.84</v>
      </c>
      <c r="K373" s="47">
        <v>66650.41</v>
      </c>
      <c r="L373" s="48">
        <v>56756.07</v>
      </c>
      <c r="M373" s="48">
        <v>0</v>
      </c>
      <c r="N373" s="48">
        <v>0</v>
      </c>
      <c r="O373" s="48">
        <v>56756.06</v>
      </c>
      <c r="P373" s="48">
        <v>0</v>
      </c>
      <c r="Q373" s="48">
        <v>56735.71</v>
      </c>
      <c r="R373" s="48">
        <v>0</v>
      </c>
      <c r="S373" s="86">
        <v>0</v>
      </c>
      <c r="T373" s="49">
        <f t="shared" si="10"/>
        <v>170247.84</v>
      </c>
      <c r="U373" s="48">
        <v>23008.93</v>
      </c>
      <c r="V373" s="48">
        <v>0</v>
      </c>
      <c r="W373" s="48">
        <v>0</v>
      </c>
      <c r="X373" s="48">
        <v>21632.12</v>
      </c>
      <c r="Y373" s="48">
        <v>0</v>
      </c>
      <c r="Z373" s="48">
        <v>22009.360000000001</v>
      </c>
      <c r="AA373" s="48">
        <v>0</v>
      </c>
      <c r="AB373" s="48">
        <v>0</v>
      </c>
      <c r="AC373" s="49">
        <f t="shared" si="11"/>
        <v>66650.41</v>
      </c>
      <c r="AD373" s="50">
        <v>0</v>
      </c>
      <c r="AE373" s="50">
        <v>0</v>
      </c>
    </row>
    <row r="374" spans="1:31" x14ac:dyDescent="0.25">
      <c r="A374" s="52">
        <v>371</v>
      </c>
      <c r="B374" s="41">
        <v>18192260000171</v>
      </c>
      <c r="C374" s="53" t="s">
        <v>370</v>
      </c>
      <c r="D374" s="43">
        <v>355630.52999999997</v>
      </c>
      <c r="E374" s="43">
        <v>109009.04999999999</v>
      </c>
      <c r="F374" s="45">
        <v>0</v>
      </c>
      <c r="G374" s="45">
        <v>0</v>
      </c>
      <c r="H374" s="46">
        <v>0</v>
      </c>
      <c r="I374" s="46">
        <v>0</v>
      </c>
      <c r="J374" s="47">
        <v>355630.52999999997</v>
      </c>
      <c r="K374" s="47">
        <v>109009.04999999999</v>
      </c>
      <c r="L374" s="48">
        <v>118535.55</v>
      </c>
      <c r="M374" s="48">
        <v>0</v>
      </c>
      <c r="N374" s="48">
        <v>0</v>
      </c>
      <c r="O374" s="48">
        <v>118535.56</v>
      </c>
      <c r="P374" s="48">
        <v>0</v>
      </c>
      <c r="Q374" s="48">
        <v>118559.42</v>
      </c>
      <c r="R374" s="48">
        <v>0</v>
      </c>
      <c r="S374" s="86">
        <v>0</v>
      </c>
      <c r="T374" s="49">
        <f t="shared" si="10"/>
        <v>355630.52999999997</v>
      </c>
      <c r="U374" s="48">
        <v>43799.17</v>
      </c>
      <c r="V374" s="48">
        <v>0</v>
      </c>
      <c r="W374" s="48">
        <v>0</v>
      </c>
      <c r="X374" s="48">
        <v>37935.18</v>
      </c>
      <c r="Y374" s="48">
        <v>0</v>
      </c>
      <c r="Z374" s="48">
        <v>27274.7</v>
      </c>
      <c r="AA374" s="48">
        <v>0</v>
      </c>
      <c r="AB374" s="48">
        <v>0</v>
      </c>
      <c r="AC374" s="49">
        <f t="shared" si="11"/>
        <v>109009.05</v>
      </c>
      <c r="AD374" s="50">
        <v>0</v>
      </c>
      <c r="AE374" s="50">
        <v>0</v>
      </c>
    </row>
    <row r="375" spans="1:31" x14ac:dyDescent="0.25">
      <c r="A375" s="52">
        <v>372</v>
      </c>
      <c r="B375" s="41">
        <v>18318618000160</v>
      </c>
      <c r="C375" s="53" t="s">
        <v>371</v>
      </c>
      <c r="D375" s="43">
        <v>1322051.3999999999</v>
      </c>
      <c r="E375" s="43">
        <v>1249374.5600000003</v>
      </c>
      <c r="F375" s="45">
        <v>0</v>
      </c>
      <c r="G375" s="45">
        <v>0</v>
      </c>
      <c r="H375" s="46">
        <v>0</v>
      </c>
      <c r="I375" s="46">
        <v>0</v>
      </c>
      <c r="J375" s="47">
        <v>1322051.3999999999</v>
      </c>
      <c r="K375" s="47">
        <v>1249374.5600000003</v>
      </c>
      <c r="L375" s="48">
        <v>440556.28</v>
      </c>
      <c r="M375" s="48">
        <v>0</v>
      </c>
      <c r="N375" s="48">
        <v>0</v>
      </c>
      <c r="O375" s="48">
        <v>440556.29</v>
      </c>
      <c r="P375" s="48">
        <v>0</v>
      </c>
      <c r="Q375" s="48">
        <v>440938.83</v>
      </c>
      <c r="R375" s="48">
        <v>0</v>
      </c>
      <c r="S375" s="86">
        <v>0</v>
      </c>
      <c r="T375" s="49">
        <f t="shared" si="10"/>
        <v>1322051.4000000001</v>
      </c>
      <c r="U375" s="48">
        <v>521296.82</v>
      </c>
      <c r="V375" s="48">
        <v>0</v>
      </c>
      <c r="W375" s="48">
        <v>0</v>
      </c>
      <c r="X375" s="48">
        <v>428707.09</v>
      </c>
      <c r="Y375" s="48">
        <v>0</v>
      </c>
      <c r="Z375" s="48">
        <v>299370.65000000002</v>
      </c>
      <c r="AA375" s="48">
        <v>0</v>
      </c>
      <c r="AB375" s="48">
        <v>0</v>
      </c>
      <c r="AC375" s="49">
        <f t="shared" si="11"/>
        <v>1249374.56</v>
      </c>
      <c r="AD375" s="50">
        <v>0</v>
      </c>
      <c r="AE375" s="50">
        <v>0</v>
      </c>
    </row>
    <row r="376" spans="1:31" x14ac:dyDescent="0.25">
      <c r="A376" s="52">
        <v>373</v>
      </c>
      <c r="B376" s="41">
        <v>16901381000110</v>
      </c>
      <c r="C376" s="53" t="s">
        <v>372</v>
      </c>
      <c r="D376" s="43">
        <v>101084.52</v>
      </c>
      <c r="E376" s="43">
        <v>23572.48</v>
      </c>
      <c r="F376" s="45">
        <v>0</v>
      </c>
      <c r="G376" s="45">
        <v>0</v>
      </c>
      <c r="H376" s="46">
        <v>0</v>
      </c>
      <c r="I376" s="46">
        <v>0</v>
      </c>
      <c r="J376" s="47">
        <v>101084.52</v>
      </c>
      <c r="K376" s="47">
        <v>23572.48</v>
      </c>
      <c r="L376" s="48">
        <v>33697.910000000003</v>
      </c>
      <c r="M376" s="48">
        <v>0</v>
      </c>
      <c r="N376" s="48">
        <v>0</v>
      </c>
      <c r="O376" s="48">
        <v>33697.910000000003</v>
      </c>
      <c r="P376" s="48">
        <v>0</v>
      </c>
      <c r="Q376" s="48">
        <v>33688.699999999997</v>
      </c>
      <c r="R376" s="48">
        <v>0</v>
      </c>
      <c r="S376" s="86">
        <v>0</v>
      </c>
      <c r="T376" s="49">
        <f t="shared" si="10"/>
        <v>101084.52</v>
      </c>
      <c r="U376" s="48">
        <v>5156.32</v>
      </c>
      <c r="V376" s="48">
        <v>0</v>
      </c>
      <c r="W376" s="48">
        <v>0</v>
      </c>
      <c r="X376" s="48">
        <v>11655.25</v>
      </c>
      <c r="Y376" s="48">
        <v>0</v>
      </c>
      <c r="Z376" s="48">
        <v>6760.91</v>
      </c>
      <c r="AA376" s="48">
        <v>0</v>
      </c>
      <c r="AB376" s="48">
        <v>0</v>
      </c>
      <c r="AC376" s="49">
        <f t="shared" si="11"/>
        <v>23572.48</v>
      </c>
      <c r="AD376" s="50">
        <v>0</v>
      </c>
      <c r="AE376" s="50">
        <v>0</v>
      </c>
    </row>
    <row r="377" spans="1:31" x14ac:dyDescent="0.25">
      <c r="A377" s="52">
        <v>374</v>
      </c>
      <c r="B377" s="41">
        <v>18557595000146</v>
      </c>
      <c r="C377" s="53" t="s">
        <v>373</v>
      </c>
      <c r="D377" s="43">
        <v>0</v>
      </c>
      <c r="E377" s="43">
        <v>260267.57</v>
      </c>
      <c r="F377" s="45">
        <v>0</v>
      </c>
      <c r="G377" s="45">
        <v>0</v>
      </c>
      <c r="H377" s="46">
        <v>0</v>
      </c>
      <c r="I377" s="46">
        <v>0</v>
      </c>
      <c r="J377" s="47">
        <v>0</v>
      </c>
      <c r="K377" s="47">
        <v>260267.57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86">
        <v>0</v>
      </c>
      <c r="T377" s="49">
        <f t="shared" si="10"/>
        <v>0</v>
      </c>
      <c r="U377" s="48">
        <v>97168.36</v>
      </c>
      <c r="V377" s="48">
        <v>0</v>
      </c>
      <c r="W377" s="48">
        <v>0</v>
      </c>
      <c r="X377" s="48">
        <v>83920.76</v>
      </c>
      <c r="Y377" s="48">
        <v>0</v>
      </c>
      <c r="Z377" s="48">
        <v>79178.45</v>
      </c>
      <c r="AA377" s="48">
        <v>0</v>
      </c>
      <c r="AB377" s="48">
        <v>0</v>
      </c>
      <c r="AC377" s="49">
        <f t="shared" si="11"/>
        <v>260267.57</v>
      </c>
      <c r="AD377" s="50">
        <v>0</v>
      </c>
      <c r="AE377" s="50">
        <v>0</v>
      </c>
    </row>
    <row r="378" spans="1:31" x14ac:dyDescent="0.25">
      <c r="A378" s="52">
        <v>375</v>
      </c>
      <c r="B378" s="41">
        <v>18602078000141</v>
      </c>
      <c r="C378" s="53" t="s">
        <v>374</v>
      </c>
      <c r="D378" s="43">
        <v>481253.68</v>
      </c>
      <c r="E378" s="43">
        <v>575845.29</v>
      </c>
      <c r="F378" s="45">
        <v>0</v>
      </c>
      <c r="G378" s="45">
        <v>0</v>
      </c>
      <c r="H378" s="46">
        <v>0</v>
      </c>
      <c r="I378" s="46">
        <v>0</v>
      </c>
      <c r="J378" s="47">
        <v>481253.68</v>
      </c>
      <c r="K378" s="47">
        <v>575845.29</v>
      </c>
      <c r="L378" s="48">
        <v>160393.44</v>
      </c>
      <c r="M378" s="48">
        <v>0</v>
      </c>
      <c r="N378" s="48">
        <v>0</v>
      </c>
      <c r="O378" s="48">
        <v>160393.44</v>
      </c>
      <c r="P378" s="48">
        <v>0</v>
      </c>
      <c r="Q378" s="48">
        <v>160466.79999999999</v>
      </c>
      <c r="R378" s="48">
        <v>0</v>
      </c>
      <c r="S378" s="86">
        <v>0</v>
      </c>
      <c r="T378" s="49">
        <f t="shared" si="10"/>
        <v>481253.68</v>
      </c>
      <c r="U378" s="48">
        <v>278436.06</v>
      </c>
      <c r="V378" s="48">
        <v>0</v>
      </c>
      <c r="W378" s="48">
        <v>0</v>
      </c>
      <c r="X378" s="48">
        <v>160260.43</v>
      </c>
      <c r="Y378" s="48">
        <v>0</v>
      </c>
      <c r="Z378" s="48">
        <v>137148.79999999999</v>
      </c>
      <c r="AA378" s="48">
        <v>0</v>
      </c>
      <c r="AB378" s="48">
        <v>0</v>
      </c>
      <c r="AC378" s="49">
        <f t="shared" si="11"/>
        <v>575845.29</v>
      </c>
      <c r="AD378" s="50">
        <v>0</v>
      </c>
      <c r="AE378" s="50">
        <v>0</v>
      </c>
    </row>
    <row r="379" spans="1:31" x14ac:dyDescent="0.25">
      <c r="A379" s="52">
        <v>376</v>
      </c>
      <c r="B379" s="41">
        <v>73357469000156</v>
      </c>
      <c r="C379" s="53" t="s">
        <v>375</v>
      </c>
      <c r="D379" s="43">
        <v>1492722.59</v>
      </c>
      <c r="E379" s="43">
        <v>1604421.7299999997</v>
      </c>
      <c r="F379" s="45">
        <v>0</v>
      </c>
      <c r="G379" s="45">
        <v>0</v>
      </c>
      <c r="H379" s="46">
        <v>0</v>
      </c>
      <c r="I379" s="46">
        <v>0</v>
      </c>
      <c r="J379" s="47">
        <v>1492722.59</v>
      </c>
      <c r="K379" s="47">
        <v>1604421.7299999997</v>
      </c>
      <c r="L379" s="48">
        <v>497404.64</v>
      </c>
      <c r="M379" s="48">
        <v>0</v>
      </c>
      <c r="N379" s="48">
        <v>0</v>
      </c>
      <c r="O379" s="48">
        <v>497404.64</v>
      </c>
      <c r="P379" s="48">
        <v>0</v>
      </c>
      <c r="Q379" s="48">
        <v>497913.31</v>
      </c>
      <c r="R379" s="48">
        <v>0</v>
      </c>
      <c r="S379" s="86">
        <v>0</v>
      </c>
      <c r="T379" s="49">
        <f t="shared" si="10"/>
        <v>1492722.59</v>
      </c>
      <c r="U379" s="48">
        <v>667129.96</v>
      </c>
      <c r="V379" s="48">
        <v>0</v>
      </c>
      <c r="W379" s="48">
        <v>0</v>
      </c>
      <c r="X379" s="48">
        <v>480764.9</v>
      </c>
      <c r="Y379" s="48">
        <v>0</v>
      </c>
      <c r="Z379" s="48">
        <v>456526.87</v>
      </c>
      <c r="AA379" s="48">
        <v>0</v>
      </c>
      <c r="AB379" s="48">
        <v>0</v>
      </c>
      <c r="AC379" s="49">
        <f t="shared" si="11"/>
        <v>1604421.73</v>
      </c>
      <c r="AD379" s="50">
        <v>0</v>
      </c>
      <c r="AE379" s="50">
        <v>0</v>
      </c>
    </row>
    <row r="380" spans="1:31" x14ac:dyDescent="0.25">
      <c r="A380" s="52">
        <v>377</v>
      </c>
      <c r="B380" s="41">
        <v>18392522000141</v>
      </c>
      <c r="C380" s="53" t="s">
        <v>376</v>
      </c>
      <c r="D380" s="43">
        <v>0</v>
      </c>
      <c r="E380" s="43">
        <v>266922.83</v>
      </c>
      <c r="F380" s="45">
        <v>0</v>
      </c>
      <c r="G380" s="45">
        <v>0</v>
      </c>
      <c r="H380" s="46">
        <v>0</v>
      </c>
      <c r="I380" s="46">
        <v>0</v>
      </c>
      <c r="J380" s="47">
        <v>0</v>
      </c>
      <c r="K380" s="47">
        <v>266922.83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86">
        <v>0</v>
      </c>
      <c r="T380" s="49">
        <f t="shared" si="10"/>
        <v>0</v>
      </c>
      <c r="U380" s="48">
        <v>107188.44</v>
      </c>
      <c r="V380" s="48">
        <v>0</v>
      </c>
      <c r="W380" s="48">
        <v>0</v>
      </c>
      <c r="X380" s="48">
        <v>96254.81</v>
      </c>
      <c r="Y380" s="48">
        <v>0</v>
      </c>
      <c r="Z380" s="48">
        <v>63479.58</v>
      </c>
      <c r="AA380" s="48">
        <v>0</v>
      </c>
      <c r="AB380" s="48">
        <v>0</v>
      </c>
      <c r="AC380" s="49">
        <f t="shared" si="11"/>
        <v>266922.83</v>
      </c>
      <c r="AD380" s="50">
        <v>0</v>
      </c>
      <c r="AE380" s="50">
        <v>0</v>
      </c>
    </row>
    <row r="381" spans="1:31" x14ac:dyDescent="0.25">
      <c r="A381" s="52">
        <v>378</v>
      </c>
      <c r="B381" s="41">
        <v>17877200000120</v>
      </c>
      <c r="C381" s="53" t="s">
        <v>377</v>
      </c>
      <c r="D381" s="43">
        <v>347376.44</v>
      </c>
      <c r="E381" s="43">
        <v>418678.39</v>
      </c>
      <c r="F381" s="45">
        <v>0</v>
      </c>
      <c r="G381" s="45">
        <v>0</v>
      </c>
      <c r="H381" s="46">
        <v>0</v>
      </c>
      <c r="I381" s="46">
        <v>0</v>
      </c>
      <c r="J381" s="47">
        <v>347376.44</v>
      </c>
      <c r="K381" s="47">
        <v>418678.39</v>
      </c>
      <c r="L381" s="48">
        <v>115774.84</v>
      </c>
      <c r="M381" s="48">
        <v>0</v>
      </c>
      <c r="N381" s="48">
        <v>0</v>
      </c>
      <c r="O381" s="48">
        <v>115774.86</v>
      </c>
      <c r="P381" s="48">
        <v>0</v>
      </c>
      <c r="Q381" s="48">
        <v>115826.74</v>
      </c>
      <c r="R381" s="48">
        <v>0</v>
      </c>
      <c r="S381" s="86">
        <v>0</v>
      </c>
      <c r="T381" s="49">
        <f t="shared" si="10"/>
        <v>347376.44</v>
      </c>
      <c r="U381" s="48">
        <v>164148.16</v>
      </c>
      <c r="V381" s="48">
        <v>0</v>
      </c>
      <c r="W381" s="48">
        <v>0</v>
      </c>
      <c r="X381" s="48">
        <v>153005.19</v>
      </c>
      <c r="Y381" s="48">
        <v>0</v>
      </c>
      <c r="Z381" s="48">
        <v>101525.04</v>
      </c>
      <c r="AA381" s="48">
        <v>0</v>
      </c>
      <c r="AB381" s="48">
        <v>0</v>
      </c>
      <c r="AC381" s="49">
        <f t="shared" si="11"/>
        <v>418678.38999999996</v>
      </c>
      <c r="AD381" s="50">
        <v>0</v>
      </c>
      <c r="AE381" s="50">
        <v>0</v>
      </c>
    </row>
    <row r="382" spans="1:31" x14ac:dyDescent="0.25">
      <c r="A382" s="52">
        <v>379</v>
      </c>
      <c r="B382" s="41">
        <v>24179426000112</v>
      </c>
      <c r="C382" s="53" t="s">
        <v>378</v>
      </c>
      <c r="D382" s="43">
        <v>87138.45</v>
      </c>
      <c r="E382" s="43">
        <v>34649.9</v>
      </c>
      <c r="F382" s="45">
        <v>0</v>
      </c>
      <c r="G382" s="45">
        <v>0</v>
      </c>
      <c r="H382" s="46">
        <v>0</v>
      </c>
      <c r="I382" s="46">
        <v>0</v>
      </c>
      <c r="J382" s="47">
        <v>87138.45</v>
      </c>
      <c r="K382" s="47">
        <v>34649.9</v>
      </c>
      <c r="L382" s="48">
        <v>29049.34</v>
      </c>
      <c r="M382" s="48">
        <v>0</v>
      </c>
      <c r="N382" s="48">
        <v>29049.34</v>
      </c>
      <c r="O382" s="48">
        <v>0</v>
      </c>
      <c r="P382" s="48">
        <v>29039.77</v>
      </c>
      <c r="Q382" s="48">
        <v>0</v>
      </c>
      <c r="R382" s="48">
        <v>0</v>
      </c>
      <c r="S382" s="86">
        <v>0</v>
      </c>
      <c r="T382" s="49">
        <f t="shared" si="10"/>
        <v>87138.45</v>
      </c>
      <c r="U382" s="48">
        <v>17320.05</v>
      </c>
      <c r="V382" s="48">
        <v>0</v>
      </c>
      <c r="W382" s="48">
        <v>9710.5799999999981</v>
      </c>
      <c r="X382" s="48">
        <v>0</v>
      </c>
      <c r="Y382" s="48">
        <v>7619.27</v>
      </c>
      <c r="Z382" s="48">
        <v>0</v>
      </c>
      <c r="AA382" s="48">
        <v>0</v>
      </c>
      <c r="AB382" s="48">
        <v>0</v>
      </c>
      <c r="AC382" s="49">
        <f t="shared" si="11"/>
        <v>34649.899999999994</v>
      </c>
      <c r="AD382" s="50">
        <v>0</v>
      </c>
      <c r="AE382" s="50">
        <v>0</v>
      </c>
    </row>
    <row r="383" spans="1:31" x14ac:dyDescent="0.25">
      <c r="A383" s="52">
        <v>380</v>
      </c>
      <c r="B383" s="41">
        <v>17947615000122</v>
      </c>
      <c r="C383" s="53" t="s">
        <v>379</v>
      </c>
      <c r="D383" s="43">
        <v>128804.10999999999</v>
      </c>
      <c r="E383" s="43">
        <v>150172.65</v>
      </c>
      <c r="F383" s="45">
        <v>0</v>
      </c>
      <c r="G383" s="45">
        <v>0</v>
      </c>
      <c r="H383" s="46">
        <v>0</v>
      </c>
      <c r="I383" s="46">
        <v>0</v>
      </c>
      <c r="J383" s="47">
        <v>128804.10999999999</v>
      </c>
      <c r="K383" s="47">
        <v>150172.65</v>
      </c>
      <c r="L383" s="48">
        <v>42938.17</v>
      </c>
      <c r="M383" s="48">
        <v>0</v>
      </c>
      <c r="N383" s="48">
        <v>0</v>
      </c>
      <c r="O383" s="48">
        <v>42938.17</v>
      </c>
      <c r="P383" s="48">
        <v>0</v>
      </c>
      <c r="Q383" s="48">
        <v>42927.77</v>
      </c>
      <c r="R383" s="48">
        <v>0</v>
      </c>
      <c r="S383" s="86">
        <v>0</v>
      </c>
      <c r="T383" s="49">
        <f t="shared" si="10"/>
        <v>128804.10999999999</v>
      </c>
      <c r="U383" s="48">
        <v>69455.199999999997</v>
      </c>
      <c r="V383" s="48">
        <v>0</v>
      </c>
      <c r="W383" s="48">
        <v>0</v>
      </c>
      <c r="X383" s="48">
        <v>49246.04</v>
      </c>
      <c r="Y383" s="48">
        <v>0</v>
      </c>
      <c r="Z383" s="48">
        <v>31471.41</v>
      </c>
      <c r="AA383" s="48">
        <v>0</v>
      </c>
      <c r="AB383" s="48">
        <v>0</v>
      </c>
      <c r="AC383" s="49">
        <f t="shared" si="11"/>
        <v>150172.65</v>
      </c>
      <c r="AD383" s="50">
        <v>0</v>
      </c>
      <c r="AE383" s="50">
        <v>0</v>
      </c>
    </row>
    <row r="384" spans="1:31" x14ac:dyDescent="0.25">
      <c r="A384" s="52">
        <v>381</v>
      </c>
      <c r="B384" s="41">
        <v>18279125000168</v>
      </c>
      <c r="C384" s="53" t="s">
        <v>380</v>
      </c>
      <c r="D384" s="43">
        <v>306495.07999999996</v>
      </c>
      <c r="E384" s="43">
        <v>36982.81</v>
      </c>
      <c r="F384" s="45">
        <v>0</v>
      </c>
      <c r="G384" s="45">
        <v>0</v>
      </c>
      <c r="H384" s="46">
        <v>0</v>
      </c>
      <c r="I384" s="46">
        <v>0</v>
      </c>
      <c r="J384" s="47">
        <v>306495.07999999996</v>
      </c>
      <c r="K384" s="47">
        <v>36982.81</v>
      </c>
      <c r="L384" s="48">
        <v>102159.78</v>
      </c>
      <c r="M384" s="48">
        <v>0</v>
      </c>
      <c r="N384" s="48">
        <v>102159.79</v>
      </c>
      <c r="O384" s="48">
        <v>0</v>
      </c>
      <c r="P384" s="48">
        <v>102175.51</v>
      </c>
      <c r="Q384" s="48">
        <v>0</v>
      </c>
      <c r="R384" s="48">
        <v>0</v>
      </c>
      <c r="S384" s="86">
        <v>0</v>
      </c>
      <c r="T384" s="49">
        <f t="shared" si="10"/>
        <v>306495.08</v>
      </c>
      <c r="U384" s="48">
        <v>14138.31</v>
      </c>
      <c r="V384" s="48">
        <v>0</v>
      </c>
      <c r="W384" s="48">
        <v>11422.48</v>
      </c>
      <c r="X384" s="48">
        <v>0</v>
      </c>
      <c r="Y384" s="48">
        <v>11422.02</v>
      </c>
      <c r="Z384" s="48">
        <v>0</v>
      </c>
      <c r="AA384" s="48">
        <v>0</v>
      </c>
      <c r="AB384" s="48">
        <v>0</v>
      </c>
      <c r="AC384" s="49">
        <f t="shared" si="11"/>
        <v>36982.81</v>
      </c>
      <c r="AD384" s="50">
        <v>0</v>
      </c>
      <c r="AE384" s="50">
        <v>0</v>
      </c>
    </row>
    <row r="385" spans="1:31" x14ac:dyDescent="0.25">
      <c r="A385" s="52">
        <v>382</v>
      </c>
      <c r="B385" s="41">
        <v>18244376000107</v>
      </c>
      <c r="C385" s="53" t="s">
        <v>381</v>
      </c>
      <c r="D385" s="43">
        <v>1655992.81</v>
      </c>
      <c r="E385" s="43">
        <v>3152805.79</v>
      </c>
      <c r="F385" s="45">
        <v>0</v>
      </c>
      <c r="G385" s="45">
        <v>0</v>
      </c>
      <c r="H385" s="46">
        <v>0</v>
      </c>
      <c r="I385" s="46">
        <v>0</v>
      </c>
      <c r="J385" s="47">
        <v>1655992.81</v>
      </c>
      <c r="K385" s="47">
        <v>3152805.79</v>
      </c>
      <c r="L385" s="48">
        <v>0</v>
      </c>
      <c r="M385" s="48">
        <v>551884.26</v>
      </c>
      <c r="N385" s="48">
        <v>0</v>
      </c>
      <c r="O385" s="48">
        <v>551884.26</v>
      </c>
      <c r="P385" s="48">
        <v>0</v>
      </c>
      <c r="Q385" s="48">
        <v>552224.29</v>
      </c>
      <c r="R385" s="48">
        <v>0</v>
      </c>
      <c r="S385" s="86">
        <v>0</v>
      </c>
      <c r="T385" s="49">
        <f t="shared" si="10"/>
        <v>1655992.81</v>
      </c>
      <c r="U385" s="48">
        <v>0</v>
      </c>
      <c r="V385" s="48">
        <v>1256519.52</v>
      </c>
      <c r="W385" s="48">
        <v>0</v>
      </c>
      <c r="X385" s="48">
        <v>919288.36</v>
      </c>
      <c r="Y385" s="48">
        <v>0</v>
      </c>
      <c r="Z385" s="48">
        <v>976997.91</v>
      </c>
      <c r="AA385" s="48">
        <v>0</v>
      </c>
      <c r="AB385" s="48">
        <v>0</v>
      </c>
      <c r="AC385" s="49">
        <f t="shared" si="11"/>
        <v>3152805.79</v>
      </c>
      <c r="AD385" s="50">
        <v>0</v>
      </c>
      <c r="AE385" s="50">
        <v>0</v>
      </c>
    </row>
    <row r="386" spans="1:31" x14ac:dyDescent="0.25">
      <c r="A386" s="52">
        <v>383</v>
      </c>
      <c r="B386" s="41">
        <v>18315218000109</v>
      </c>
      <c r="C386" s="53" t="s">
        <v>382</v>
      </c>
      <c r="D386" s="43">
        <v>93623.96</v>
      </c>
      <c r="E386" s="43">
        <v>58931.260000000009</v>
      </c>
      <c r="F386" s="45">
        <v>0</v>
      </c>
      <c r="G386" s="45">
        <v>0</v>
      </c>
      <c r="H386" s="46">
        <v>0</v>
      </c>
      <c r="I386" s="46">
        <v>0</v>
      </c>
      <c r="J386" s="47">
        <v>93623.96</v>
      </c>
      <c r="K386" s="47">
        <v>58931.260000000009</v>
      </c>
      <c r="L386" s="48">
        <v>31209.66</v>
      </c>
      <c r="M386" s="48">
        <v>0</v>
      </c>
      <c r="N386" s="48">
        <v>0</v>
      </c>
      <c r="O386" s="48">
        <v>31209.64</v>
      </c>
      <c r="P386" s="48">
        <v>0</v>
      </c>
      <c r="Q386" s="48">
        <v>31204.66</v>
      </c>
      <c r="R386" s="48">
        <v>0</v>
      </c>
      <c r="S386" s="86">
        <v>0</v>
      </c>
      <c r="T386" s="49">
        <f t="shared" si="10"/>
        <v>93623.96</v>
      </c>
      <c r="U386" s="48">
        <v>20630.57</v>
      </c>
      <c r="V386" s="48">
        <v>0</v>
      </c>
      <c r="W386" s="48">
        <v>0</v>
      </c>
      <c r="X386" s="48">
        <v>17460.11</v>
      </c>
      <c r="Y386" s="48">
        <v>0</v>
      </c>
      <c r="Z386" s="48">
        <v>20840.580000000002</v>
      </c>
      <c r="AA386" s="48">
        <v>0</v>
      </c>
      <c r="AB386" s="48">
        <v>0</v>
      </c>
      <c r="AC386" s="49">
        <f t="shared" si="11"/>
        <v>58931.26</v>
      </c>
      <c r="AD386" s="50">
        <v>0</v>
      </c>
      <c r="AE386" s="50">
        <v>0</v>
      </c>
    </row>
    <row r="387" spans="1:31" x14ac:dyDescent="0.25">
      <c r="A387" s="52">
        <v>384</v>
      </c>
      <c r="B387" s="41">
        <v>17733643000147</v>
      </c>
      <c r="C387" s="53" t="s">
        <v>383</v>
      </c>
      <c r="D387" s="43">
        <v>809538.64999999991</v>
      </c>
      <c r="E387" s="43">
        <v>991716.47000000009</v>
      </c>
      <c r="F387" s="45">
        <v>0</v>
      </c>
      <c r="G387" s="45">
        <v>0</v>
      </c>
      <c r="H387" s="46">
        <v>0</v>
      </c>
      <c r="I387" s="46">
        <v>0</v>
      </c>
      <c r="J387" s="47">
        <v>809538.64999999991</v>
      </c>
      <c r="K387" s="47">
        <v>991716.47000000009</v>
      </c>
      <c r="L387" s="48">
        <v>269792.71000000002</v>
      </c>
      <c r="M387" s="48">
        <v>0</v>
      </c>
      <c r="N387" s="48">
        <v>0</v>
      </c>
      <c r="O387" s="48">
        <v>269792.71000000002</v>
      </c>
      <c r="P387" s="48">
        <v>0</v>
      </c>
      <c r="Q387" s="48">
        <v>269953.23</v>
      </c>
      <c r="R387" s="48">
        <v>0</v>
      </c>
      <c r="S387" s="86">
        <v>0</v>
      </c>
      <c r="T387" s="49">
        <f t="shared" si="10"/>
        <v>809538.65</v>
      </c>
      <c r="U387" s="48">
        <v>400738.84</v>
      </c>
      <c r="V387" s="48">
        <v>0</v>
      </c>
      <c r="W387" s="48">
        <v>0</v>
      </c>
      <c r="X387" s="48">
        <v>299931.59999999998</v>
      </c>
      <c r="Y387" s="48">
        <v>0</v>
      </c>
      <c r="Z387" s="48">
        <v>291046.03000000003</v>
      </c>
      <c r="AA387" s="48">
        <v>0</v>
      </c>
      <c r="AB387" s="48">
        <v>0</v>
      </c>
      <c r="AC387" s="49">
        <f t="shared" si="11"/>
        <v>991716.47</v>
      </c>
      <c r="AD387" s="50">
        <v>0</v>
      </c>
      <c r="AE387" s="50">
        <v>0</v>
      </c>
    </row>
    <row r="388" spans="1:31" x14ac:dyDescent="0.25">
      <c r="A388" s="52">
        <v>385</v>
      </c>
      <c r="B388" s="41">
        <v>18029165000151</v>
      </c>
      <c r="C388" s="53" t="s">
        <v>384</v>
      </c>
      <c r="D388" s="43">
        <v>111184.54</v>
      </c>
      <c r="E388" s="43">
        <v>82199.429999999993</v>
      </c>
      <c r="F388" s="45">
        <v>0</v>
      </c>
      <c r="G388" s="45">
        <v>0</v>
      </c>
      <c r="H388" s="46">
        <v>0</v>
      </c>
      <c r="I388" s="46">
        <v>0</v>
      </c>
      <c r="J388" s="47">
        <v>111184.54</v>
      </c>
      <c r="K388" s="47">
        <v>82199.429999999993</v>
      </c>
      <c r="L388" s="48">
        <v>37061.79</v>
      </c>
      <c r="M388" s="48">
        <v>0</v>
      </c>
      <c r="N388" s="48">
        <v>0</v>
      </c>
      <c r="O388" s="48">
        <v>37061.79</v>
      </c>
      <c r="P388" s="48">
        <v>0</v>
      </c>
      <c r="Q388" s="48">
        <v>37060.959999999999</v>
      </c>
      <c r="R388" s="48">
        <v>0</v>
      </c>
      <c r="S388" s="86">
        <v>0</v>
      </c>
      <c r="T388" s="49">
        <f t="shared" si="10"/>
        <v>111184.54000000001</v>
      </c>
      <c r="U388" s="48">
        <v>27701.48</v>
      </c>
      <c r="V388" s="48">
        <v>0</v>
      </c>
      <c r="W388" s="48">
        <v>0</v>
      </c>
      <c r="X388" s="48">
        <v>25937.360000000001</v>
      </c>
      <c r="Y388" s="48">
        <v>0</v>
      </c>
      <c r="Z388" s="48">
        <v>28560.59</v>
      </c>
      <c r="AA388" s="48">
        <v>0</v>
      </c>
      <c r="AB388" s="48">
        <v>0</v>
      </c>
      <c r="AC388" s="49">
        <f t="shared" si="11"/>
        <v>82199.429999999993</v>
      </c>
      <c r="AD388" s="50">
        <v>0</v>
      </c>
      <c r="AE388" s="50">
        <v>0</v>
      </c>
    </row>
    <row r="389" spans="1:31" x14ac:dyDescent="0.25">
      <c r="A389" s="52">
        <v>386</v>
      </c>
      <c r="B389" s="41">
        <v>18338186000159</v>
      </c>
      <c r="C389" s="53" t="s">
        <v>385</v>
      </c>
      <c r="D389" s="43">
        <v>263568.93</v>
      </c>
      <c r="E389" s="43">
        <v>223055.31000000003</v>
      </c>
      <c r="F389" s="45">
        <v>0</v>
      </c>
      <c r="G389" s="45">
        <v>0</v>
      </c>
      <c r="H389" s="46">
        <v>0</v>
      </c>
      <c r="I389" s="46">
        <v>0</v>
      </c>
      <c r="J389" s="47">
        <v>263568.93</v>
      </c>
      <c r="K389" s="47">
        <v>223055.31000000003</v>
      </c>
      <c r="L389" s="48">
        <v>87851.15</v>
      </c>
      <c r="M389" s="48">
        <v>0</v>
      </c>
      <c r="N389" s="48">
        <v>0</v>
      </c>
      <c r="O389" s="48">
        <v>87851.14</v>
      </c>
      <c r="P389" s="48">
        <v>0</v>
      </c>
      <c r="Q389" s="48">
        <v>87866.64</v>
      </c>
      <c r="R389" s="48">
        <v>0</v>
      </c>
      <c r="S389" s="86">
        <v>0</v>
      </c>
      <c r="T389" s="49">
        <f t="shared" ref="T389:T452" si="12">SUM(L389:S389)</f>
        <v>263568.93</v>
      </c>
      <c r="U389" s="48">
        <v>85686.65</v>
      </c>
      <c r="V389" s="48">
        <v>0</v>
      </c>
      <c r="W389" s="48">
        <v>0</v>
      </c>
      <c r="X389" s="48">
        <v>74055.88</v>
      </c>
      <c r="Y389" s="48">
        <v>0</v>
      </c>
      <c r="Z389" s="48">
        <v>63312.78</v>
      </c>
      <c r="AA389" s="48">
        <v>0</v>
      </c>
      <c r="AB389" s="48">
        <v>0</v>
      </c>
      <c r="AC389" s="49">
        <f t="shared" ref="AC389:AC452" si="13">SUM(U389:AB389)</f>
        <v>223055.31</v>
      </c>
      <c r="AD389" s="50">
        <v>0</v>
      </c>
      <c r="AE389" s="50">
        <v>0</v>
      </c>
    </row>
    <row r="390" spans="1:31" x14ac:dyDescent="0.25">
      <c r="A390" s="52">
        <v>387</v>
      </c>
      <c r="B390" s="41">
        <v>18244301000126</v>
      </c>
      <c r="C390" s="53" t="s">
        <v>1026</v>
      </c>
      <c r="D390" s="43">
        <v>163893.69</v>
      </c>
      <c r="E390" s="43">
        <v>46908.97</v>
      </c>
      <c r="F390" s="45">
        <v>0</v>
      </c>
      <c r="G390" s="45">
        <v>0</v>
      </c>
      <c r="H390" s="46">
        <v>0</v>
      </c>
      <c r="I390" s="46">
        <v>0</v>
      </c>
      <c r="J390" s="47">
        <v>163893.69</v>
      </c>
      <c r="K390" s="47">
        <v>46908.97</v>
      </c>
      <c r="L390" s="48">
        <v>54624.22</v>
      </c>
      <c r="M390" s="48">
        <v>0</v>
      </c>
      <c r="N390" s="48">
        <v>0</v>
      </c>
      <c r="O390" s="48">
        <v>54624.21</v>
      </c>
      <c r="P390" s="48">
        <v>0</v>
      </c>
      <c r="Q390" s="48">
        <v>54645.26</v>
      </c>
      <c r="R390" s="48">
        <v>0</v>
      </c>
      <c r="S390" s="86">
        <v>0</v>
      </c>
      <c r="T390" s="49">
        <f t="shared" si="12"/>
        <v>163893.69</v>
      </c>
      <c r="U390" s="48">
        <v>17122.87</v>
      </c>
      <c r="V390" s="48">
        <v>0</v>
      </c>
      <c r="W390" s="48">
        <v>0</v>
      </c>
      <c r="X390" s="48">
        <v>15584.56</v>
      </c>
      <c r="Y390" s="48">
        <v>0</v>
      </c>
      <c r="Z390" s="48">
        <v>14201.54</v>
      </c>
      <c r="AA390" s="48">
        <v>0</v>
      </c>
      <c r="AB390" s="48">
        <v>0</v>
      </c>
      <c r="AC390" s="49">
        <f t="shared" si="13"/>
        <v>46908.97</v>
      </c>
      <c r="AD390" s="50">
        <v>0</v>
      </c>
      <c r="AE390" s="50">
        <v>0</v>
      </c>
    </row>
    <row r="391" spans="1:31" x14ac:dyDescent="0.25">
      <c r="A391" s="52">
        <v>388</v>
      </c>
      <c r="B391" s="41">
        <v>18301036000170</v>
      </c>
      <c r="C391" s="53" t="s">
        <v>387</v>
      </c>
      <c r="D391" s="43">
        <v>509627.83000000007</v>
      </c>
      <c r="E391" s="43">
        <v>435700.44</v>
      </c>
      <c r="F391" s="45">
        <v>0</v>
      </c>
      <c r="G391" s="45">
        <v>0</v>
      </c>
      <c r="H391" s="46">
        <v>0</v>
      </c>
      <c r="I391" s="46">
        <v>0</v>
      </c>
      <c r="J391" s="47">
        <v>509627.83000000007</v>
      </c>
      <c r="K391" s="47">
        <v>435700.44</v>
      </c>
      <c r="L391" s="48">
        <v>169842.9</v>
      </c>
      <c r="M391" s="48">
        <v>0</v>
      </c>
      <c r="N391" s="48">
        <v>0</v>
      </c>
      <c r="O391" s="48">
        <v>169842.89</v>
      </c>
      <c r="P391" s="48">
        <v>0</v>
      </c>
      <c r="Q391" s="48">
        <v>169942.04</v>
      </c>
      <c r="R391" s="48">
        <v>0</v>
      </c>
      <c r="S391" s="86">
        <v>0</v>
      </c>
      <c r="T391" s="49">
        <f t="shared" si="12"/>
        <v>509627.83000000007</v>
      </c>
      <c r="U391" s="48">
        <v>177405.49</v>
      </c>
      <c r="V391" s="48">
        <v>0</v>
      </c>
      <c r="W391" s="48">
        <v>0</v>
      </c>
      <c r="X391" s="48">
        <v>138280.16</v>
      </c>
      <c r="Y391" s="48">
        <v>0</v>
      </c>
      <c r="Z391" s="48">
        <v>120014.79</v>
      </c>
      <c r="AA391" s="48">
        <v>0</v>
      </c>
      <c r="AB391" s="48">
        <v>0</v>
      </c>
      <c r="AC391" s="49">
        <f t="shared" si="13"/>
        <v>435700.44</v>
      </c>
      <c r="AD391" s="50">
        <v>0</v>
      </c>
      <c r="AE391" s="50">
        <v>0</v>
      </c>
    </row>
    <row r="392" spans="1:31" x14ac:dyDescent="0.25">
      <c r="A392" s="52">
        <v>389</v>
      </c>
      <c r="B392" s="41">
        <v>18404921000185</v>
      </c>
      <c r="C392" s="53" t="s">
        <v>388</v>
      </c>
      <c r="D392" s="43">
        <v>132914.16999999998</v>
      </c>
      <c r="E392" s="43">
        <v>63758.8</v>
      </c>
      <c r="F392" s="45">
        <v>0</v>
      </c>
      <c r="G392" s="45">
        <v>0</v>
      </c>
      <c r="H392" s="46">
        <v>0</v>
      </c>
      <c r="I392" s="46">
        <v>0</v>
      </c>
      <c r="J392" s="47">
        <v>132914.16999999998</v>
      </c>
      <c r="K392" s="47">
        <v>63758.8</v>
      </c>
      <c r="L392" s="48">
        <v>44305.42</v>
      </c>
      <c r="M392" s="48">
        <v>0</v>
      </c>
      <c r="N392" s="48">
        <v>0</v>
      </c>
      <c r="O392" s="48">
        <v>44305.41</v>
      </c>
      <c r="P392" s="48">
        <v>0</v>
      </c>
      <c r="Q392" s="48">
        <v>44303.34</v>
      </c>
      <c r="R392" s="48">
        <v>0</v>
      </c>
      <c r="S392" s="86">
        <v>0</v>
      </c>
      <c r="T392" s="49">
        <f t="shared" si="12"/>
        <v>132914.16999999998</v>
      </c>
      <c r="U392" s="48">
        <v>22431.89</v>
      </c>
      <c r="V392" s="48">
        <v>0</v>
      </c>
      <c r="W392" s="48">
        <v>0</v>
      </c>
      <c r="X392" s="48">
        <v>26050.52</v>
      </c>
      <c r="Y392" s="48">
        <v>0</v>
      </c>
      <c r="Z392" s="48">
        <v>15276.39</v>
      </c>
      <c r="AA392" s="48">
        <v>0</v>
      </c>
      <c r="AB392" s="48">
        <v>0</v>
      </c>
      <c r="AC392" s="49">
        <f t="shared" si="13"/>
        <v>63758.8</v>
      </c>
      <c r="AD392" s="50">
        <v>0</v>
      </c>
      <c r="AE392" s="50">
        <v>0</v>
      </c>
    </row>
    <row r="393" spans="1:31" x14ac:dyDescent="0.25">
      <c r="A393" s="52">
        <v>390</v>
      </c>
      <c r="B393" s="41">
        <v>18242784000120</v>
      </c>
      <c r="C393" s="53" t="s">
        <v>389</v>
      </c>
      <c r="D393" s="43">
        <v>1098267.17</v>
      </c>
      <c r="E393" s="43">
        <v>1155930.72</v>
      </c>
      <c r="F393" s="45">
        <v>0</v>
      </c>
      <c r="G393" s="45">
        <v>0</v>
      </c>
      <c r="H393" s="46">
        <v>0</v>
      </c>
      <c r="I393" s="46">
        <v>0</v>
      </c>
      <c r="J393" s="47">
        <v>1098267.17</v>
      </c>
      <c r="K393" s="47">
        <v>1155930.72</v>
      </c>
      <c r="L393" s="48">
        <v>365974.11</v>
      </c>
      <c r="M393" s="48">
        <v>0</v>
      </c>
      <c r="N393" s="48">
        <v>0</v>
      </c>
      <c r="O393" s="48">
        <v>365974.1</v>
      </c>
      <c r="P393" s="48">
        <v>0</v>
      </c>
      <c r="Q393" s="48">
        <v>366318.96</v>
      </c>
      <c r="R393" s="48">
        <v>0</v>
      </c>
      <c r="S393" s="86">
        <v>0</v>
      </c>
      <c r="T393" s="49">
        <f t="shared" si="12"/>
        <v>1098267.17</v>
      </c>
      <c r="U393" s="48">
        <v>461827.77</v>
      </c>
      <c r="V393" s="48">
        <v>0</v>
      </c>
      <c r="W393" s="48">
        <v>0</v>
      </c>
      <c r="X393" s="48">
        <v>349696.69</v>
      </c>
      <c r="Y393" s="48">
        <v>0</v>
      </c>
      <c r="Z393" s="48">
        <v>344406.26</v>
      </c>
      <c r="AA393" s="48">
        <v>0</v>
      </c>
      <c r="AB393" s="48">
        <v>0</v>
      </c>
      <c r="AC393" s="49">
        <f t="shared" si="13"/>
        <v>1155930.72</v>
      </c>
      <c r="AD393" s="50">
        <v>0</v>
      </c>
      <c r="AE393" s="50">
        <v>0</v>
      </c>
    </row>
    <row r="394" spans="1:31" x14ac:dyDescent="0.25">
      <c r="A394" s="52">
        <v>391</v>
      </c>
      <c r="B394" s="41">
        <v>18029371000161</v>
      </c>
      <c r="C394" s="53" t="s">
        <v>390</v>
      </c>
      <c r="D394" s="43">
        <v>221353.43</v>
      </c>
      <c r="E394" s="43">
        <v>85508.26999999999</v>
      </c>
      <c r="F394" s="45">
        <v>0</v>
      </c>
      <c r="G394" s="45">
        <v>0</v>
      </c>
      <c r="H394" s="46">
        <v>0</v>
      </c>
      <c r="I394" s="46">
        <v>0</v>
      </c>
      <c r="J394" s="47">
        <v>221353.43</v>
      </c>
      <c r="K394" s="47">
        <v>85508.26999999999</v>
      </c>
      <c r="L394" s="48">
        <v>73772.210000000006</v>
      </c>
      <c r="M394" s="48">
        <v>0</v>
      </c>
      <c r="N394" s="48">
        <v>0</v>
      </c>
      <c r="O394" s="48">
        <v>73772.210000000006</v>
      </c>
      <c r="P394" s="48">
        <v>0</v>
      </c>
      <c r="Q394" s="48">
        <v>73809.009999999995</v>
      </c>
      <c r="R394" s="48">
        <v>0</v>
      </c>
      <c r="S394" s="86">
        <v>0</v>
      </c>
      <c r="T394" s="49">
        <f t="shared" si="12"/>
        <v>221353.43</v>
      </c>
      <c r="U394" s="48">
        <v>40968.57</v>
      </c>
      <c r="V394" s="48">
        <v>0</v>
      </c>
      <c r="W394" s="48">
        <v>0</v>
      </c>
      <c r="X394" s="48">
        <v>26715.98</v>
      </c>
      <c r="Y394" s="48">
        <v>0</v>
      </c>
      <c r="Z394" s="48">
        <v>17823.72</v>
      </c>
      <c r="AA394" s="48">
        <v>0</v>
      </c>
      <c r="AB394" s="48">
        <v>0</v>
      </c>
      <c r="AC394" s="49">
        <f t="shared" si="13"/>
        <v>85508.27</v>
      </c>
      <c r="AD394" s="50">
        <v>0</v>
      </c>
      <c r="AE394" s="50">
        <v>0</v>
      </c>
    </row>
    <row r="395" spans="1:31" x14ac:dyDescent="0.25">
      <c r="A395" s="52">
        <v>392</v>
      </c>
      <c r="B395" s="41">
        <v>18404871000136</v>
      </c>
      <c r="C395" s="53" t="s">
        <v>391</v>
      </c>
      <c r="D395" s="43">
        <v>193634.57</v>
      </c>
      <c r="E395" s="43">
        <v>150019.66</v>
      </c>
      <c r="F395" s="45">
        <v>0</v>
      </c>
      <c r="G395" s="45">
        <v>0</v>
      </c>
      <c r="H395" s="46">
        <v>0</v>
      </c>
      <c r="I395" s="46">
        <v>0</v>
      </c>
      <c r="J395" s="47">
        <v>193634.57</v>
      </c>
      <c r="K395" s="47">
        <v>150019.66</v>
      </c>
      <c r="L395" s="48">
        <v>64543.31</v>
      </c>
      <c r="M395" s="48">
        <v>0</v>
      </c>
      <c r="N395" s="48">
        <v>0</v>
      </c>
      <c r="O395" s="48">
        <v>64543.3</v>
      </c>
      <c r="P395" s="48">
        <v>0</v>
      </c>
      <c r="Q395" s="48">
        <v>64547.96</v>
      </c>
      <c r="R395" s="48">
        <v>0</v>
      </c>
      <c r="S395" s="86">
        <v>0</v>
      </c>
      <c r="T395" s="49">
        <f t="shared" si="12"/>
        <v>193634.57</v>
      </c>
      <c r="U395" s="48">
        <v>70507.539999999994</v>
      </c>
      <c r="V395" s="48">
        <v>0</v>
      </c>
      <c r="W395" s="48">
        <v>0</v>
      </c>
      <c r="X395" s="48">
        <v>37825.360000000001</v>
      </c>
      <c r="Y395" s="48">
        <v>0</v>
      </c>
      <c r="Z395" s="48">
        <v>41686.76</v>
      </c>
      <c r="AA395" s="48">
        <v>0</v>
      </c>
      <c r="AB395" s="48">
        <v>0</v>
      </c>
      <c r="AC395" s="49">
        <f t="shared" si="13"/>
        <v>150019.66</v>
      </c>
      <c r="AD395" s="50">
        <v>0</v>
      </c>
      <c r="AE395" s="50">
        <v>0</v>
      </c>
    </row>
    <row r="396" spans="1:31" x14ac:dyDescent="0.25">
      <c r="A396" s="52">
        <v>393</v>
      </c>
      <c r="B396" s="41">
        <v>18270447000146</v>
      </c>
      <c r="C396" s="53" t="s">
        <v>392</v>
      </c>
      <c r="D396" s="43">
        <v>268111.45</v>
      </c>
      <c r="E396" s="43">
        <v>96881.62</v>
      </c>
      <c r="F396" s="45">
        <v>0</v>
      </c>
      <c r="G396" s="45">
        <v>0</v>
      </c>
      <c r="H396" s="46">
        <v>0</v>
      </c>
      <c r="I396" s="46">
        <v>0</v>
      </c>
      <c r="J396" s="47">
        <v>268111.45</v>
      </c>
      <c r="K396" s="47">
        <v>96881.62</v>
      </c>
      <c r="L396" s="48">
        <v>89369.83</v>
      </c>
      <c r="M396" s="48">
        <v>0</v>
      </c>
      <c r="N396" s="48">
        <v>0</v>
      </c>
      <c r="O396" s="48">
        <v>89369.82</v>
      </c>
      <c r="P396" s="48">
        <v>0</v>
      </c>
      <c r="Q396" s="48">
        <v>89371.8</v>
      </c>
      <c r="R396" s="48">
        <v>0</v>
      </c>
      <c r="S396" s="86">
        <v>0</v>
      </c>
      <c r="T396" s="49">
        <f t="shared" si="12"/>
        <v>268111.45</v>
      </c>
      <c r="U396" s="48">
        <v>43939.58</v>
      </c>
      <c r="V396" s="48">
        <v>0</v>
      </c>
      <c r="W396" s="48">
        <v>0</v>
      </c>
      <c r="X396" s="48">
        <v>27658.23</v>
      </c>
      <c r="Y396" s="48">
        <v>0</v>
      </c>
      <c r="Z396" s="48">
        <v>25283.81</v>
      </c>
      <c r="AA396" s="48">
        <v>0</v>
      </c>
      <c r="AB396" s="48">
        <v>0</v>
      </c>
      <c r="AC396" s="49">
        <f t="shared" si="13"/>
        <v>96881.62</v>
      </c>
      <c r="AD396" s="50">
        <v>0</v>
      </c>
      <c r="AE396" s="50">
        <v>0</v>
      </c>
    </row>
    <row r="397" spans="1:31" x14ac:dyDescent="0.25">
      <c r="A397" s="52">
        <v>394</v>
      </c>
      <c r="B397" s="41">
        <v>18385088000172</v>
      </c>
      <c r="C397" s="53" t="s">
        <v>1027</v>
      </c>
      <c r="D397" s="43">
        <v>1340908.8700000001</v>
      </c>
      <c r="E397" s="43">
        <v>2126085.1799999997</v>
      </c>
      <c r="F397" s="45">
        <v>0</v>
      </c>
      <c r="G397" s="45">
        <v>0</v>
      </c>
      <c r="H397" s="46">
        <v>0</v>
      </c>
      <c r="I397" s="46">
        <v>0</v>
      </c>
      <c r="J397" s="47">
        <v>1340908.8700000001</v>
      </c>
      <c r="K397" s="47">
        <v>2126085.1799999997</v>
      </c>
      <c r="L397" s="48">
        <v>446889.6</v>
      </c>
      <c r="M397" s="48">
        <v>0</v>
      </c>
      <c r="N397" s="48">
        <v>446889.59</v>
      </c>
      <c r="O397" s="48">
        <v>0</v>
      </c>
      <c r="P397" s="48">
        <v>447129.68</v>
      </c>
      <c r="Q397" s="48">
        <v>0</v>
      </c>
      <c r="R397" s="48">
        <v>0</v>
      </c>
      <c r="S397" s="86">
        <v>0</v>
      </c>
      <c r="T397" s="49">
        <f t="shared" si="12"/>
        <v>1340908.8699999999</v>
      </c>
      <c r="U397" s="48">
        <v>881561.42</v>
      </c>
      <c r="V397" s="48">
        <v>0</v>
      </c>
      <c r="W397" s="48">
        <v>634711.03</v>
      </c>
      <c r="X397" s="48">
        <v>0</v>
      </c>
      <c r="Y397" s="48">
        <v>609812.73</v>
      </c>
      <c r="Z397" s="48">
        <v>0</v>
      </c>
      <c r="AA397" s="48">
        <v>0</v>
      </c>
      <c r="AB397" s="48">
        <v>0</v>
      </c>
      <c r="AC397" s="49">
        <f t="shared" si="13"/>
        <v>2126085.1800000002</v>
      </c>
      <c r="AD397" s="50">
        <v>0</v>
      </c>
      <c r="AE397" s="50">
        <v>0</v>
      </c>
    </row>
    <row r="398" spans="1:31" x14ac:dyDescent="0.25">
      <c r="A398" s="52">
        <v>395</v>
      </c>
      <c r="B398" s="41">
        <v>18392530000198</v>
      </c>
      <c r="C398" s="53" t="s">
        <v>394</v>
      </c>
      <c r="D398" s="43">
        <v>363811.39</v>
      </c>
      <c r="E398" s="43">
        <v>343939.32</v>
      </c>
      <c r="F398" s="45">
        <v>0</v>
      </c>
      <c r="G398" s="45">
        <v>0</v>
      </c>
      <c r="H398" s="46">
        <v>0</v>
      </c>
      <c r="I398" s="46">
        <v>0</v>
      </c>
      <c r="J398" s="47">
        <v>363811.39</v>
      </c>
      <c r="K398" s="47">
        <v>343939.32</v>
      </c>
      <c r="L398" s="48">
        <v>121247.71</v>
      </c>
      <c r="M398" s="48">
        <v>0</v>
      </c>
      <c r="N398" s="48">
        <v>121247.71</v>
      </c>
      <c r="O398" s="48">
        <v>0</v>
      </c>
      <c r="P398" s="48">
        <v>121315.97</v>
      </c>
      <c r="Q398" s="48">
        <v>0</v>
      </c>
      <c r="R398" s="48">
        <v>0</v>
      </c>
      <c r="S398" s="86">
        <v>0</v>
      </c>
      <c r="T398" s="49">
        <f t="shared" si="12"/>
        <v>363811.39</v>
      </c>
      <c r="U398" s="48">
        <v>148672.48000000001</v>
      </c>
      <c r="V398" s="48">
        <v>0</v>
      </c>
      <c r="W398" s="48">
        <v>107892.75</v>
      </c>
      <c r="X398" s="48">
        <v>0</v>
      </c>
      <c r="Y398" s="48">
        <v>87374.09</v>
      </c>
      <c r="Z398" s="48">
        <v>0</v>
      </c>
      <c r="AA398" s="48">
        <v>0</v>
      </c>
      <c r="AB398" s="48">
        <v>0</v>
      </c>
      <c r="AC398" s="49">
        <f t="shared" si="13"/>
        <v>343939.32</v>
      </c>
      <c r="AD398" s="50">
        <v>0</v>
      </c>
      <c r="AE398" s="50">
        <v>0</v>
      </c>
    </row>
    <row r="399" spans="1:31" x14ac:dyDescent="0.25">
      <c r="A399" s="52">
        <v>396</v>
      </c>
      <c r="B399" s="41">
        <v>18504167000155</v>
      </c>
      <c r="C399" s="53" t="s">
        <v>395</v>
      </c>
      <c r="D399" s="43">
        <v>314369.13</v>
      </c>
      <c r="E399" s="43">
        <v>367397.52999999997</v>
      </c>
      <c r="F399" s="45">
        <v>0</v>
      </c>
      <c r="G399" s="45">
        <v>0</v>
      </c>
      <c r="H399" s="46">
        <v>0</v>
      </c>
      <c r="I399" s="46">
        <v>0</v>
      </c>
      <c r="J399" s="47">
        <v>314369.13</v>
      </c>
      <c r="K399" s="47">
        <v>367397.52999999997</v>
      </c>
      <c r="L399" s="48">
        <v>104782.02</v>
      </c>
      <c r="M399" s="48">
        <v>0</v>
      </c>
      <c r="N399" s="48">
        <v>0</v>
      </c>
      <c r="O399" s="48">
        <v>104782.02</v>
      </c>
      <c r="P399" s="48">
        <v>0</v>
      </c>
      <c r="Q399" s="48">
        <v>104805.09</v>
      </c>
      <c r="R399" s="48">
        <v>0</v>
      </c>
      <c r="S399" s="86">
        <v>0</v>
      </c>
      <c r="T399" s="49">
        <f t="shared" si="12"/>
        <v>314369.13</v>
      </c>
      <c r="U399" s="48">
        <v>122274.71</v>
      </c>
      <c r="V399" s="48">
        <v>0</v>
      </c>
      <c r="W399" s="48">
        <v>0</v>
      </c>
      <c r="X399" s="48">
        <v>132137.43</v>
      </c>
      <c r="Y399" s="48">
        <v>0</v>
      </c>
      <c r="Z399" s="48">
        <v>112985.39</v>
      </c>
      <c r="AA399" s="48">
        <v>0</v>
      </c>
      <c r="AB399" s="48">
        <v>0</v>
      </c>
      <c r="AC399" s="49">
        <f t="shared" si="13"/>
        <v>367397.53</v>
      </c>
      <c r="AD399" s="50">
        <v>0</v>
      </c>
      <c r="AE399" s="50">
        <v>0</v>
      </c>
    </row>
    <row r="400" spans="1:31" x14ac:dyDescent="0.25">
      <c r="A400" s="52">
        <v>397</v>
      </c>
      <c r="B400" s="41">
        <v>18313841000114</v>
      </c>
      <c r="C400" s="53" t="s">
        <v>396</v>
      </c>
      <c r="D400" s="43">
        <v>197927.99</v>
      </c>
      <c r="E400" s="43">
        <v>112499.55000000002</v>
      </c>
      <c r="F400" s="45">
        <v>0</v>
      </c>
      <c r="G400" s="45">
        <v>0</v>
      </c>
      <c r="H400" s="46">
        <v>0</v>
      </c>
      <c r="I400" s="46">
        <v>0</v>
      </c>
      <c r="J400" s="47">
        <v>197927.99</v>
      </c>
      <c r="K400" s="47">
        <v>112499.55000000002</v>
      </c>
      <c r="L400" s="48">
        <v>65971.759999999995</v>
      </c>
      <c r="M400" s="48">
        <v>0</v>
      </c>
      <c r="N400" s="48">
        <v>0</v>
      </c>
      <c r="O400" s="48">
        <v>65971.75</v>
      </c>
      <c r="P400" s="48">
        <v>0</v>
      </c>
      <c r="Q400" s="48">
        <v>65984.479999999996</v>
      </c>
      <c r="R400" s="48">
        <v>0</v>
      </c>
      <c r="S400" s="86">
        <v>0</v>
      </c>
      <c r="T400" s="49">
        <f t="shared" si="12"/>
        <v>197927.99</v>
      </c>
      <c r="U400" s="48">
        <v>46495.82</v>
      </c>
      <c r="V400" s="48">
        <v>0</v>
      </c>
      <c r="W400" s="48">
        <v>0</v>
      </c>
      <c r="X400" s="48">
        <v>36975.08</v>
      </c>
      <c r="Y400" s="48">
        <v>0</v>
      </c>
      <c r="Z400" s="48">
        <v>29028.65</v>
      </c>
      <c r="AA400" s="48">
        <v>0</v>
      </c>
      <c r="AB400" s="48">
        <v>0</v>
      </c>
      <c r="AC400" s="49">
        <f t="shared" si="13"/>
        <v>112499.54999999999</v>
      </c>
      <c r="AD400" s="50">
        <v>0</v>
      </c>
      <c r="AE400" s="50">
        <v>0</v>
      </c>
    </row>
    <row r="401" spans="1:31" x14ac:dyDescent="0.25">
      <c r="A401" s="52">
        <v>398</v>
      </c>
      <c r="B401" s="41">
        <v>18535658000163</v>
      </c>
      <c r="C401" s="53" t="s">
        <v>397</v>
      </c>
      <c r="D401" s="43">
        <v>212505.41999999998</v>
      </c>
      <c r="E401" s="43">
        <v>236607.45</v>
      </c>
      <c r="F401" s="45">
        <v>0</v>
      </c>
      <c r="G401" s="45">
        <v>0</v>
      </c>
      <c r="H401" s="46">
        <v>0</v>
      </c>
      <c r="I401" s="46">
        <v>0</v>
      </c>
      <c r="J401" s="47">
        <v>212505.41999999998</v>
      </c>
      <c r="K401" s="47">
        <v>236607.45</v>
      </c>
      <c r="L401" s="48">
        <v>70831.11</v>
      </c>
      <c r="M401" s="48">
        <v>0</v>
      </c>
      <c r="N401" s="48">
        <v>0</v>
      </c>
      <c r="O401" s="48">
        <v>70831.100000000006</v>
      </c>
      <c r="P401" s="48">
        <v>0</v>
      </c>
      <c r="Q401" s="48">
        <v>70843.210000000006</v>
      </c>
      <c r="R401" s="48">
        <v>0</v>
      </c>
      <c r="S401" s="86">
        <v>0</v>
      </c>
      <c r="T401" s="49">
        <f t="shared" si="12"/>
        <v>212505.42000000004</v>
      </c>
      <c r="U401" s="48">
        <v>87415.91</v>
      </c>
      <c r="V401" s="48">
        <v>0</v>
      </c>
      <c r="W401" s="48">
        <v>0</v>
      </c>
      <c r="X401" s="48">
        <v>86927.62</v>
      </c>
      <c r="Y401" s="48">
        <v>0</v>
      </c>
      <c r="Z401" s="48">
        <v>62263.92</v>
      </c>
      <c r="AA401" s="48">
        <v>0</v>
      </c>
      <c r="AB401" s="48">
        <v>0</v>
      </c>
      <c r="AC401" s="49">
        <f t="shared" si="13"/>
        <v>236607.45</v>
      </c>
      <c r="AD401" s="50">
        <v>0</v>
      </c>
      <c r="AE401" s="50">
        <v>0</v>
      </c>
    </row>
    <row r="402" spans="1:31" x14ac:dyDescent="0.25">
      <c r="A402" s="52">
        <v>399</v>
      </c>
      <c r="B402" s="41">
        <v>18025957000158</v>
      </c>
      <c r="C402" s="53" t="s">
        <v>1028</v>
      </c>
      <c r="D402" s="43">
        <v>218103.8</v>
      </c>
      <c r="E402" s="43">
        <v>230789.63999999998</v>
      </c>
      <c r="F402" s="45">
        <v>0</v>
      </c>
      <c r="G402" s="45">
        <v>0</v>
      </c>
      <c r="H402" s="46">
        <v>0</v>
      </c>
      <c r="I402" s="46">
        <v>0</v>
      </c>
      <c r="J402" s="47">
        <v>218103.8</v>
      </c>
      <c r="K402" s="47">
        <v>230789.63999999998</v>
      </c>
      <c r="L402" s="48">
        <v>72699.070000000007</v>
      </c>
      <c r="M402" s="48">
        <v>0</v>
      </c>
      <c r="N402" s="48">
        <v>72699.06</v>
      </c>
      <c r="O402" s="48">
        <v>0</v>
      </c>
      <c r="P402" s="48">
        <v>72705.67</v>
      </c>
      <c r="Q402" s="48">
        <v>0</v>
      </c>
      <c r="R402" s="48">
        <v>0</v>
      </c>
      <c r="S402" s="86">
        <v>0</v>
      </c>
      <c r="T402" s="49">
        <f t="shared" si="12"/>
        <v>218103.8</v>
      </c>
      <c r="U402" s="48">
        <v>98295.59</v>
      </c>
      <c r="V402" s="48">
        <v>0</v>
      </c>
      <c r="W402" s="48">
        <v>67532.13</v>
      </c>
      <c r="X402" s="48">
        <v>0</v>
      </c>
      <c r="Y402" s="48">
        <v>64961.919999999998</v>
      </c>
      <c r="Z402" s="48">
        <v>0</v>
      </c>
      <c r="AA402" s="48">
        <v>0</v>
      </c>
      <c r="AB402" s="48">
        <v>0</v>
      </c>
      <c r="AC402" s="49">
        <f t="shared" si="13"/>
        <v>230789.64</v>
      </c>
      <c r="AD402" s="50">
        <v>0</v>
      </c>
      <c r="AE402" s="50">
        <v>0</v>
      </c>
    </row>
    <row r="403" spans="1:31" x14ac:dyDescent="0.25">
      <c r="A403" s="52">
        <v>400</v>
      </c>
      <c r="B403" s="41">
        <v>18295303000144</v>
      </c>
      <c r="C403" s="53" t="s">
        <v>399</v>
      </c>
      <c r="D403" s="43">
        <v>3790095.21</v>
      </c>
      <c r="E403" s="43">
        <v>1209149.23</v>
      </c>
      <c r="F403" s="45">
        <v>3790095.21</v>
      </c>
      <c r="G403" s="54">
        <v>1209149.23</v>
      </c>
      <c r="H403" s="46">
        <v>0</v>
      </c>
      <c r="I403" s="46">
        <v>0</v>
      </c>
      <c r="J403" s="47">
        <v>0</v>
      </c>
      <c r="K403" s="47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86">
        <v>0</v>
      </c>
      <c r="T403" s="49">
        <f t="shared" si="12"/>
        <v>0</v>
      </c>
      <c r="U403" s="48">
        <v>0</v>
      </c>
      <c r="V403" s="48">
        <v>0</v>
      </c>
      <c r="W403" s="48">
        <v>0</v>
      </c>
      <c r="X403" s="48">
        <v>0</v>
      </c>
      <c r="Y403" s="48">
        <v>0</v>
      </c>
      <c r="Z403" s="48">
        <v>0</v>
      </c>
      <c r="AA403" s="48">
        <v>0</v>
      </c>
      <c r="AB403" s="48">
        <v>0</v>
      </c>
      <c r="AC403" s="49">
        <f t="shared" si="13"/>
        <v>0</v>
      </c>
      <c r="AD403" s="50">
        <v>0</v>
      </c>
      <c r="AE403" s="50">
        <v>0</v>
      </c>
    </row>
    <row r="404" spans="1:31" x14ac:dyDescent="0.25">
      <c r="A404" s="52">
        <v>401</v>
      </c>
      <c r="B404" s="41">
        <v>18409193000102</v>
      </c>
      <c r="C404" s="53" t="s">
        <v>400</v>
      </c>
      <c r="D404" s="43">
        <v>109218.35</v>
      </c>
      <c r="E404" s="43">
        <v>17639.16</v>
      </c>
      <c r="F404" s="45">
        <v>0</v>
      </c>
      <c r="G404" s="45">
        <v>0</v>
      </c>
      <c r="H404" s="46">
        <v>0</v>
      </c>
      <c r="I404" s="46">
        <v>0</v>
      </c>
      <c r="J404" s="47">
        <v>109218.35</v>
      </c>
      <c r="K404" s="47">
        <v>17639.16</v>
      </c>
      <c r="L404" s="48">
        <v>36409.03</v>
      </c>
      <c r="M404" s="48">
        <v>0</v>
      </c>
      <c r="N404" s="48">
        <v>0</v>
      </c>
      <c r="O404" s="48">
        <v>36409.03</v>
      </c>
      <c r="P404" s="48">
        <v>0</v>
      </c>
      <c r="Q404" s="48">
        <v>36400.29</v>
      </c>
      <c r="R404" s="48">
        <v>0</v>
      </c>
      <c r="S404" s="86">
        <v>0</v>
      </c>
      <c r="T404" s="49">
        <f t="shared" si="12"/>
        <v>109218.35</v>
      </c>
      <c r="U404" s="48">
        <v>5800.35</v>
      </c>
      <c r="V404" s="48">
        <v>0</v>
      </c>
      <c r="W404" s="48">
        <v>0</v>
      </c>
      <c r="X404" s="48">
        <v>8185.02</v>
      </c>
      <c r="Y404" s="48">
        <v>0</v>
      </c>
      <c r="Z404" s="48">
        <v>3653.79</v>
      </c>
      <c r="AA404" s="48">
        <v>0</v>
      </c>
      <c r="AB404" s="48">
        <v>0</v>
      </c>
      <c r="AC404" s="49">
        <f t="shared" si="13"/>
        <v>17639.16</v>
      </c>
      <c r="AD404" s="50">
        <v>0</v>
      </c>
      <c r="AE404" s="50">
        <v>0</v>
      </c>
    </row>
    <row r="405" spans="1:31" x14ac:dyDescent="0.25">
      <c r="A405" s="52">
        <v>402</v>
      </c>
      <c r="B405" s="41">
        <v>17724162000175</v>
      </c>
      <c r="C405" s="53" t="s">
        <v>1029</v>
      </c>
      <c r="D405" s="43">
        <v>119960.11</v>
      </c>
      <c r="E405" s="43">
        <v>39798.78</v>
      </c>
      <c r="F405" s="45">
        <v>0</v>
      </c>
      <c r="G405" s="45">
        <v>0</v>
      </c>
      <c r="H405" s="46">
        <v>0</v>
      </c>
      <c r="I405" s="46">
        <v>0</v>
      </c>
      <c r="J405" s="47">
        <v>119960.11</v>
      </c>
      <c r="K405" s="47">
        <v>39798.78</v>
      </c>
      <c r="L405" s="48">
        <v>39989.800000000003</v>
      </c>
      <c r="M405" s="48">
        <v>0</v>
      </c>
      <c r="N405" s="48">
        <v>0</v>
      </c>
      <c r="O405" s="48">
        <v>39989.79</v>
      </c>
      <c r="P405" s="48">
        <v>0</v>
      </c>
      <c r="Q405" s="48">
        <v>39980.519999999997</v>
      </c>
      <c r="R405" s="48">
        <v>0</v>
      </c>
      <c r="S405" s="86">
        <v>0</v>
      </c>
      <c r="T405" s="49">
        <f t="shared" si="12"/>
        <v>119960.10999999999</v>
      </c>
      <c r="U405" s="48">
        <v>13878.72</v>
      </c>
      <c r="V405" s="48">
        <v>0</v>
      </c>
      <c r="W405" s="48">
        <v>0</v>
      </c>
      <c r="X405" s="48">
        <v>14090.87</v>
      </c>
      <c r="Y405" s="48">
        <v>0</v>
      </c>
      <c r="Z405" s="48">
        <v>11829.19</v>
      </c>
      <c r="AA405" s="48">
        <v>0</v>
      </c>
      <c r="AB405" s="48">
        <v>0</v>
      </c>
      <c r="AC405" s="49">
        <f t="shared" si="13"/>
        <v>39798.78</v>
      </c>
      <c r="AD405" s="50">
        <v>0</v>
      </c>
      <c r="AE405" s="50">
        <v>0</v>
      </c>
    </row>
    <row r="406" spans="1:31" x14ac:dyDescent="0.25">
      <c r="A406" s="52">
        <v>403</v>
      </c>
      <c r="B406" s="41">
        <v>16796872000148</v>
      </c>
      <c r="C406" s="53" t="s">
        <v>1030</v>
      </c>
      <c r="D406" s="43">
        <v>209626.37</v>
      </c>
      <c r="E406" s="43">
        <v>51004.07</v>
      </c>
      <c r="F406" s="45">
        <v>0</v>
      </c>
      <c r="G406" s="45">
        <v>0</v>
      </c>
      <c r="H406" s="46">
        <v>0</v>
      </c>
      <c r="I406" s="46">
        <v>0</v>
      </c>
      <c r="J406" s="47">
        <v>209626.37</v>
      </c>
      <c r="K406" s="47">
        <v>51004.07</v>
      </c>
      <c r="L406" s="48">
        <v>69885.3</v>
      </c>
      <c r="M406" s="48">
        <v>0</v>
      </c>
      <c r="N406" s="48">
        <v>0</v>
      </c>
      <c r="O406" s="48">
        <v>69885.3</v>
      </c>
      <c r="P406" s="48">
        <v>0</v>
      </c>
      <c r="Q406" s="48">
        <v>69855.77</v>
      </c>
      <c r="R406" s="48">
        <v>0</v>
      </c>
      <c r="S406" s="86">
        <v>0</v>
      </c>
      <c r="T406" s="49">
        <f t="shared" si="12"/>
        <v>209626.37</v>
      </c>
      <c r="U406" s="48">
        <v>20109.3</v>
      </c>
      <c r="V406" s="48">
        <v>0</v>
      </c>
      <c r="W406" s="48">
        <v>0</v>
      </c>
      <c r="X406" s="48">
        <v>16662.73</v>
      </c>
      <c r="Y406" s="48">
        <v>0</v>
      </c>
      <c r="Z406" s="48">
        <v>14232.04</v>
      </c>
      <c r="AA406" s="48">
        <v>0</v>
      </c>
      <c r="AB406" s="48">
        <v>0</v>
      </c>
      <c r="AC406" s="49">
        <f t="shared" si="13"/>
        <v>51004.07</v>
      </c>
      <c r="AD406" s="50">
        <v>0</v>
      </c>
      <c r="AE406" s="50">
        <v>0</v>
      </c>
    </row>
    <row r="407" spans="1:31" x14ac:dyDescent="0.25">
      <c r="A407" s="52">
        <v>404</v>
      </c>
      <c r="B407" s="41">
        <v>18026021000141</v>
      </c>
      <c r="C407" s="53" t="s">
        <v>1031</v>
      </c>
      <c r="D407" s="43">
        <v>78832.56</v>
      </c>
      <c r="E407" s="43">
        <v>30434.46</v>
      </c>
      <c r="F407" s="45">
        <v>0</v>
      </c>
      <c r="G407" s="45">
        <v>0</v>
      </c>
      <c r="H407" s="46">
        <v>0</v>
      </c>
      <c r="I407" s="46">
        <v>0</v>
      </c>
      <c r="J407" s="47">
        <v>78832.56</v>
      </c>
      <c r="K407" s="47">
        <v>30434.46</v>
      </c>
      <c r="L407" s="48">
        <v>26280.74</v>
      </c>
      <c r="M407" s="48">
        <v>0</v>
      </c>
      <c r="N407" s="48">
        <v>0</v>
      </c>
      <c r="O407" s="48">
        <v>26280.73</v>
      </c>
      <c r="P407" s="48">
        <v>0</v>
      </c>
      <c r="Q407" s="48">
        <v>26271.09</v>
      </c>
      <c r="R407" s="48">
        <v>0</v>
      </c>
      <c r="S407" s="86">
        <v>0</v>
      </c>
      <c r="T407" s="49">
        <f t="shared" si="12"/>
        <v>78832.56</v>
      </c>
      <c r="U407" s="48">
        <v>12172.13</v>
      </c>
      <c r="V407" s="48">
        <v>0</v>
      </c>
      <c r="W407" s="48">
        <v>0</v>
      </c>
      <c r="X407" s="48">
        <v>11047.39</v>
      </c>
      <c r="Y407" s="48">
        <v>0</v>
      </c>
      <c r="Z407" s="48">
        <v>7214.94</v>
      </c>
      <c r="AA407" s="48">
        <v>0</v>
      </c>
      <c r="AB407" s="48">
        <v>0</v>
      </c>
      <c r="AC407" s="49">
        <f t="shared" si="13"/>
        <v>30434.459999999995</v>
      </c>
      <c r="AD407" s="50">
        <v>0</v>
      </c>
      <c r="AE407" s="50">
        <v>0</v>
      </c>
    </row>
    <row r="408" spans="1:31" x14ac:dyDescent="0.25">
      <c r="A408" s="52">
        <v>405</v>
      </c>
      <c r="B408" s="41">
        <v>18315234000193</v>
      </c>
      <c r="C408" s="53" t="s">
        <v>404</v>
      </c>
      <c r="D408" s="43">
        <v>389049.94</v>
      </c>
      <c r="E408" s="43">
        <v>258790.46</v>
      </c>
      <c r="F408" s="45">
        <v>0</v>
      </c>
      <c r="G408" s="45">
        <v>0</v>
      </c>
      <c r="H408" s="46">
        <v>0</v>
      </c>
      <c r="I408" s="46">
        <v>0</v>
      </c>
      <c r="J408" s="47">
        <v>389049.94</v>
      </c>
      <c r="K408" s="47">
        <v>258790.46</v>
      </c>
      <c r="L408" s="48">
        <v>129659.93</v>
      </c>
      <c r="M408" s="48">
        <v>0</v>
      </c>
      <c r="N408" s="48">
        <v>0</v>
      </c>
      <c r="O408" s="48">
        <v>129659.94</v>
      </c>
      <c r="P408" s="48">
        <v>0</v>
      </c>
      <c r="Q408" s="48">
        <v>129730.07</v>
      </c>
      <c r="R408" s="48">
        <v>0</v>
      </c>
      <c r="S408" s="86">
        <v>0</v>
      </c>
      <c r="T408" s="49">
        <f t="shared" si="12"/>
        <v>389049.94</v>
      </c>
      <c r="U408" s="48">
        <v>89777.41</v>
      </c>
      <c r="V408" s="48">
        <v>0</v>
      </c>
      <c r="W408" s="48">
        <v>0</v>
      </c>
      <c r="X408" s="48">
        <v>109461.53</v>
      </c>
      <c r="Y408" s="48">
        <v>0</v>
      </c>
      <c r="Z408" s="48">
        <v>59551.519999999997</v>
      </c>
      <c r="AA408" s="48">
        <v>0</v>
      </c>
      <c r="AB408" s="48">
        <v>0</v>
      </c>
      <c r="AC408" s="49">
        <f t="shared" si="13"/>
        <v>258790.46</v>
      </c>
      <c r="AD408" s="50">
        <v>0</v>
      </c>
      <c r="AE408" s="50">
        <v>0</v>
      </c>
    </row>
    <row r="409" spans="1:31" x14ac:dyDescent="0.25">
      <c r="A409" s="52">
        <v>406</v>
      </c>
      <c r="B409" s="41">
        <v>18303206000156</v>
      </c>
      <c r="C409" s="53" t="s">
        <v>1032</v>
      </c>
      <c r="D409" s="43">
        <v>121113.67000000001</v>
      </c>
      <c r="E409" s="43">
        <v>15308.970000000001</v>
      </c>
      <c r="F409" s="45">
        <v>0</v>
      </c>
      <c r="G409" s="45">
        <v>0</v>
      </c>
      <c r="H409" s="46">
        <v>0</v>
      </c>
      <c r="I409" s="46">
        <v>0</v>
      </c>
      <c r="J409" s="47">
        <v>121113.67000000001</v>
      </c>
      <c r="K409" s="47">
        <v>15308.970000000001</v>
      </c>
      <c r="L409" s="48">
        <v>40375.85</v>
      </c>
      <c r="M409" s="48">
        <v>0</v>
      </c>
      <c r="N409" s="48">
        <v>0</v>
      </c>
      <c r="O409" s="48">
        <v>40375.85</v>
      </c>
      <c r="P409" s="48">
        <v>0</v>
      </c>
      <c r="Q409" s="48">
        <v>40361.97</v>
      </c>
      <c r="R409" s="48">
        <v>0</v>
      </c>
      <c r="S409" s="86">
        <v>0</v>
      </c>
      <c r="T409" s="49">
        <f t="shared" si="12"/>
        <v>121113.67</v>
      </c>
      <c r="U409" s="48">
        <v>3298.05</v>
      </c>
      <c r="V409" s="48">
        <v>0</v>
      </c>
      <c r="W409" s="48">
        <v>0</v>
      </c>
      <c r="X409" s="48">
        <v>8100.21</v>
      </c>
      <c r="Y409" s="48">
        <v>0</v>
      </c>
      <c r="Z409" s="48">
        <v>3910.71</v>
      </c>
      <c r="AA409" s="48">
        <v>0</v>
      </c>
      <c r="AB409" s="48">
        <v>0</v>
      </c>
      <c r="AC409" s="49">
        <f t="shared" si="13"/>
        <v>15308.970000000001</v>
      </c>
      <c r="AD409" s="50">
        <v>0</v>
      </c>
      <c r="AE409" s="50">
        <v>0</v>
      </c>
    </row>
    <row r="410" spans="1:31" x14ac:dyDescent="0.25">
      <c r="A410" s="52">
        <v>407</v>
      </c>
      <c r="B410" s="41">
        <v>18715433000199</v>
      </c>
      <c r="C410" s="53" t="s">
        <v>406</v>
      </c>
      <c r="D410" s="43">
        <v>686492.77</v>
      </c>
      <c r="E410" s="43">
        <v>455391.89999999997</v>
      </c>
      <c r="F410" s="45">
        <v>0</v>
      </c>
      <c r="G410" s="45">
        <v>0</v>
      </c>
      <c r="H410" s="46">
        <v>0</v>
      </c>
      <c r="I410" s="46">
        <v>0</v>
      </c>
      <c r="J410" s="47">
        <v>686492.77</v>
      </c>
      <c r="K410" s="47">
        <v>455391.89999999997</v>
      </c>
      <c r="L410" s="48">
        <v>228786.58</v>
      </c>
      <c r="M410" s="48">
        <v>0</v>
      </c>
      <c r="N410" s="48">
        <v>228786.6</v>
      </c>
      <c r="O410" s="48">
        <v>0</v>
      </c>
      <c r="P410" s="48">
        <v>228919.59</v>
      </c>
      <c r="Q410" s="48">
        <v>0</v>
      </c>
      <c r="R410" s="48">
        <v>0</v>
      </c>
      <c r="S410" s="86">
        <v>0</v>
      </c>
      <c r="T410" s="49">
        <f t="shared" si="12"/>
        <v>686492.77</v>
      </c>
      <c r="U410" s="48">
        <v>185735.33</v>
      </c>
      <c r="V410" s="48">
        <v>0</v>
      </c>
      <c r="W410" s="48">
        <v>138836.50999999998</v>
      </c>
      <c r="X410" s="48">
        <v>0</v>
      </c>
      <c r="Y410" s="48">
        <v>130820.06</v>
      </c>
      <c r="Z410" s="48">
        <v>0</v>
      </c>
      <c r="AA410" s="48">
        <v>0</v>
      </c>
      <c r="AB410" s="48">
        <v>0</v>
      </c>
      <c r="AC410" s="49">
        <f t="shared" si="13"/>
        <v>455391.89999999997</v>
      </c>
      <c r="AD410" s="50">
        <v>0</v>
      </c>
      <c r="AE410" s="50">
        <v>0</v>
      </c>
    </row>
    <row r="411" spans="1:31" x14ac:dyDescent="0.25">
      <c r="A411" s="52">
        <v>408</v>
      </c>
      <c r="B411" s="41">
        <v>18338194000103</v>
      </c>
      <c r="C411" s="53" t="s">
        <v>407</v>
      </c>
      <c r="D411" s="43">
        <v>754667.23</v>
      </c>
      <c r="E411" s="43">
        <v>553646.91</v>
      </c>
      <c r="F411" s="45">
        <v>0</v>
      </c>
      <c r="G411" s="45">
        <v>0</v>
      </c>
      <c r="H411" s="46">
        <v>0</v>
      </c>
      <c r="I411" s="46">
        <v>0</v>
      </c>
      <c r="J411" s="47">
        <v>754667.23</v>
      </c>
      <c r="K411" s="47">
        <v>553646.91</v>
      </c>
      <c r="L411" s="48">
        <v>251471.43</v>
      </c>
      <c r="M411" s="48">
        <v>0</v>
      </c>
      <c r="N411" s="48">
        <v>0</v>
      </c>
      <c r="O411" s="48">
        <v>251471.43</v>
      </c>
      <c r="P411" s="48">
        <v>0</v>
      </c>
      <c r="Q411" s="48">
        <v>251724.37</v>
      </c>
      <c r="R411" s="48">
        <v>0</v>
      </c>
      <c r="S411" s="86">
        <v>0</v>
      </c>
      <c r="T411" s="49">
        <f t="shared" si="12"/>
        <v>754667.23</v>
      </c>
      <c r="U411" s="48">
        <v>305357.82</v>
      </c>
      <c r="V411" s="48">
        <v>0</v>
      </c>
      <c r="W411" s="48">
        <v>0</v>
      </c>
      <c r="X411" s="48">
        <v>105751.63</v>
      </c>
      <c r="Y411" s="48">
        <v>0</v>
      </c>
      <c r="Z411" s="48">
        <v>142537.46</v>
      </c>
      <c r="AA411" s="48">
        <v>0</v>
      </c>
      <c r="AB411" s="48">
        <v>0</v>
      </c>
      <c r="AC411" s="49">
        <f t="shared" si="13"/>
        <v>553646.91</v>
      </c>
      <c r="AD411" s="50">
        <v>0</v>
      </c>
      <c r="AE411" s="50">
        <v>0</v>
      </c>
    </row>
    <row r="412" spans="1:31" x14ac:dyDescent="0.25">
      <c r="A412" s="52">
        <v>409</v>
      </c>
      <c r="B412" s="41">
        <v>18385104000127</v>
      </c>
      <c r="C412" s="53" t="s">
        <v>1033</v>
      </c>
      <c r="D412" s="43">
        <v>240443.25999999998</v>
      </c>
      <c r="E412" s="43">
        <v>266616.86</v>
      </c>
      <c r="F412" s="45">
        <v>0</v>
      </c>
      <c r="G412" s="45">
        <v>0</v>
      </c>
      <c r="H412" s="46">
        <v>0</v>
      </c>
      <c r="I412" s="46">
        <v>0</v>
      </c>
      <c r="J412" s="47">
        <v>240443.25999999998</v>
      </c>
      <c r="K412" s="47">
        <v>266616.86</v>
      </c>
      <c r="L412" s="48">
        <v>80139.64</v>
      </c>
      <c r="M412" s="48">
        <v>0</v>
      </c>
      <c r="N412" s="48">
        <v>80139.649999999994</v>
      </c>
      <c r="O412" s="48">
        <v>0</v>
      </c>
      <c r="P412" s="48">
        <v>80163.97</v>
      </c>
      <c r="Q412" s="48">
        <v>0</v>
      </c>
      <c r="R412" s="48">
        <v>0</v>
      </c>
      <c r="S412" s="86">
        <v>0</v>
      </c>
      <c r="T412" s="49">
        <f t="shared" si="12"/>
        <v>240443.25999999998</v>
      </c>
      <c r="U412" s="48">
        <v>122091.04</v>
      </c>
      <c r="V412" s="48">
        <v>0</v>
      </c>
      <c r="W412" s="48">
        <v>93417.87999999999</v>
      </c>
      <c r="X412" s="48">
        <v>0</v>
      </c>
      <c r="Y412" s="48">
        <v>51107.94</v>
      </c>
      <c r="Z412" s="48">
        <v>0</v>
      </c>
      <c r="AA412" s="48">
        <v>0</v>
      </c>
      <c r="AB412" s="48">
        <v>0</v>
      </c>
      <c r="AC412" s="49">
        <f t="shared" si="13"/>
        <v>266616.86</v>
      </c>
      <c r="AD412" s="50">
        <v>0</v>
      </c>
      <c r="AE412" s="50">
        <v>0</v>
      </c>
    </row>
    <row r="413" spans="1:31" x14ac:dyDescent="0.25">
      <c r="A413" s="52">
        <v>410</v>
      </c>
      <c r="B413" s="41">
        <v>17782616000164</v>
      </c>
      <c r="C413" s="53" t="s">
        <v>409</v>
      </c>
      <c r="D413" s="43">
        <v>156236.04999999999</v>
      </c>
      <c r="E413" s="43">
        <v>143487.72999999998</v>
      </c>
      <c r="F413" s="45">
        <v>0</v>
      </c>
      <c r="G413" s="45">
        <v>0</v>
      </c>
      <c r="H413" s="46">
        <v>0</v>
      </c>
      <c r="I413" s="46">
        <v>0</v>
      </c>
      <c r="J413" s="47">
        <v>156236.04999999999</v>
      </c>
      <c r="K413" s="47">
        <v>143487.72999999998</v>
      </c>
      <c r="L413" s="48">
        <v>52083.37</v>
      </c>
      <c r="M413" s="48">
        <v>0</v>
      </c>
      <c r="N413" s="48">
        <v>0</v>
      </c>
      <c r="O413" s="48">
        <v>52083.35</v>
      </c>
      <c r="P413" s="48">
        <v>0</v>
      </c>
      <c r="Q413" s="48">
        <v>52069.33</v>
      </c>
      <c r="R413" s="48">
        <v>0</v>
      </c>
      <c r="S413" s="86">
        <v>0</v>
      </c>
      <c r="T413" s="49">
        <f t="shared" si="12"/>
        <v>156236.04999999999</v>
      </c>
      <c r="U413" s="48">
        <v>46855.57</v>
      </c>
      <c r="V413" s="48">
        <v>0</v>
      </c>
      <c r="W413" s="48">
        <v>0</v>
      </c>
      <c r="X413" s="48">
        <v>54179.47</v>
      </c>
      <c r="Y413" s="48">
        <v>0</v>
      </c>
      <c r="Z413" s="48">
        <v>42452.69</v>
      </c>
      <c r="AA413" s="48">
        <v>0</v>
      </c>
      <c r="AB413" s="48">
        <v>0</v>
      </c>
      <c r="AC413" s="49">
        <f t="shared" si="13"/>
        <v>143487.73000000001</v>
      </c>
      <c r="AD413" s="50">
        <v>0</v>
      </c>
      <c r="AE413" s="50">
        <v>0</v>
      </c>
    </row>
    <row r="414" spans="1:31" x14ac:dyDescent="0.25">
      <c r="A414" s="52">
        <v>411</v>
      </c>
      <c r="B414" s="41">
        <v>18771238000186</v>
      </c>
      <c r="C414" s="53" t="s">
        <v>410</v>
      </c>
      <c r="D414" s="43">
        <v>959868.59</v>
      </c>
      <c r="E414" s="43">
        <v>641243.03999999992</v>
      </c>
      <c r="F414" s="45">
        <v>0</v>
      </c>
      <c r="G414" s="45">
        <v>0</v>
      </c>
      <c r="H414" s="46">
        <v>0</v>
      </c>
      <c r="I414" s="46">
        <v>0</v>
      </c>
      <c r="J414" s="47">
        <v>959868.59</v>
      </c>
      <c r="K414" s="47">
        <v>641243.03999999992</v>
      </c>
      <c r="L414" s="48">
        <v>319865.62</v>
      </c>
      <c r="M414" s="48">
        <v>0</v>
      </c>
      <c r="N414" s="48">
        <v>0</v>
      </c>
      <c r="O414" s="48">
        <v>319865.61</v>
      </c>
      <c r="P414" s="48">
        <v>0</v>
      </c>
      <c r="Q414" s="48">
        <v>320137.36</v>
      </c>
      <c r="R414" s="48">
        <v>0</v>
      </c>
      <c r="S414" s="86">
        <v>0</v>
      </c>
      <c r="T414" s="49">
        <f t="shared" si="12"/>
        <v>959868.59</v>
      </c>
      <c r="U414" s="48">
        <v>266295.17</v>
      </c>
      <c r="V414" s="48">
        <v>0</v>
      </c>
      <c r="W414" s="48">
        <v>0</v>
      </c>
      <c r="X414" s="48">
        <v>192926.52</v>
      </c>
      <c r="Y414" s="48">
        <v>0</v>
      </c>
      <c r="Z414" s="48">
        <v>182021.35</v>
      </c>
      <c r="AA414" s="48">
        <v>0</v>
      </c>
      <c r="AB414" s="48">
        <v>0</v>
      </c>
      <c r="AC414" s="49">
        <f t="shared" si="13"/>
        <v>641243.03999999992</v>
      </c>
      <c r="AD414" s="50">
        <v>0</v>
      </c>
      <c r="AE414" s="50">
        <v>0</v>
      </c>
    </row>
    <row r="415" spans="1:31" x14ac:dyDescent="0.25">
      <c r="A415" s="52">
        <v>412</v>
      </c>
      <c r="B415" s="41">
        <v>18602102000142</v>
      </c>
      <c r="C415" s="53" t="s">
        <v>411</v>
      </c>
      <c r="D415" s="43">
        <v>138424.94</v>
      </c>
      <c r="E415" s="43">
        <v>132762.45000000001</v>
      </c>
      <c r="F415" s="45">
        <v>0</v>
      </c>
      <c r="G415" s="45">
        <v>0</v>
      </c>
      <c r="H415" s="46">
        <v>0</v>
      </c>
      <c r="I415" s="46">
        <v>0</v>
      </c>
      <c r="J415" s="47">
        <v>138424.94</v>
      </c>
      <c r="K415" s="47">
        <v>132762.45000000001</v>
      </c>
      <c r="L415" s="48">
        <v>46137.09</v>
      </c>
      <c r="M415" s="48">
        <v>0</v>
      </c>
      <c r="N415" s="48">
        <v>0</v>
      </c>
      <c r="O415" s="48">
        <v>46137.09</v>
      </c>
      <c r="P415" s="48">
        <v>0</v>
      </c>
      <c r="Q415" s="48">
        <v>46150.76</v>
      </c>
      <c r="R415" s="48">
        <v>0</v>
      </c>
      <c r="S415" s="86">
        <v>0</v>
      </c>
      <c r="T415" s="49">
        <f t="shared" si="12"/>
        <v>138424.94</v>
      </c>
      <c r="U415" s="48">
        <v>59219.14</v>
      </c>
      <c r="V415" s="48">
        <v>0</v>
      </c>
      <c r="W415" s="48">
        <v>0</v>
      </c>
      <c r="X415" s="48">
        <v>41866.019999999997</v>
      </c>
      <c r="Y415" s="48">
        <v>0</v>
      </c>
      <c r="Z415" s="48">
        <v>31677.29</v>
      </c>
      <c r="AA415" s="48">
        <v>0</v>
      </c>
      <c r="AB415" s="48">
        <v>0</v>
      </c>
      <c r="AC415" s="49">
        <f t="shared" si="13"/>
        <v>132762.45000000001</v>
      </c>
      <c r="AD415" s="50">
        <v>0</v>
      </c>
      <c r="AE415" s="50">
        <v>0</v>
      </c>
    </row>
    <row r="416" spans="1:31" x14ac:dyDescent="0.25">
      <c r="A416" s="52">
        <v>413</v>
      </c>
      <c r="B416" s="41">
        <v>20920617000132</v>
      </c>
      <c r="C416" s="53" t="s">
        <v>412</v>
      </c>
      <c r="D416" s="43">
        <v>248309.49</v>
      </c>
      <c r="E416" s="43">
        <v>72098.639999999985</v>
      </c>
      <c r="F416" s="45">
        <v>0</v>
      </c>
      <c r="G416" s="45">
        <v>0</v>
      </c>
      <c r="H416" s="46">
        <v>0</v>
      </c>
      <c r="I416" s="46">
        <v>0</v>
      </c>
      <c r="J416" s="47">
        <v>248309.49</v>
      </c>
      <c r="K416" s="47">
        <v>72098.639999999985</v>
      </c>
      <c r="L416" s="48">
        <v>82756.22</v>
      </c>
      <c r="M416" s="48">
        <v>0</v>
      </c>
      <c r="N416" s="48">
        <v>0</v>
      </c>
      <c r="O416" s="48">
        <v>82756.22</v>
      </c>
      <c r="P416" s="48">
        <v>0</v>
      </c>
      <c r="Q416" s="48">
        <v>82797.05</v>
      </c>
      <c r="R416" s="48">
        <v>0</v>
      </c>
      <c r="S416" s="86">
        <v>0</v>
      </c>
      <c r="T416" s="49">
        <f t="shared" si="12"/>
        <v>248309.49</v>
      </c>
      <c r="U416" s="48">
        <v>26406.26</v>
      </c>
      <c r="V416" s="48">
        <v>0</v>
      </c>
      <c r="W416" s="48">
        <v>0</v>
      </c>
      <c r="X416" s="48">
        <v>27998.26</v>
      </c>
      <c r="Y416" s="48">
        <v>0</v>
      </c>
      <c r="Z416" s="48">
        <v>17694.12</v>
      </c>
      <c r="AA416" s="48">
        <v>0</v>
      </c>
      <c r="AB416" s="48">
        <v>0</v>
      </c>
      <c r="AC416" s="49">
        <f t="shared" si="13"/>
        <v>72098.64</v>
      </c>
      <c r="AD416" s="50">
        <v>0</v>
      </c>
      <c r="AE416" s="50">
        <v>0</v>
      </c>
    </row>
    <row r="417" spans="1:31" x14ac:dyDescent="0.25">
      <c r="A417" s="52">
        <v>414</v>
      </c>
      <c r="B417" s="41">
        <v>18414607000183</v>
      </c>
      <c r="C417" s="53" t="s">
        <v>413</v>
      </c>
      <c r="D417" s="43">
        <v>0</v>
      </c>
      <c r="E417" s="43">
        <v>168837.04</v>
      </c>
      <c r="F417" s="45">
        <v>0</v>
      </c>
      <c r="G417" s="45">
        <v>0</v>
      </c>
      <c r="H417" s="46">
        <v>0</v>
      </c>
      <c r="I417" s="46">
        <v>0</v>
      </c>
      <c r="J417" s="47">
        <v>0</v>
      </c>
      <c r="K417" s="47">
        <v>168837.04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86">
        <v>0</v>
      </c>
      <c r="T417" s="49">
        <f t="shared" si="12"/>
        <v>0</v>
      </c>
      <c r="U417" s="48">
        <v>77908.929999999993</v>
      </c>
      <c r="V417" s="48">
        <v>0</v>
      </c>
      <c r="W417" s="48">
        <v>0</v>
      </c>
      <c r="X417" s="48">
        <v>41017.879999999997</v>
      </c>
      <c r="Y417" s="48">
        <v>0</v>
      </c>
      <c r="Z417" s="48">
        <v>49910.23</v>
      </c>
      <c r="AA417" s="48">
        <v>0</v>
      </c>
      <c r="AB417" s="48">
        <v>0</v>
      </c>
      <c r="AC417" s="49">
        <f t="shared" si="13"/>
        <v>168837.04</v>
      </c>
      <c r="AD417" s="50">
        <v>0</v>
      </c>
      <c r="AE417" s="50">
        <v>0</v>
      </c>
    </row>
    <row r="418" spans="1:31" x14ac:dyDescent="0.25">
      <c r="A418" s="52">
        <v>415</v>
      </c>
      <c r="B418" s="41">
        <v>18505347000151</v>
      </c>
      <c r="C418" s="53" t="s">
        <v>414</v>
      </c>
      <c r="D418" s="43">
        <v>117447.35</v>
      </c>
      <c r="E418" s="43">
        <v>59937.43</v>
      </c>
      <c r="F418" s="45">
        <v>0</v>
      </c>
      <c r="G418" s="45">
        <v>0</v>
      </c>
      <c r="H418" s="46">
        <v>0</v>
      </c>
      <c r="I418" s="46">
        <v>0</v>
      </c>
      <c r="J418" s="47">
        <v>117447.35</v>
      </c>
      <c r="K418" s="47">
        <v>59937.43</v>
      </c>
      <c r="L418" s="48">
        <v>39152.35</v>
      </c>
      <c r="M418" s="48">
        <v>0</v>
      </c>
      <c r="N418" s="48">
        <v>0</v>
      </c>
      <c r="O418" s="48">
        <v>39152.339999999997</v>
      </c>
      <c r="P418" s="48">
        <v>0</v>
      </c>
      <c r="Q418" s="48">
        <v>39142.660000000003</v>
      </c>
      <c r="R418" s="48">
        <v>0</v>
      </c>
      <c r="S418" s="86">
        <v>0</v>
      </c>
      <c r="T418" s="49">
        <f t="shared" si="12"/>
        <v>117447.35</v>
      </c>
      <c r="U418" s="48">
        <v>26910.39</v>
      </c>
      <c r="V418" s="48">
        <v>0</v>
      </c>
      <c r="W418" s="48">
        <v>0</v>
      </c>
      <c r="X418" s="48">
        <v>16672.900000000001</v>
      </c>
      <c r="Y418" s="48">
        <v>0</v>
      </c>
      <c r="Z418" s="48">
        <v>16354.14</v>
      </c>
      <c r="AA418" s="48">
        <v>0</v>
      </c>
      <c r="AB418" s="48">
        <v>0</v>
      </c>
      <c r="AC418" s="49">
        <f t="shared" si="13"/>
        <v>59937.43</v>
      </c>
      <c r="AD418" s="50">
        <v>0</v>
      </c>
      <c r="AE418" s="50">
        <v>0</v>
      </c>
    </row>
    <row r="419" spans="1:31" x14ac:dyDescent="0.25">
      <c r="A419" s="52">
        <v>416</v>
      </c>
      <c r="B419" s="41">
        <v>17744442000145</v>
      </c>
      <c r="C419" s="53" t="s">
        <v>1034</v>
      </c>
      <c r="D419" s="43">
        <v>160996.5</v>
      </c>
      <c r="E419" s="43">
        <v>160565.13999999998</v>
      </c>
      <c r="F419" s="45">
        <v>0</v>
      </c>
      <c r="G419" s="45">
        <v>0</v>
      </c>
      <c r="H419" s="46">
        <v>0</v>
      </c>
      <c r="I419" s="46">
        <v>0</v>
      </c>
      <c r="J419" s="47">
        <v>160996.5</v>
      </c>
      <c r="K419" s="47">
        <v>160565.13999999998</v>
      </c>
      <c r="L419" s="48">
        <v>53666.81</v>
      </c>
      <c r="M419" s="48">
        <v>0</v>
      </c>
      <c r="N419" s="48">
        <v>0</v>
      </c>
      <c r="O419" s="48">
        <v>53666.8</v>
      </c>
      <c r="P419" s="48">
        <v>0</v>
      </c>
      <c r="Q419" s="48">
        <v>53662.89</v>
      </c>
      <c r="R419" s="48">
        <v>0</v>
      </c>
      <c r="S419" s="86">
        <v>0</v>
      </c>
      <c r="T419" s="49">
        <f t="shared" si="12"/>
        <v>160996.5</v>
      </c>
      <c r="U419" s="48">
        <v>61383.73</v>
      </c>
      <c r="V419" s="48">
        <v>0</v>
      </c>
      <c r="W419" s="48">
        <v>0</v>
      </c>
      <c r="X419" s="48">
        <v>48469.39</v>
      </c>
      <c r="Y419" s="48">
        <v>0</v>
      </c>
      <c r="Z419" s="48">
        <v>50712.02</v>
      </c>
      <c r="AA419" s="48">
        <v>0</v>
      </c>
      <c r="AB419" s="48">
        <v>0</v>
      </c>
      <c r="AC419" s="49">
        <f t="shared" si="13"/>
        <v>160565.13999999998</v>
      </c>
      <c r="AD419" s="50">
        <v>0</v>
      </c>
      <c r="AE419" s="50">
        <v>0</v>
      </c>
    </row>
    <row r="420" spans="1:31" x14ac:dyDescent="0.25">
      <c r="A420" s="52">
        <v>417</v>
      </c>
      <c r="B420" s="41">
        <v>17112061000143</v>
      </c>
      <c r="C420" s="53" t="s">
        <v>416</v>
      </c>
      <c r="D420" s="43">
        <v>104067.4</v>
      </c>
      <c r="E420" s="43">
        <v>43428.95</v>
      </c>
      <c r="F420" s="45">
        <v>0</v>
      </c>
      <c r="G420" s="45">
        <v>0</v>
      </c>
      <c r="H420" s="46">
        <v>0</v>
      </c>
      <c r="I420" s="46">
        <v>0</v>
      </c>
      <c r="J420" s="47">
        <v>104067.4</v>
      </c>
      <c r="K420" s="47">
        <v>43428.95</v>
      </c>
      <c r="L420" s="48">
        <v>34693.33</v>
      </c>
      <c r="M420" s="48">
        <v>0</v>
      </c>
      <c r="N420" s="48">
        <v>0</v>
      </c>
      <c r="O420" s="48">
        <v>34693.32</v>
      </c>
      <c r="P420" s="48">
        <v>0</v>
      </c>
      <c r="Q420" s="48">
        <v>34680.75</v>
      </c>
      <c r="R420" s="48">
        <v>0</v>
      </c>
      <c r="S420" s="86">
        <v>0</v>
      </c>
      <c r="T420" s="49">
        <f t="shared" si="12"/>
        <v>104067.4</v>
      </c>
      <c r="U420" s="48">
        <v>20645.36</v>
      </c>
      <c r="V420" s="48">
        <v>0</v>
      </c>
      <c r="W420" s="48">
        <v>0</v>
      </c>
      <c r="X420" s="48">
        <v>12649.14</v>
      </c>
      <c r="Y420" s="48">
        <v>0</v>
      </c>
      <c r="Z420" s="48">
        <v>10134.450000000001</v>
      </c>
      <c r="AA420" s="48">
        <v>0</v>
      </c>
      <c r="AB420" s="48">
        <v>0</v>
      </c>
      <c r="AC420" s="49">
        <f t="shared" si="13"/>
        <v>43428.95</v>
      </c>
      <c r="AD420" s="50">
        <v>0</v>
      </c>
      <c r="AE420" s="50">
        <v>0</v>
      </c>
    </row>
    <row r="421" spans="1:31" x14ac:dyDescent="0.25">
      <c r="A421" s="52">
        <v>418</v>
      </c>
      <c r="B421" s="41">
        <v>22516405000110</v>
      </c>
      <c r="C421" s="53" t="s">
        <v>417</v>
      </c>
      <c r="D421" s="43">
        <v>316666.59999999998</v>
      </c>
      <c r="E421" s="43">
        <v>171960.67</v>
      </c>
      <c r="F421" s="45">
        <v>0</v>
      </c>
      <c r="G421" s="45">
        <v>0</v>
      </c>
      <c r="H421" s="46">
        <v>0</v>
      </c>
      <c r="I421" s="46">
        <v>0</v>
      </c>
      <c r="J421" s="47">
        <v>316666.59999999998</v>
      </c>
      <c r="K421" s="47">
        <v>171960.67</v>
      </c>
      <c r="L421" s="48">
        <v>105549.63</v>
      </c>
      <c r="M421" s="48">
        <v>0</v>
      </c>
      <c r="N421" s="48">
        <v>0</v>
      </c>
      <c r="O421" s="48">
        <v>105549.62</v>
      </c>
      <c r="P421" s="48">
        <v>0</v>
      </c>
      <c r="Q421" s="48">
        <v>105567.35</v>
      </c>
      <c r="R421" s="48">
        <v>0</v>
      </c>
      <c r="S421" s="86">
        <v>0</v>
      </c>
      <c r="T421" s="49">
        <f t="shared" si="12"/>
        <v>316666.59999999998</v>
      </c>
      <c r="U421" s="48">
        <v>62682.62</v>
      </c>
      <c r="V421" s="48">
        <v>0</v>
      </c>
      <c r="W421" s="48">
        <v>0</v>
      </c>
      <c r="X421" s="48">
        <v>55993.97</v>
      </c>
      <c r="Y421" s="48">
        <v>0</v>
      </c>
      <c r="Z421" s="48">
        <v>53284.08</v>
      </c>
      <c r="AA421" s="48">
        <v>0</v>
      </c>
      <c r="AB421" s="48">
        <v>0</v>
      </c>
      <c r="AC421" s="49">
        <f t="shared" si="13"/>
        <v>171960.66999999998</v>
      </c>
      <c r="AD421" s="50">
        <v>0</v>
      </c>
      <c r="AE421" s="50">
        <v>0</v>
      </c>
    </row>
    <row r="422" spans="1:31" x14ac:dyDescent="0.25">
      <c r="A422" s="52">
        <v>419</v>
      </c>
      <c r="B422" s="41">
        <v>17954041000110</v>
      </c>
      <c r="C422" s="53" t="s">
        <v>418</v>
      </c>
      <c r="D422" s="43">
        <v>116987.72</v>
      </c>
      <c r="E422" s="43">
        <v>54437.280000000006</v>
      </c>
      <c r="F422" s="45">
        <v>0</v>
      </c>
      <c r="G422" s="45">
        <v>0</v>
      </c>
      <c r="H422" s="46">
        <v>0</v>
      </c>
      <c r="I422" s="46">
        <v>0</v>
      </c>
      <c r="J422" s="47">
        <v>116987.72</v>
      </c>
      <c r="K422" s="47">
        <v>54437.280000000006</v>
      </c>
      <c r="L422" s="48">
        <v>38996.04</v>
      </c>
      <c r="M422" s="48">
        <v>0</v>
      </c>
      <c r="N422" s="48">
        <v>0</v>
      </c>
      <c r="O422" s="48">
        <v>38996.03</v>
      </c>
      <c r="P422" s="48">
        <v>0</v>
      </c>
      <c r="Q422" s="48">
        <v>38995.65</v>
      </c>
      <c r="R422" s="48">
        <v>0</v>
      </c>
      <c r="S422" s="86">
        <v>0</v>
      </c>
      <c r="T422" s="49">
        <f t="shared" si="12"/>
        <v>116987.72</v>
      </c>
      <c r="U422" s="48">
        <v>20211.650000000001</v>
      </c>
      <c r="V422" s="48">
        <v>0</v>
      </c>
      <c r="W422" s="48">
        <v>0</v>
      </c>
      <c r="X422" s="48">
        <v>15336.83</v>
      </c>
      <c r="Y422" s="48">
        <v>0</v>
      </c>
      <c r="Z422" s="48">
        <v>18888.8</v>
      </c>
      <c r="AA422" s="48">
        <v>0</v>
      </c>
      <c r="AB422" s="48">
        <v>0</v>
      </c>
      <c r="AC422" s="49">
        <f t="shared" si="13"/>
        <v>54437.279999999999</v>
      </c>
      <c r="AD422" s="50">
        <v>0</v>
      </c>
      <c r="AE422" s="50">
        <v>0</v>
      </c>
    </row>
    <row r="423" spans="1:31" x14ac:dyDescent="0.25">
      <c r="A423" s="52">
        <v>420</v>
      </c>
      <c r="B423" s="41">
        <v>18017376000174</v>
      </c>
      <c r="C423" s="53" t="s">
        <v>419</v>
      </c>
      <c r="D423" s="43">
        <v>149754.19</v>
      </c>
      <c r="E423" s="43">
        <v>78639.539999999994</v>
      </c>
      <c r="F423" s="45">
        <v>0</v>
      </c>
      <c r="G423" s="45">
        <v>0</v>
      </c>
      <c r="H423" s="46">
        <v>0</v>
      </c>
      <c r="I423" s="46">
        <v>0</v>
      </c>
      <c r="J423" s="47">
        <v>149754.19</v>
      </c>
      <c r="K423" s="47">
        <v>78639.539999999994</v>
      </c>
      <c r="L423" s="48">
        <v>49922.61</v>
      </c>
      <c r="M423" s="48">
        <v>0</v>
      </c>
      <c r="N423" s="48">
        <v>0</v>
      </c>
      <c r="O423" s="48">
        <v>49922.61</v>
      </c>
      <c r="P423" s="48">
        <v>0</v>
      </c>
      <c r="Q423" s="48">
        <v>49908.97</v>
      </c>
      <c r="R423" s="48">
        <v>0</v>
      </c>
      <c r="S423" s="86">
        <v>0</v>
      </c>
      <c r="T423" s="49">
        <f t="shared" si="12"/>
        <v>149754.19</v>
      </c>
      <c r="U423" s="48">
        <v>31046.53</v>
      </c>
      <c r="V423" s="48">
        <v>0</v>
      </c>
      <c r="W423" s="48">
        <v>0</v>
      </c>
      <c r="X423" s="48">
        <v>26161.52</v>
      </c>
      <c r="Y423" s="48">
        <v>0</v>
      </c>
      <c r="Z423" s="48">
        <v>21431.49</v>
      </c>
      <c r="AA423" s="48">
        <v>0</v>
      </c>
      <c r="AB423" s="48">
        <v>0</v>
      </c>
      <c r="AC423" s="49">
        <f t="shared" si="13"/>
        <v>78639.540000000008</v>
      </c>
      <c r="AD423" s="50">
        <v>0</v>
      </c>
      <c r="AE423" s="50">
        <v>0</v>
      </c>
    </row>
    <row r="424" spans="1:31" x14ac:dyDescent="0.25">
      <c r="A424" s="52">
        <v>421</v>
      </c>
      <c r="B424" s="41">
        <v>17947623000179</v>
      </c>
      <c r="C424" s="53" t="s">
        <v>420</v>
      </c>
      <c r="D424" s="43">
        <v>161085.56</v>
      </c>
      <c r="E424" s="43">
        <v>126171.07</v>
      </c>
      <c r="F424" s="45">
        <v>0</v>
      </c>
      <c r="G424" s="45">
        <v>0</v>
      </c>
      <c r="H424" s="46">
        <v>0</v>
      </c>
      <c r="I424" s="46">
        <v>0</v>
      </c>
      <c r="J424" s="47">
        <v>161085.56</v>
      </c>
      <c r="K424" s="47">
        <v>126171.07</v>
      </c>
      <c r="L424" s="48">
        <v>53696.79</v>
      </c>
      <c r="M424" s="48">
        <v>0</v>
      </c>
      <c r="N424" s="48">
        <v>53696.79</v>
      </c>
      <c r="O424" s="48">
        <v>0</v>
      </c>
      <c r="P424" s="48">
        <v>53691.98</v>
      </c>
      <c r="Q424" s="48">
        <v>0</v>
      </c>
      <c r="R424" s="48">
        <v>0</v>
      </c>
      <c r="S424" s="86">
        <v>0</v>
      </c>
      <c r="T424" s="49">
        <f t="shared" si="12"/>
        <v>161085.56</v>
      </c>
      <c r="U424" s="48">
        <v>49120.46</v>
      </c>
      <c r="V424" s="48">
        <v>0</v>
      </c>
      <c r="W424" s="48">
        <v>42223.290000000008</v>
      </c>
      <c r="X424" s="48">
        <v>0</v>
      </c>
      <c r="Y424" s="48">
        <v>34827.32</v>
      </c>
      <c r="Z424" s="48">
        <v>0</v>
      </c>
      <c r="AA424" s="48">
        <v>0</v>
      </c>
      <c r="AB424" s="48">
        <v>0</v>
      </c>
      <c r="AC424" s="49">
        <f t="shared" si="13"/>
        <v>126171.07</v>
      </c>
      <c r="AD424" s="50">
        <v>0</v>
      </c>
      <c r="AE424" s="50">
        <v>0</v>
      </c>
    </row>
    <row r="425" spans="1:31" x14ac:dyDescent="0.25">
      <c r="A425" s="52">
        <v>422</v>
      </c>
      <c r="B425" s="41">
        <v>17966201000140</v>
      </c>
      <c r="C425" s="53" t="s">
        <v>1035</v>
      </c>
      <c r="D425" s="43">
        <v>236131.46999999997</v>
      </c>
      <c r="E425" s="43">
        <v>228001.74</v>
      </c>
      <c r="F425" s="45">
        <v>0</v>
      </c>
      <c r="G425" s="45">
        <v>0</v>
      </c>
      <c r="H425" s="46">
        <v>0</v>
      </c>
      <c r="I425" s="46">
        <v>0</v>
      </c>
      <c r="J425" s="47">
        <v>236131.46999999997</v>
      </c>
      <c r="K425" s="47">
        <v>228001.74</v>
      </c>
      <c r="L425" s="48">
        <v>78705.399999999994</v>
      </c>
      <c r="M425" s="48">
        <v>0</v>
      </c>
      <c r="N425" s="48">
        <v>78705.399999999994</v>
      </c>
      <c r="O425" s="48">
        <v>0</v>
      </c>
      <c r="P425" s="48">
        <v>78720.67</v>
      </c>
      <c r="Q425" s="48">
        <v>0</v>
      </c>
      <c r="R425" s="48">
        <v>0</v>
      </c>
      <c r="S425" s="86">
        <v>0</v>
      </c>
      <c r="T425" s="49">
        <f t="shared" si="12"/>
        <v>236131.46999999997</v>
      </c>
      <c r="U425" s="48">
        <v>86826.89</v>
      </c>
      <c r="V425" s="48">
        <v>0</v>
      </c>
      <c r="W425" s="48">
        <v>90952.22</v>
      </c>
      <c r="X425" s="48">
        <v>0</v>
      </c>
      <c r="Y425" s="48">
        <v>50222.63</v>
      </c>
      <c r="Z425" s="48">
        <v>0</v>
      </c>
      <c r="AA425" s="48">
        <v>0</v>
      </c>
      <c r="AB425" s="48">
        <v>0</v>
      </c>
      <c r="AC425" s="49">
        <f t="shared" si="13"/>
        <v>228001.74</v>
      </c>
      <c r="AD425" s="50">
        <v>0</v>
      </c>
      <c r="AE425" s="50">
        <v>0</v>
      </c>
    </row>
    <row r="426" spans="1:31" x14ac:dyDescent="0.25">
      <c r="A426" s="52">
        <v>423</v>
      </c>
      <c r="B426" s="41">
        <v>18363952000135</v>
      </c>
      <c r="C426" s="53" t="s">
        <v>422</v>
      </c>
      <c r="D426" s="43">
        <v>129056.25</v>
      </c>
      <c r="E426" s="43">
        <v>107074.07</v>
      </c>
      <c r="F426" s="45">
        <v>0</v>
      </c>
      <c r="G426" s="45">
        <v>0</v>
      </c>
      <c r="H426" s="46">
        <v>0</v>
      </c>
      <c r="I426" s="46">
        <v>0</v>
      </c>
      <c r="J426" s="47">
        <v>129056.25</v>
      </c>
      <c r="K426" s="47">
        <v>107074.07</v>
      </c>
      <c r="L426" s="48">
        <v>43021.8</v>
      </c>
      <c r="M426" s="48">
        <v>0</v>
      </c>
      <c r="N426" s="48">
        <v>43021.8</v>
      </c>
      <c r="O426" s="48">
        <v>0</v>
      </c>
      <c r="P426" s="48">
        <v>43012.65</v>
      </c>
      <c r="Q426" s="48">
        <v>0</v>
      </c>
      <c r="R426" s="48">
        <v>0</v>
      </c>
      <c r="S426" s="86">
        <v>0</v>
      </c>
      <c r="T426" s="49">
        <f t="shared" si="12"/>
        <v>129056.25</v>
      </c>
      <c r="U426" s="48">
        <v>45728.959999999999</v>
      </c>
      <c r="V426" s="48">
        <v>0</v>
      </c>
      <c r="W426" s="48">
        <v>33189.53</v>
      </c>
      <c r="X426" s="48">
        <v>0</v>
      </c>
      <c r="Y426" s="48">
        <v>28155.58</v>
      </c>
      <c r="Z426" s="48">
        <v>0</v>
      </c>
      <c r="AA426" s="48">
        <v>0</v>
      </c>
      <c r="AB426" s="48">
        <v>0</v>
      </c>
      <c r="AC426" s="49">
        <f t="shared" si="13"/>
        <v>107074.06999999999</v>
      </c>
      <c r="AD426" s="50">
        <v>0</v>
      </c>
      <c r="AE426" s="50">
        <v>0</v>
      </c>
    </row>
    <row r="427" spans="1:31" x14ac:dyDescent="0.25">
      <c r="A427" s="52">
        <v>424</v>
      </c>
      <c r="B427" s="41">
        <v>18301044000117</v>
      </c>
      <c r="C427" s="53" t="s">
        <v>423</v>
      </c>
      <c r="D427" s="43">
        <v>161108.21</v>
      </c>
      <c r="E427" s="43">
        <v>174323.18</v>
      </c>
      <c r="F427" s="45">
        <v>0</v>
      </c>
      <c r="G427" s="45">
        <v>0</v>
      </c>
      <c r="H427" s="46">
        <v>0</v>
      </c>
      <c r="I427" s="46">
        <v>0</v>
      </c>
      <c r="J427" s="47">
        <v>161108.21</v>
      </c>
      <c r="K427" s="47">
        <v>174323.18</v>
      </c>
      <c r="L427" s="48">
        <v>53700.34</v>
      </c>
      <c r="M427" s="48">
        <v>0</v>
      </c>
      <c r="N427" s="48">
        <v>0</v>
      </c>
      <c r="O427" s="48">
        <v>53700.34</v>
      </c>
      <c r="P427" s="48">
        <v>0</v>
      </c>
      <c r="Q427" s="48">
        <v>53707.53</v>
      </c>
      <c r="R427" s="48">
        <v>0</v>
      </c>
      <c r="S427" s="86">
        <v>0</v>
      </c>
      <c r="T427" s="49">
        <f t="shared" si="12"/>
        <v>161108.21</v>
      </c>
      <c r="U427" s="48">
        <v>74780.39</v>
      </c>
      <c r="V427" s="48">
        <v>0</v>
      </c>
      <c r="W427" s="48">
        <v>0</v>
      </c>
      <c r="X427" s="48">
        <v>58409.86</v>
      </c>
      <c r="Y427" s="48">
        <v>0</v>
      </c>
      <c r="Z427" s="48">
        <v>41132.93</v>
      </c>
      <c r="AA427" s="48">
        <v>0</v>
      </c>
      <c r="AB427" s="48">
        <v>0</v>
      </c>
      <c r="AC427" s="49">
        <f t="shared" si="13"/>
        <v>174323.18</v>
      </c>
      <c r="AD427" s="50">
        <v>0</v>
      </c>
      <c r="AE427" s="50">
        <v>0</v>
      </c>
    </row>
    <row r="428" spans="1:31" x14ac:dyDescent="0.25">
      <c r="A428" s="52">
        <v>425</v>
      </c>
      <c r="B428" s="41">
        <v>17754169000130</v>
      </c>
      <c r="C428" s="53" t="s">
        <v>424</v>
      </c>
      <c r="D428" s="43">
        <v>116031.01</v>
      </c>
      <c r="E428" s="43">
        <v>2924.7900000000004</v>
      </c>
      <c r="F428" s="45">
        <v>0</v>
      </c>
      <c r="G428" s="45">
        <v>0</v>
      </c>
      <c r="H428" s="46">
        <v>0</v>
      </c>
      <c r="I428" s="46">
        <v>0</v>
      </c>
      <c r="J428" s="47">
        <v>116031.01</v>
      </c>
      <c r="K428" s="47">
        <v>2924.7900000000004</v>
      </c>
      <c r="L428" s="48">
        <v>38680.03</v>
      </c>
      <c r="M428" s="48">
        <v>0</v>
      </c>
      <c r="N428" s="48">
        <v>38680.019999999997</v>
      </c>
      <c r="O428" s="48">
        <v>0</v>
      </c>
      <c r="P428" s="48">
        <v>38670.959999999999</v>
      </c>
      <c r="Q428" s="48">
        <v>0</v>
      </c>
      <c r="R428" s="48">
        <v>0</v>
      </c>
      <c r="S428" s="86">
        <v>0</v>
      </c>
      <c r="T428" s="49">
        <f t="shared" si="12"/>
        <v>116031.00999999998</v>
      </c>
      <c r="U428" s="48">
        <v>1242.5899999999999</v>
      </c>
      <c r="V428" s="48">
        <v>0</v>
      </c>
      <c r="W428" s="48">
        <v>816.19</v>
      </c>
      <c r="X428" s="48">
        <v>0</v>
      </c>
      <c r="Y428" s="48">
        <v>866.01</v>
      </c>
      <c r="Z428" s="48">
        <v>0</v>
      </c>
      <c r="AA428" s="48">
        <v>0</v>
      </c>
      <c r="AB428" s="48">
        <v>0</v>
      </c>
      <c r="AC428" s="49">
        <f t="shared" si="13"/>
        <v>2924.79</v>
      </c>
      <c r="AD428" s="50">
        <v>0</v>
      </c>
      <c r="AE428" s="50">
        <v>0</v>
      </c>
    </row>
    <row r="429" spans="1:31" x14ac:dyDescent="0.25">
      <c r="A429" s="52">
        <v>426</v>
      </c>
      <c r="B429" s="41">
        <v>22541874000199</v>
      </c>
      <c r="C429" s="53" t="s">
        <v>425</v>
      </c>
      <c r="D429" s="43">
        <v>262482.81999999995</v>
      </c>
      <c r="E429" s="43">
        <v>152207.59999999998</v>
      </c>
      <c r="F429" s="45">
        <v>0</v>
      </c>
      <c r="G429" s="45">
        <v>0</v>
      </c>
      <c r="H429" s="46">
        <v>0</v>
      </c>
      <c r="I429" s="46">
        <v>0</v>
      </c>
      <c r="J429" s="47">
        <v>262482.81999999995</v>
      </c>
      <c r="K429" s="47">
        <v>152207.59999999998</v>
      </c>
      <c r="L429" s="48">
        <v>87476.479999999996</v>
      </c>
      <c r="M429" s="48">
        <v>0</v>
      </c>
      <c r="N429" s="48">
        <v>0</v>
      </c>
      <c r="O429" s="48">
        <v>87476.479999999996</v>
      </c>
      <c r="P429" s="48">
        <v>0</v>
      </c>
      <c r="Q429" s="48">
        <v>87529.86</v>
      </c>
      <c r="R429" s="48">
        <v>0</v>
      </c>
      <c r="S429" s="86">
        <v>0</v>
      </c>
      <c r="T429" s="49">
        <f t="shared" si="12"/>
        <v>262482.82</v>
      </c>
      <c r="U429" s="48">
        <v>61426.43</v>
      </c>
      <c r="V429" s="48">
        <v>0</v>
      </c>
      <c r="W429" s="48">
        <v>0</v>
      </c>
      <c r="X429" s="48">
        <v>48173.99</v>
      </c>
      <c r="Y429" s="48">
        <v>0</v>
      </c>
      <c r="Z429" s="48">
        <v>42607.18</v>
      </c>
      <c r="AA429" s="48">
        <v>0</v>
      </c>
      <c r="AB429" s="48">
        <v>0</v>
      </c>
      <c r="AC429" s="49">
        <f t="shared" si="13"/>
        <v>152207.6</v>
      </c>
      <c r="AD429" s="50">
        <v>0</v>
      </c>
      <c r="AE429" s="50">
        <v>0</v>
      </c>
    </row>
    <row r="430" spans="1:31" x14ac:dyDescent="0.25">
      <c r="A430" s="52">
        <v>427</v>
      </c>
      <c r="B430" s="41">
        <v>17097791000112</v>
      </c>
      <c r="C430" s="53" t="s">
        <v>1036</v>
      </c>
      <c r="D430" s="43">
        <v>183992.44</v>
      </c>
      <c r="E430" s="43">
        <v>93133.61</v>
      </c>
      <c r="F430" s="45">
        <v>0</v>
      </c>
      <c r="G430" s="45">
        <v>0</v>
      </c>
      <c r="H430" s="46">
        <v>0</v>
      </c>
      <c r="I430" s="46">
        <v>0</v>
      </c>
      <c r="J430" s="47">
        <v>183992.44</v>
      </c>
      <c r="K430" s="47">
        <v>93133.61</v>
      </c>
      <c r="L430" s="48">
        <v>61332.21</v>
      </c>
      <c r="M430" s="48">
        <v>0</v>
      </c>
      <c r="N430" s="48">
        <v>0</v>
      </c>
      <c r="O430" s="48">
        <v>61332.21</v>
      </c>
      <c r="P430" s="48">
        <v>0</v>
      </c>
      <c r="Q430" s="48">
        <v>61328.02</v>
      </c>
      <c r="R430" s="48">
        <v>0</v>
      </c>
      <c r="S430" s="86">
        <v>0</v>
      </c>
      <c r="T430" s="49">
        <f t="shared" si="12"/>
        <v>183992.44</v>
      </c>
      <c r="U430" s="48">
        <v>36395.730000000003</v>
      </c>
      <c r="V430" s="48">
        <v>0</v>
      </c>
      <c r="W430" s="48">
        <v>0</v>
      </c>
      <c r="X430" s="48">
        <v>33400.300000000003</v>
      </c>
      <c r="Y430" s="48">
        <v>0</v>
      </c>
      <c r="Z430" s="48">
        <v>23337.58</v>
      </c>
      <c r="AA430" s="48">
        <v>0</v>
      </c>
      <c r="AB430" s="48">
        <v>0</v>
      </c>
      <c r="AC430" s="49">
        <f t="shared" si="13"/>
        <v>93133.61</v>
      </c>
      <c r="AD430" s="50">
        <v>0</v>
      </c>
      <c r="AE430" s="50">
        <v>0</v>
      </c>
    </row>
    <row r="431" spans="1:31" x14ac:dyDescent="0.25">
      <c r="A431" s="52">
        <v>428</v>
      </c>
      <c r="B431" s="41">
        <v>18431155000148</v>
      </c>
      <c r="C431" s="53" t="s">
        <v>427</v>
      </c>
      <c r="D431" s="43">
        <v>0</v>
      </c>
      <c r="E431" s="43">
        <v>404096.92</v>
      </c>
      <c r="F431" s="45">
        <v>0</v>
      </c>
      <c r="G431" s="45">
        <v>0</v>
      </c>
      <c r="H431" s="46">
        <v>0</v>
      </c>
      <c r="I431" s="46">
        <v>0</v>
      </c>
      <c r="J431" s="47">
        <v>0</v>
      </c>
      <c r="K431" s="47">
        <v>404096.92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86">
        <v>0</v>
      </c>
      <c r="T431" s="49">
        <f t="shared" si="12"/>
        <v>0</v>
      </c>
      <c r="U431" s="48">
        <v>154962</v>
      </c>
      <c r="V431" s="48">
        <v>0</v>
      </c>
      <c r="W431" s="48">
        <v>0</v>
      </c>
      <c r="X431" s="48">
        <v>125383.13</v>
      </c>
      <c r="Y431" s="48">
        <v>0</v>
      </c>
      <c r="Z431" s="48">
        <v>123751.79</v>
      </c>
      <c r="AA431" s="48">
        <v>0</v>
      </c>
      <c r="AB431" s="48">
        <v>0</v>
      </c>
      <c r="AC431" s="49">
        <f t="shared" si="13"/>
        <v>404096.92</v>
      </c>
      <c r="AD431" s="50">
        <v>0</v>
      </c>
      <c r="AE431" s="50">
        <v>0</v>
      </c>
    </row>
    <row r="432" spans="1:31" x14ac:dyDescent="0.25">
      <c r="A432" s="52">
        <v>429</v>
      </c>
      <c r="B432" s="41">
        <v>18650945000114</v>
      </c>
      <c r="C432" s="53" t="s">
        <v>428</v>
      </c>
      <c r="D432" s="43">
        <v>196387.61000000002</v>
      </c>
      <c r="E432" s="43">
        <v>254227.71000000002</v>
      </c>
      <c r="F432" s="45">
        <v>0</v>
      </c>
      <c r="G432" s="45">
        <v>0</v>
      </c>
      <c r="H432" s="46">
        <v>0</v>
      </c>
      <c r="I432" s="46">
        <v>0</v>
      </c>
      <c r="J432" s="47">
        <v>196387.61000000002</v>
      </c>
      <c r="K432" s="47">
        <v>254227.71000000002</v>
      </c>
      <c r="L432" s="48">
        <v>65464.88</v>
      </c>
      <c r="M432" s="48">
        <v>0</v>
      </c>
      <c r="N432" s="48">
        <v>0</v>
      </c>
      <c r="O432" s="48">
        <v>65464.87</v>
      </c>
      <c r="P432" s="48">
        <v>0</v>
      </c>
      <c r="Q432" s="48">
        <v>65457.86</v>
      </c>
      <c r="R432" s="48">
        <v>0</v>
      </c>
      <c r="S432" s="86">
        <v>0</v>
      </c>
      <c r="T432" s="49">
        <f t="shared" si="12"/>
        <v>196387.61</v>
      </c>
      <c r="U432" s="48">
        <v>100084.99</v>
      </c>
      <c r="V432" s="48">
        <v>0</v>
      </c>
      <c r="W432" s="48">
        <v>0</v>
      </c>
      <c r="X432" s="48">
        <v>75889.2</v>
      </c>
      <c r="Y432" s="48">
        <v>0</v>
      </c>
      <c r="Z432" s="48">
        <v>78253.52</v>
      </c>
      <c r="AA432" s="48">
        <v>0</v>
      </c>
      <c r="AB432" s="48">
        <v>0</v>
      </c>
      <c r="AC432" s="49">
        <f t="shared" si="13"/>
        <v>254227.71000000002</v>
      </c>
      <c r="AD432" s="50">
        <v>0</v>
      </c>
      <c r="AE432" s="50">
        <v>0</v>
      </c>
    </row>
    <row r="433" spans="1:31" x14ac:dyDescent="0.25">
      <c r="A433" s="52">
        <v>430</v>
      </c>
      <c r="B433" s="41">
        <v>18668376000134</v>
      </c>
      <c r="C433" s="53" t="s">
        <v>429</v>
      </c>
      <c r="D433" s="43">
        <v>436484.31999999995</v>
      </c>
      <c r="E433" s="43">
        <v>341584.15</v>
      </c>
      <c r="F433" s="45">
        <v>0</v>
      </c>
      <c r="G433" s="45">
        <v>0</v>
      </c>
      <c r="H433" s="46">
        <v>0</v>
      </c>
      <c r="I433" s="46">
        <v>0</v>
      </c>
      <c r="J433" s="47">
        <v>436484.31999999995</v>
      </c>
      <c r="K433" s="47">
        <v>341584.15</v>
      </c>
      <c r="L433" s="48">
        <v>145461.59</v>
      </c>
      <c r="M433" s="48">
        <v>0</v>
      </c>
      <c r="N433" s="48">
        <v>0</v>
      </c>
      <c r="O433" s="48">
        <v>145461.59</v>
      </c>
      <c r="P433" s="48">
        <v>0</v>
      </c>
      <c r="Q433" s="48">
        <v>145561.14000000001</v>
      </c>
      <c r="R433" s="48">
        <v>0</v>
      </c>
      <c r="S433" s="86">
        <v>0</v>
      </c>
      <c r="T433" s="49">
        <f t="shared" si="12"/>
        <v>436484.32</v>
      </c>
      <c r="U433" s="48">
        <v>163345.91</v>
      </c>
      <c r="V433" s="48">
        <v>0</v>
      </c>
      <c r="W433" s="48">
        <v>0</v>
      </c>
      <c r="X433" s="48">
        <v>90559.71</v>
      </c>
      <c r="Y433" s="48">
        <v>0</v>
      </c>
      <c r="Z433" s="48">
        <v>87678.53</v>
      </c>
      <c r="AA433" s="48">
        <v>0</v>
      </c>
      <c r="AB433" s="48">
        <v>0</v>
      </c>
      <c r="AC433" s="49">
        <f t="shared" si="13"/>
        <v>341584.15</v>
      </c>
      <c r="AD433" s="50">
        <v>0</v>
      </c>
      <c r="AE433" s="50">
        <v>0</v>
      </c>
    </row>
    <row r="434" spans="1:31" x14ac:dyDescent="0.25">
      <c r="A434" s="52">
        <v>431</v>
      </c>
      <c r="B434" s="41">
        <v>18593103000178</v>
      </c>
      <c r="C434" s="53" t="s">
        <v>430</v>
      </c>
      <c r="D434" s="43">
        <v>0</v>
      </c>
      <c r="E434" s="43">
        <v>1351613.5599999998</v>
      </c>
      <c r="F434" s="45">
        <v>0</v>
      </c>
      <c r="G434" s="45">
        <v>0</v>
      </c>
      <c r="H434" s="46">
        <v>0</v>
      </c>
      <c r="I434" s="46">
        <v>0</v>
      </c>
      <c r="J434" s="47">
        <v>0</v>
      </c>
      <c r="K434" s="47">
        <v>1351613.5599999998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86">
        <v>0</v>
      </c>
      <c r="T434" s="49">
        <f t="shared" si="12"/>
        <v>0</v>
      </c>
      <c r="U434" s="48">
        <v>557012.56000000006</v>
      </c>
      <c r="V434" s="48">
        <v>0</v>
      </c>
      <c r="W434" s="48">
        <v>0</v>
      </c>
      <c r="X434" s="48">
        <v>435754.48</v>
      </c>
      <c r="Y434" s="48">
        <v>0</v>
      </c>
      <c r="Z434" s="48">
        <v>358846.52</v>
      </c>
      <c r="AA434" s="48">
        <v>0</v>
      </c>
      <c r="AB434" s="48">
        <v>0</v>
      </c>
      <c r="AC434" s="49">
        <f t="shared" si="13"/>
        <v>1351613.56</v>
      </c>
      <c r="AD434" s="50">
        <v>0</v>
      </c>
      <c r="AE434" s="50">
        <v>0</v>
      </c>
    </row>
    <row r="435" spans="1:31" x14ac:dyDescent="0.25">
      <c r="A435" s="52">
        <v>432</v>
      </c>
      <c r="B435" s="41">
        <v>18241372000175</v>
      </c>
      <c r="C435" s="53" t="s">
        <v>431</v>
      </c>
      <c r="D435" s="43">
        <v>442522.41000000003</v>
      </c>
      <c r="E435" s="43">
        <v>512033.80000000005</v>
      </c>
      <c r="F435" s="45">
        <v>0</v>
      </c>
      <c r="G435" s="45">
        <v>0</v>
      </c>
      <c r="H435" s="46">
        <v>0</v>
      </c>
      <c r="I435" s="46">
        <v>0</v>
      </c>
      <c r="J435" s="47">
        <v>442522.41000000003</v>
      </c>
      <c r="K435" s="47">
        <v>512033.80000000005</v>
      </c>
      <c r="L435" s="48">
        <v>147472.64000000001</v>
      </c>
      <c r="M435" s="48">
        <v>0</v>
      </c>
      <c r="N435" s="48">
        <v>0</v>
      </c>
      <c r="O435" s="48">
        <v>147472.64000000001</v>
      </c>
      <c r="P435" s="48">
        <v>0</v>
      </c>
      <c r="Q435" s="48">
        <v>147577.13</v>
      </c>
      <c r="R435" s="48">
        <v>0</v>
      </c>
      <c r="S435" s="86">
        <v>0</v>
      </c>
      <c r="T435" s="49">
        <f t="shared" si="12"/>
        <v>442522.41000000003</v>
      </c>
      <c r="U435" s="48">
        <v>227621.51</v>
      </c>
      <c r="V435" s="48">
        <v>0</v>
      </c>
      <c r="W435" s="48">
        <v>0</v>
      </c>
      <c r="X435" s="48">
        <v>149402.41</v>
      </c>
      <c r="Y435" s="48">
        <v>0</v>
      </c>
      <c r="Z435" s="48">
        <v>135009.88</v>
      </c>
      <c r="AA435" s="48">
        <v>0</v>
      </c>
      <c r="AB435" s="48">
        <v>0</v>
      </c>
      <c r="AC435" s="49">
        <f t="shared" si="13"/>
        <v>512033.80000000005</v>
      </c>
      <c r="AD435" s="50">
        <v>0</v>
      </c>
      <c r="AE435" s="50">
        <v>0</v>
      </c>
    </row>
    <row r="436" spans="1:31" x14ac:dyDescent="0.25">
      <c r="A436" s="52">
        <v>433</v>
      </c>
      <c r="B436" s="41">
        <v>22678874000135</v>
      </c>
      <c r="C436" s="53" t="s">
        <v>432</v>
      </c>
      <c r="D436" s="43">
        <v>5917381.6500000004</v>
      </c>
      <c r="E436" s="43">
        <v>7417212.6799999997</v>
      </c>
      <c r="F436" s="45">
        <v>0</v>
      </c>
      <c r="G436" s="45">
        <v>0</v>
      </c>
      <c r="H436" s="46">
        <v>0</v>
      </c>
      <c r="I436" s="46">
        <v>0</v>
      </c>
      <c r="J436" s="47">
        <v>5917381.6500000004</v>
      </c>
      <c r="K436" s="47">
        <v>7417212.6799999997</v>
      </c>
      <c r="L436" s="48">
        <v>1972024.69</v>
      </c>
      <c r="M436" s="48">
        <v>0</v>
      </c>
      <c r="N436" s="48">
        <v>0</v>
      </c>
      <c r="O436" s="48">
        <v>1972024.69</v>
      </c>
      <c r="P436" s="48">
        <v>0</v>
      </c>
      <c r="Q436" s="48">
        <v>1973332.27</v>
      </c>
      <c r="R436" s="48">
        <v>0</v>
      </c>
      <c r="S436" s="86">
        <v>0</v>
      </c>
      <c r="T436" s="49">
        <f t="shared" si="12"/>
        <v>5917381.6500000004</v>
      </c>
      <c r="U436" s="48">
        <v>2807923.32</v>
      </c>
      <c r="V436" s="48">
        <v>0</v>
      </c>
      <c r="W436" s="48">
        <v>0</v>
      </c>
      <c r="X436" s="48">
        <v>2370413.98</v>
      </c>
      <c r="Y436" s="48">
        <v>0</v>
      </c>
      <c r="Z436" s="48">
        <v>2238875.38</v>
      </c>
      <c r="AA436" s="48">
        <v>0</v>
      </c>
      <c r="AB436" s="48">
        <v>0</v>
      </c>
      <c r="AC436" s="49">
        <f t="shared" si="13"/>
        <v>7417212.6799999997</v>
      </c>
      <c r="AD436" s="50">
        <v>0</v>
      </c>
      <c r="AE436" s="50">
        <v>0</v>
      </c>
    </row>
    <row r="437" spans="1:31" x14ac:dyDescent="0.25">
      <c r="A437" s="52">
        <v>434</v>
      </c>
      <c r="B437" s="41">
        <v>22646525000131</v>
      </c>
      <c r="C437" s="53" t="s">
        <v>1037</v>
      </c>
      <c r="D437" s="43">
        <v>455339.99</v>
      </c>
      <c r="E437" s="43">
        <v>716503.2</v>
      </c>
      <c r="F437" s="45">
        <v>0</v>
      </c>
      <c r="G437" s="45">
        <v>0</v>
      </c>
      <c r="H437" s="46">
        <v>0</v>
      </c>
      <c r="I437" s="46">
        <v>0</v>
      </c>
      <c r="J437" s="47">
        <v>455339.99</v>
      </c>
      <c r="K437" s="47">
        <v>716503.2</v>
      </c>
      <c r="L437" s="48">
        <v>151763.13</v>
      </c>
      <c r="M437" s="48">
        <v>0</v>
      </c>
      <c r="N437" s="48">
        <v>0</v>
      </c>
      <c r="O437" s="48">
        <v>151763.13</v>
      </c>
      <c r="P437" s="48">
        <v>0</v>
      </c>
      <c r="Q437" s="48">
        <v>151813.73000000001</v>
      </c>
      <c r="R437" s="48">
        <v>0</v>
      </c>
      <c r="S437" s="86">
        <v>0</v>
      </c>
      <c r="T437" s="49">
        <f t="shared" si="12"/>
        <v>455339.99</v>
      </c>
      <c r="U437" s="48">
        <v>261890.36</v>
      </c>
      <c r="V437" s="48">
        <v>0</v>
      </c>
      <c r="W437" s="48">
        <v>0</v>
      </c>
      <c r="X437" s="48">
        <v>239825.14</v>
      </c>
      <c r="Y437" s="48">
        <v>0</v>
      </c>
      <c r="Z437" s="48">
        <v>214787.7</v>
      </c>
      <c r="AA437" s="48">
        <v>0</v>
      </c>
      <c r="AB437" s="48">
        <v>0</v>
      </c>
      <c r="AC437" s="49">
        <f t="shared" si="13"/>
        <v>716503.2</v>
      </c>
      <c r="AD437" s="50">
        <v>0</v>
      </c>
      <c r="AE437" s="50">
        <v>0</v>
      </c>
    </row>
    <row r="438" spans="1:31" x14ac:dyDescent="0.25">
      <c r="A438" s="52">
        <v>435</v>
      </c>
      <c r="B438" s="41">
        <v>18296665000150</v>
      </c>
      <c r="C438" s="53" t="s">
        <v>434</v>
      </c>
      <c r="D438" s="43">
        <v>322068.78000000003</v>
      </c>
      <c r="E438" s="43">
        <v>149141.89000000001</v>
      </c>
      <c r="F438" s="45">
        <v>0</v>
      </c>
      <c r="G438" s="45">
        <v>0</v>
      </c>
      <c r="H438" s="46">
        <v>0</v>
      </c>
      <c r="I438" s="46">
        <v>0</v>
      </c>
      <c r="J438" s="47">
        <v>322068.78000000003</v>
      </c>
      <c r="K438" s="47">
        <v>149141.89000000001</v>
      </c>
      <c r="L438" s="48">
        <v>107338.35</v>
      </c>
      <c r="M438" s="48">
        <v>0</v>
      </c>
      <c r="N438" s="48">
        <v>0</v>
      </c>
      <c r="O438" s="48">
        <v>107338.34</v>
      </c>
      <c r="P438" s="48">
        <v>0</v>
      </c>
      <c r="Q438" s="48">
        <v>107392.09</v>
      </c>
      <c r="R438" s="48">
        <v>0</v>
      </c>
      <c r="S438" s="86">
        <v>0</v>
      </c>
      <c r="T438" s="49">
        <f t="shared" si="12"/>
        <v>322068.78000000003</v>
      </c>
      <c r="U438" s="48">
        <v>68664.679999999993</v>
      </c>
      <c r="V438" s="48">
        <v>0</v>
      </c>
      <c r="W438" s="48">
        <v>0</v>
      </c>
      <c r="X438" s="48">
        <v>42001.49</v>
      </c>
      <c r="Y438" s="48">
        <v>0</v>
      </c>
      <c r="Z438" s="48">
        <v>38475.72</v>
      </c>
      <c r="AA438" s="48">
        <v>0</v>
      </c>
      <c r="AB438" s="48">
        <v>0</v>
      </c>
      <c r="AC438" s="49">
        <f t="shared" si="13"/>
        <v>149141.88999999998</v>
      </c>
      <c r="AD438" s="50">
        <v>0</v>
      </c>
      <c r="AE438" s="50">
        <v>0</v>
      </c>
    </row>
    <row r="439" spans="1:31" x14ac:dyDescent="0.25">
      <c r="A439" s="52">
        <v>436</v>
      </c>
      <c r="B439" s="41">
        <v>17695040000106</v>
      </c>
      <c r="C439" s="53" t="s">
        <v>1038</v>
      </c>
      <c r="D439" s="43">
        <v>137870.28000000003</v>
      </c>
      <c r="E439" s="43">
        <v>19109.04</v>
      </c>
      <c r="F439" s="45">
        <v>0</v>
      </c>
      <c r="G439" s="45">
        <v>0</v>
      </c>
      <c r="H439" s="46">
        <v>0</v>
      </c>
      <c r="I439" s="46">
        <v>0</v>
      </c>
      <c r="J439" s="47">
        <v>137870.28000000003</v>
      </c>
      <c r="K439" s="47">
        <v>19109.04</v>
      </c>
      <c r="L439" s="48">
        <v>45958.48</v>
      </c>
      <c r="M439" s="48">
        <v>0</v>
      </c>
      <c r="N439" s="48">
        <v>0</v>
      </c>
      <c r="O439" s="48">
        <v>45958.47</v>
      </c>
      <c r="P439" s="48">
        <v>0</v>
      </c>
      <c r="Q439" s="48">
        <v>45953.33</v>
      </c>
      <c r="R439" s="48">
        <v>0</v>
      </c>
      <c r="S439" s="86">
        <v>0</v>
      </c>
      <c r="T439" s="49">
        <f t="shared" si="12"/>
        <v>137870.28000000003</v>
      </c>
      <c r="U439" s="48">
        <v>5810.52</v>
      </c>
      <c r="V439" s="48">
        <v>0</v>
      </c>
      <c r="W439" s="48">
        <v>0</v>
      </c>
      <c r="X439" s="48">
        <v>5151.12</v>
      </c>
      <c r="Y439" s="48">
        <v>0</v>
      </c>
      <c r="Z439" s="48">
        <v>8147.4</v>
      </c>
      <c r="AA439" s="48">
        <v>0</v>
      </c>
      <c r="AB439" s="48">
        <v>0</v>
      </c>
      <c r="AC439" s="49">
        <f t="shared" si="13"/>
        <v>19109.04</v>
      </c>
      <c r="AD439" s="50">
        <v>0</v>
      </c>
      <c r="AE439" s="50">
        <v>0</v>
      </c>
    </row>
    <row r="440" spans="1:31" x14ac:dyDescent="0.25">
      <c r="A440" s="52">
        <v>437</v>
      </c>
      <c r="B440" s="41">
        <v>18303214000100</v>
      </c>
      <c r="C440" s="53" t="s">
        <v>436</v>
      </c>
      <c r="D440" s="43">
        <v>102932.45000000001</v>
      </c>
      <c r="E440" s="43">
        <v>17083.71</v>
      </c>
      <c r="F440" s="45">
        <v>0</v>
      </c>
      <c r="G440" s="45">
        <v>0</v>
      </c>
      <c r="H440" s="46">
        <v>0</v>
      </c>
      <c r="I440" s="46">
        <v>0</v>
      </c>
      <c r="J440" s="47">
        <v>102932.45000000001</v>
      </c>
      <c r="K440" s="47">
        <v>17083.71</v>
      </c>
      <c r="L440" s="48">
        <v>34315.9</v>
      </c>
      <c r="M440" s="48">
        <v>0</v>
      </c>
      <c r="N440" s="48">
        <v>34315.9</v>
      </c>
      <c r="O440" s="48">
        <v>0</v>
      </c>
      <c r="P440" s="48">
        <v>34300.65</v>
      </c>
      <c r="Q440" s="48">
        <v>0</v>
      </c>
      <c r="R440" s="48">
        <v>0</v>
      </c>
      <c r="S440" s="86">
        <v>0</v>
      </c>
      <c r="T440" s="49">
        <f t="shared" si="12"/>
        <v>102932.45000000001</v>
      </c>
      <c r="U440" s="48">
        <v>6823.1</v>
      </c>
      <c r="V440" s="48">
        <v>0</v>
      </c>
      <c r="W440" s="48">
        <v>7124.07</v>
      </c>
      <c r="X440" s="48">
        <v>0</v>
      </c>
      <c r="Y440" s="48">
        <v>3136.54</v>
      </c>
      <c r="Z440" s="48">
        <v>0</v>
      </c>
      <c r="AA440" s="48">
        <v>0</v>
      </c>
      <c r="AB440" s="48">
        <v>0</v>
      </c>
      <c r="AC440" s="49">
        <f t="shared" si="13"/>
        <v>17083.71</v>
      </c>
      <c r="AD440" s="50">
        <v>0</v>
      </c>
      <c r="AE440" s="50">
        <v>0</v>
      </c>
    </row>
    <row r="441" spans="1:31" x14ac:dyDescent="0.25">
      <c r="A441" s="52">
        <v>438</v>
      </c>
      <c r="B441" s="41">
        <v>18675934000199</v>
      </c>
      <c r="C441" s="53" t="s">
        <v>437</v>
      </c>
      <c r="D441" s="43">
        <v>164825.79999999999</v>
      </c>
      <c r="E441" s="43">
        <v>167036.88999999998</v>
      </c>
      <c r="F441" s="45">
        <v>0</v>
      </c>
      <c r="G441" s="45">
        <v>0</v>
      </c>
      <c r="H441" s="46">
        <v>0</v>
      </c>
      <c r="I441" s="46">
        <v>0</v>
      </c>
      <c r="J441" s="47">
        <v>164825.79999999999</v>
      </c>
      <c r="K441" s="47">
        <v>167036.88999999998</v>
      </c>
      <c r="L441" s="48">
        <v>54939.1</v>
      </c>
      <c r="M441" s="48">
        <v>0</v>
      </c>
      <c r="N441" s="48">
        <v>0</v>
      </c>
      <c r="O441" s="48">
        <v>54939.1</v>
      </c>
      <c r="P441" s="48">
        <v>0</v>
      </c>
      <c r="Q441" s="48">
        <v>54947.6</v>
      </c>
      <c r="R441" s="48">
        <v>0</v>
      </c>
      <c r="S441" s="86">
        <v>0</v>
      </c>
      <c r="T441" s="49">
        <f t="shared" si="12"/>
        <v>164825.79999999999</v>
      </c>
      <c r="U441" s="48">
        <v>69233.39</v>
      </c>
      <c r="V441" s="48">
        <v>0</v>
      </c>
      <c r="W441" s="48">
        <v>0</v>
      </c>
      <c r="X441" s="48">
        <v>54745.599999999999</v>
      </c>
      <c r="Y441" s="48">
        <v>0</v>
      </c>
      <c r="Z441" s="48">
        <v>43057.9</v>
      </c>
      <c r="AA441" s="48">
        <v>0</v>
      </c>
      <c r="AB441" s="48">
        <v>0</v>
      </c>
      <c r="AC441" s="49">
        <f t="shared" si="13"/>
        <v>167036.88999999998</v>
      </c>
      <c r="AD441" s="50">
        <v>0</v>
      </c>
      <c r="AE441" s="50">
        <v>0</v>
      </c>
    </row>
    <row r="442" spans="1:31" x14ac:dyDescent="0.25">
      <c r="A442" s="52">
        <v>439</v>
      </c>
      <c r="B442" s="41">
        <v>17947581000176</v>
      </c>
      <c r="C442" s="53" t="s">
        <v>1039</v>
      </c>
      <c r="D442" s="43">
        <v>0</v>
      </c>
      <c r="E442" s="43">
        <v>2436069.02</v>
      </c>
      <c r="F442" s="45">
        <v>0</v>
      </c>
      <c r="G442" s="45">
        <v>0</v>
      </c>
      <c r="H442" s="46">
        <v>0</v>
      </c>
      <c r="I442" s="46">
        <v>0</v>
      </c>
      <c r="J442" s="47">
        <v>0</v>
      </c>
      <c r="K442" s="47">
        <v>2436069.02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86">
        <v>0</v>
      </c>
      <c r="T442" s="49">
        <f t="shared" si="12"/>
        <v>0</v>
      </c>
      <c r="U442" s="48">
        <v>979984.6</v>
      </c>
      <c r="V442" s="48">
        <v>0</v>
      </c>
      <c r="W442" s="48">
        <v>777383</v>
      </c>
      <c r="X442" s="48">
        <v>0</v>
      </c>
      <c r="Y442" s="48">
        <v>678701.42</v>
      </c>
      <c r="Z442" s="48">
        <v>0</v>
      </c>
      <c r="AA442" s="48">
        <v>0</v>
      </c>
      <c r="AB442" s="48">
        <v>0</v>
      </c>
      <c r="AC442" s="49">
        <f t="shared" si="13"/>
        <v>2436069.02</v>
      </c>
      <c r="AD442" s="50">
        <v>0</v>
      </c>
      <c r="AE442" s="50">
        <v>0</v>
      </c>
    </row>
    <row r="443" spans="1:31" x14ac:dyDescent="0.25">
      <c r="A443" s="52">
        <v>440</v>
      </c>
      <c r="B443" s="41">
        <v>18348086000103</v>
      </c>
      <c r="C443" s="53" t="s">
        <v>439</v>
      </c>
      <c r="D443" s="43">
        <v>387300.14999999997</v>
      </c>
      <c r="E443" s="43">
        <v>303045.27</v>
      </c>
      <c r="F443" s="45">
        <v>0</v>
      </c>
      <c r="G443" s="45">
        <v>0</v>
      </c>
      <c r="H443" s="46">
        <v>0</v>
      </c>
      <c r="I443" s="46">
        <v>0</v>
      </c>
      <c r="J443" s="47">
        <v>387300.14999999997</v>
      </c>
      <c r="K443" s="47">
        <v>303045.27</v>
      </c>
      <c r="L443" s="48">
        <v>129077.48</v>
      </c>
      <c r="M443" s="48">
        <v>0</v>
      </c>
      <c r="N443" s="48">
        <v>0</v>
      </c>
      <c r="O443" s="48">
        <v>129077.48</v>
      </c>
      <c r="P443" s="48">
        <v>0</v>
      </c>
      <c r="Q443" s="48">
        <v>129145.19</v>
      </c>
      <c r="R443" s="48">
        <v>0</v>
      </c>
      <c r="S443" s="86">
        <v>0</v>
      </c>
      <c r="T443" s="49">
        <f t="shared" si="12"/>
        <v>387300.15</v>
      </c>
      <c r="U443" s="48">
        <v>107543.14</v>
      </c>
      <c r="V443" s="48">
        <v>0</v>
      </c>
      <c r="W443" s="48">
        <v>0</v>
      </c>
      <c r="X443" s="48">
        <v>113086.18</v>
      </c>
      <c r="Y443" s="48">
        <v>0</v>
      </c>
      <c r="Z443" s="48">
        <v>82415.95</v>
      </c>
      <c r="AA443" s="48">
        <v>0</v>
      </c>
      <c r="AB443" s="48">
        <v>0</v>
      </c>
      <c r="AC443" s="49">
        <f t="shared" si="13"/>
        <v>303045.27</v>
      </c>
      <c r="AD443" s="50">
        <v>0</v>
      </c>
      <c r="AE443" s="50">
        <v>0</v>
      </c>
    </row>
    <row r="444" spans="1:31" x14ac:dyDescent="0.25">
      <c r="A444" s="52">
        <v>441</v>
      </c>
      <c r="B444" s="41">
        <v>18668624000147</v>
      </c>
      <c r="C444" s="53" t="s">
        <v>440</v>
      </c>
      <c r="D444" s="43">
        <v>398719.81</v>
      </c>
      <c r="E444" s="43">
        <v>624161.48</v>
      </c>
      <c r="F444" s="45">
        <v>0</v>
      </c>
      <c r="G444" s="45">
        <v>0</v>
      </c>
      <c r="H444" s="46">
        <v>0</v>
      </c>
      <c r="I444" s="46">
        <v>0</v>
      </c>
      <c r="J444" s="47">
        <v>398719.81</v>
      </c>
      <c r="K444" s="47">
        <v>624161.48</v>
      </c>
      <c r="L444" s="48">
        <v>132885.56</v>
      </c>
      <c r="M444" s="48">
        <v>0</v>
      </c>
      <c r="N444" s="48">
        <v>0</v>
      </c>
      <c r="O444" s="48">
        <v>132885.54999999999</v>
      </c>
      <c r="P444" s="48">
        <v>0</v>
      </c>
      <c r="Q444" s="48">
        <v>132948.70000000001</v>
      </c>
      <c r="R444" s="48">
        <v>0</v>
      </c>
      <c r="S444" s="86">
        <v>0</v>
      </c>
      <c r="T444" s="49">
        <f t="shared" si="12"/>
        <v>398719.81</v>
      </c>
      <c r="U444" s="48">
        <v>272868.46999999997</v>
      </c>
      <c r="V444" s="48">
        <v>0</v>
      </c>
      <c r="W444" s="48">
        <v>0</v>
      </c>
      <c r="X444" s="48">
        <v>173050.82</v>
      </c>
      <c r="Y444" s="48">
        <v>0</v>
      </c>
      <c r="Z444" s="48">
        <v>178242.19</v>
      </c>
      <c r="AA444" s="48">
        <v>0</v>
      </c>
      <c r="AB444" s="48">
        <v>0</v>
      </c>
      <c r="AC444" s="49">
        <f t="shared" si="13"/>
        <v>624161.48</v>
      </c>
      <c r="AD444" s="50">
        <v>0</v>
      </c>
      <c r="AE444" s="50">
        <v>0</v>
      </c>
    </row>
    <row r="445" spans="1:31" x14ac:dyDescent="0.25">
      <c r="A445" s="52">
        <v>442</v>
      </c>
      <c r="B445" s="41">
        <v>18507079000107</v>
      </c>
      <c r="C445" s="53" t="s">
        <v>441</v>
      </c>
      <c r="D445" s="43">
        <v>67752.56</v>
      </c>
      <c r="E445" s="43">
        <v>11483.95</v>
      </c>
      <c r="F445" s="45">
        <v>0</v>
      </c>
      <c r="G445" s="45">
        <v>0</v>
      </c>
      <c r="H445" s="46">
        <v>0</v>
      </c>
      <c r="I445" s="46">
        <v>0</v>
      </c>
      <c r="J445" s="47">
        <v>67752.56</v>
      </c>
      <c r="K445" s="47">
        <v>11483.95</v>
      </c>
      <c r="L445" s="48">
        <v>22587.01</v>
      </c>
      <c r="M445" s="48">
        <v>0</v>
      </c>
      <c r="N445" s="48">
        <v>0</v>
      </c>
      <c r="O445" s="48">
        <v>22587.01</v>
      </c>
      <c r="P445" s="48">
        <v>0</v>
      </c>
      <c r="Q445" s="48">
        <v>22578.54</v>
      </c>
      <c r="R445" s="48">
        <v>0</v>
      </c>
      <c r="S445" s="86">
        <v>0</v>
      </c>
      <c r="T445" s="49">
        <f t="shared" si="12"/>
        <v>67752.56</v>
      </c>
      <c r="U445" s="48">
        <v>2783.98</v>
      </c>
      <c r="V445" s="48">
        <v>0</v>
      </c>
      <c r="W445" s="48">
        <v>0</v>
      </c>
      <c r="X445" s="48">
        <v>5384.33</v>
      </c>
      <c r="Y445" s="48">
        <v>0</v>
      </c>
      <c r="Z445" s="48">
        <v>3315.64</v>
      </c>
      <c r="AA445" s="48">
        <v>0</v>
      </c>
      <c r="AB445" s="48">
        <v>0</v>
      </c>
      <c r="AC445" s="49">
        <f t="shared" si="13"/>
        <v>11483.949999999999</v>
      </c>
      <c r="AD445" s="50">
        <v>0</v>
      </c>
      <c r="AE445" s="50">
        <v>0</v>
      </c>
    </row>
    <row r="446" spans="1:31" x14ac:dyDescent="0.25">
      <c r="A446" s="52">
        <v>443</v>
      </c>
      <c r="B446" s="41">
        <v>18398974000130</v>
      </c>
      <c r="C446" s="53" t="s">
        <v>442</v>
      </c>
      <c r="D446" s="43">
        <v>533736.55000000005</v>
      </c>
      <c r="E446" s="43">
        <v>395854.28</v>
      </c>
      <c r="F446" s="45">
        <v>0</v>
      </c>
      <c r="G446" s="45">
        <v>0</v>
      </c>
      <c r="H446" s="46">
        <v>0</v>
      </c>
      <c r="I446" s="46">
        <v>0</v>
      </c>
      <c r="J446" s="47">
        <v>533736.55000000005</v>
      </c>
      <c r="K446" s="47">
        <v>395854.28</v>
      </c>
      <c r="L446" s="48">
        <v>177869.82</v>
      </c>
      <c r="M446" s="48">
        <v>0</v>
      </c>
      <c r="N446" s="48">
        <v>177869.82</v>
      </c>
      <c r="O446" s="48">
        <v>0</v>
      </c>
      <c r="P446" s="48">
        <v>177996.91</v>
      </c>
      <c r="Q446" s="48">
        <v>0</v>
      </c>
      <c r="R446" s="48">
        <v>0</v>
      </c>
      <c r="S446" s="86">
        <v>0</v>
      </c>
      <c r="T446" s="49">
        <f t="shared" si="12"/>
        <v>533736.55000000005</v>
      </c>
      <c r="U446" s="48">
        <v>116464.9</v>
      </c>
      <c r="V446" s="48">
        <v>0</v>
      </c>
      <c r="W446" s="48">
        <v>146316.03999999998</v>
      </c>
      <c r="X446" s="48">
        <v>0</v>
      </c>
      <c r="Y446" s="48">
        <v>133073.34</v>
      </c>
      <c r="Z446" s="48">
        <v>0</v>
      </c>
      <c r="AA446" s="48">
        <v>0</v>
      </c>
      <c r="AB446" s="48">
        <v>0</v>
      </c>
      <c r="AC446" s="49">
        <f t="shared" si="13"/>
        <v>395854.27999999991</v>
      </c>
      <c r="AD446" s="50">
        <v>0</v>
      </c>
      <c r="AE446" s="50">
        <v>0</v>
      </c>
    </row>
    <row r="447" spans="1:31" x14ac:dyDescent="0.25">
      <c r="A447" s="52">
        <v>444</v>
      </c>
      <c r="B447" s="41">
        <v>17935412000116</v>
      </c>
      <c r="C447" s="53" t="s">
        <v>1040</v>
      </c>
      <c r="D447" s="43">
        <v>131122.48000000001</v>
      </c>
      <c r="E447" s="43">
        <v>102008.35</v>
      </c>
      <c r="F447" s="45">
        <v>0</v>
      </c>
      <c r="G447" s="45">
        <v>0</v>
      </c>
      <c r="H447" s="46">
        <v>0</v>
      </c>
      <c r="I447" s="46">
        <v>0</v>
      </c>
      <c r="J447" s="47">
        <v>131122.48000000001</v>
      </c>
      <c r="K447" s="47">
        <v>102008.35</v>
      </c>
      <c r="L447" s="48">
        <v>43704.32</v>
      </c>
      <c r="M447" s="48">
        <v>0</v>
      </c>
      <c r="N447" s="48">
        <v>0</v>
      </c>
      <c r="O447" s="48">
        <v>43704.32</v>
      </c>
      <c r="P447" s="48">
        <v>0</v>
      </c>
      <c r="Q447" s="48">
        <v>43713.84</v>
      </c>
      <c r="R447" s="48">
        <v>0</v>
      </c>
      <c r="S447" s="86">
        <v>0</v>
      </c>
      <c r="T447" s="49">
        <f t="shared" si="12"/>
        <v>131122.47999999998</v>
      </c>
      <c r="U447" s="48">
        <v>44829.24</v>
      </c>
      <c r="V447" s="48">
        <v>0</v>
      </c>
      <c r="W447" s="48">
        <v>0</v>
      </c>
      <c r="X447" s="48">
        <v>31964.18</v>
      </c>
      <c r="Y447" s="48">
        <v>0</v>
      </c>
      <c r="Z447" s="48">
        <v>25214.93</v>
      </c>
      <c r="AA447" s="48">
        <v>0</v>
      </c>
      <c r="AB447" s="48">
        <v>0</v>
      </c>
      <c r="AC447" s="49">
        <f t="shared" si="13"/>
        <v>102008.35</v>
      </c>
      <c r="AD447" s="50">
        <v>0</v>
      </c>
      <c r="AE447" s="50">
        <v>0</v>
      </c>
    </row>
    <row r="448" spans="1:31" x14ac:dyDescent="0.25">
      <c r="A448" s="52">
        <v>445</v>
      </c>
      <c r="B448" s="41">
        <v>18557561000151</v>
      </c>
      <c r="C448" s="53" t="s">
        <v>444</v>
      </c>
      <c r="D448" s="43">
        <v>0</v>
      </c>
      <c r="E448" s="43">
        <v>105344.75</v>
      </c>
      <c r="F448" s="45">
        <v>0</v>
      </c>
      <c r="G448" s="45">
        <v>0</v>
      </c>
      <c r="H448" s="46">
        <v>0</v>
      </c>
      <c r="I448" s="46">
        <v>0</v>
      </c>
      <c r="J448" s="47">
        <v>0</v>
      </c>
      <c r="K448" s="47">
        <v>105344.75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86">
        <v>0</v>
      </c>
      <c r="T448" s="49">
        <f t="shared" si="12"/>
        <v>0</v>
      </c>
      <c r="U448" s="48">
        <v>37783.339999999997</v>
      </c>
      <c r="V448" s="48">
        <v>0</v>
      </c>
      <c r="W448" s="48">
        <v>0</v>
      </c>
      <c r="X448" s="48">
        <v>39214.120000000003</v>
      </c>
      <c r="Y448" s="48">
        <v>0</v>
      </c>
      <c r="Z448" s="48">
        <v>28347.29</v>
      </c>
      <c r="AA448" s="48">
        <v>0</v>
      </c>
      <c r="AB448" s="48">
        <v>0</v>
      </c>
      <c r="AC448" s="49">
        <f t="shared" si="13"/>
        <v>105344.75</v>
      </c>
      <c r="AD448" s="50">
        <v>0</v>
      </c>
      <c r="AE448" s="50">
        <v>0</v>
      </c>
    </row>
    <row r="449" spans="1:31" x14ac:dyDescent="0.25">
      <c r="A449" s="52">
        <v>446</v>
      </c>
      <c r="B449" s="41">
        <v>18244350000169</v>
      </c>
      <c r="C449" s="53" t="s">
        <v>445</v>
      </c>
      <c r="D449" s="43">
        <v>0</v>
      </c>
      <c r="E449" s="43">
        <v>427277.76000000007</v>
      </c>
      <c r="F449" s="45">
        <v>0</v>
      </c>
      <c r="G449" s="45">
        <v>0</v>
      </c>
      <c r="H449" s="46">
        <v>0</v>
      </c>
      <c r="I449" s="46">
        <v>0</v>
      </c>
      <c r="J449" s="47">
        <v>0</v>
      </c>
      <c r="K449" s="47">
        <v>427277.76000000007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86">
        <v>0</v>
      </c>
      <c r="T449" s="49">
        <f t="shared" si="12"/>
        <v>0</v>
      </c>
      <c r="U449" s="48">
        <v>174394.14</v>
      </c>
      <c r="V449" s="48">
        <v>0</v>
      </c>
      <c r="W449" s="48">
        <v>142419.11000000002</v>
      </c>
      <c r="X449" s="48">
        <v>0</v>
      </c>
      <c r="Y449" s="48">
        <v>110464.51</v>
      </c>
      <c r="Z449" s="48">
        <v>0</v>
      </c>
      <c r="AA449" s="48">
        <v>0</v>
      </c>
      <c r="AB449" s="48">
        <v>0</v>
      </c>
      <c r="AC449" s="49">
        <f t="shared" si="13"/>
        <v>427277.76</v>
      </c>
      <c r="AD449" s="50">
        <v>0</v>
      </c>
      <c r="AE449" s="50">
        <v>0</v>
      </c>
    </row>
    <row r="450" spans="1:31" x14ac:dyDescent="0.25">
      <c r="A450" s="52">
        <v>447</v>
      </c>
      <c r="B450" s="41">
        <v>16819831000120</v>
      </c>
      <c r="C450" s="53" t="s">
        <v>446</v>
      </c>
      <c r="D450" s="43">
        <v>351982.55000000005</v>
      </c>
      <c r="E450" s="43">
        <v>455165.36</v>
      </c>
      <c r="F450" s="45">
        <v>0</v>
      </c>
      <c r="G450" s="45">
        <v>0</v>
      </c>
      <c r="H450" s="46">
        <v>0</v>
      </c>
      <c r="I450" s="46">
        <v>0</v>
      </c>
      <c r="J450" s="47">
        <v>351982.55000000005</v>
      </c>
      <c r="K450" s="47">
        <v>455165.36</v>
      </c>
      <c r="L450" s="48">
        <v>117312.52</v>
      </c>
      <c r="M450" s="48">
        <v>0</v>
      </c>
      <c r="N450" s="48">
        <v>117312.53</v>
      </c>
      <c r="O450" s="48">
        <v>0</v>
      </c>
      <c r="P450" s="48">
        <v>117357.5</v>
      </c>
      <c r="Q450" s="48">
        <v>0</v>
      </c>
      <c r="R450" s="48">
        <v>0</v>
      </c>
      <c r="S450" s="86">
        <v>0</v>
      </c>
      <c r="T450" s="49">
        <f t="shared" si="12"/>
        <v>351982.55</v>
      </c>
      <c r="U450" s="48">
        <v>199172.18</v>
      </c>
      <c r="V450" s="48">
        <v>0</v>
      </c>
      <c r="W450" s="48">
        <v>121622.34</v>
      </c>
      <c r="X450" s="48">
        <v>0</v>
      </c>
      <c r="Y450" s="48">
        <v>134370.84</v>
      </c>
      <c r="Z450" s="48">
        <v>0</v>
      </c>
      <c r="AA450" s="48">
        <v>0</v>
      </c>
      <c r="AB450" s="48">
        <v>0</v>
      </c>
      <c r="AC450" s="49">
        <f t="shared" si="13"/>
        <v>455165.36</v>
      </c>
      <c r="AD450" s="50">
        <v>0</v>
      </c>
      <c r="AE450" s="50">
        <v>0</v>
      </c>
    </row>
    <row r="451" spans="1:31" x14ac:dyDescent="0.25">
      <c r="A451" s="52">
        <v>448</v>
      </c>
      <c r="B451" s="41">
        <v>22934889000117</v>
      </c>
      <c r="C451" s="53" t="s">
        <v>447</v>
      </c>
      <c r="D451" s="43">
        <v>6687200.1500000004</v>
      </c>
      <c r="E451" s="43">
        <v>5258773.7500000009</v>
      </c>
      <c r="F451" s="45">
        <v>0</v>
      </c>
      <c r="G451" s="45">
        <v>0</v>
      </c>
      <c r="H451" s="46">
        <v>0</v>
      </c>
      <c r="I451" s="46">
        <v>0</v>
      </c>
      <c r="J451" s="47">
        <v>6687200.1500000004</v>
      </c>
      <c r="K451" s="47">
        <v>5258773.7500000009</v>
      </c>
      <c r="L451" s="48">
        <v>2228355.59</v>
      </c>
      <c r="M451" s="48">
        <v>0</v>
      </c>
      <c r="N451" s="48">
        <v>2228355.59</v>
      </c>
      <c r="O451" s="48">
        <v>0</v>
      </c>
      <c r="P451" s="48">
        <v>2230488.9700000002</v>
      </c>
      <c r="Q451" s="48">
        <v>0</v>
      </c>
      <c r="R451" s="48">
        <v>0</v>
      </c>
      <c r="S451" s="86">
        <v>0</v>
      </c>
      <c r="T451" s="49">
        <f t="shared" si="12"/>
        <v>6687200.1500000004</v>
      </c>
      <c r="U451" s="48">
        <v>2055862.44</v>
      </c>
      <c r="V451" s="48">
        <v>0</v>
      </c>
      <c r="W451" s="48">
        <v>1591229.52</v>
      </c>
      <c r="X451" s="48">
        <v>0</v>
      </c>
      <c r="Y451" s="48">
        <v>1611681.79</v>
      </c>
      <c r="Z451" s="48">
        <v>0</v>
      </c>
      <c r="AA451" s="48">
        <v>0</v>
      </c>
      <c r="AB451" s="48">
        <v>0</v>
      </c>
      <c r="AC451" s="49">
        <f t="shared" si="13"/>
        <v>5258773.75</v>
      </c>
      <c r="AD451" s="50">
        <v>0</v>
      </c>
      <c r="AE451" s="50">
        <v>0</v>
      </c>
    </row>
    <row r="452" spans="1:31" x14ac:dyDescent="0.25">
      <c r="A452" s="52">
        <v>449</v>
      </c>
      <c r="B452" s="41">
        <v>18404939000187</v>
      </c>
      <c r="C452" s="53" t="s">
        <v>1041</v>
      </c>
      <c r="D452" s="43">
        <v>92965.13</v>
      </c>
      <c r="E452" s="43">
        <v>21180.14</v>
      </c>
      <c r="F452" s="45">
        <v>0</v>
      </c>
      <c r="G452" s="45">
        <v>0</v>
      </c>
      <c r="H452" s="46">
        <v>0</v>
      </c>
      <c r="I452" s="46">
        <v>0</v>
      </c>
      <c r="J452" s="47">
        <v>92965.13</v>
      </c>
      <c r="K452" s="47">
        <v>21180.14</v>
      </c>
      <c r="L452" s="48">
        <v>30989.84</v>
      </c>
      <c r="M452" s="48">
        <v>0</v>
      </c>
      <c r="N452" s="48">
        <v>0</v>
      </c>
      <c r="O452" s="48">
        <v>30989.83</v>
      </c>
      <c r="P452" s="48">
        <v>0</v>
      </c>
      <c r="Q452" s="48">
        <v>30985.46</v>
      </c>
      <c r="R452" s="48">
        <v>0</v>
      </c>
      <c r="S452" s="86">
        <v>0</v>
      </c>
      <c r="T452" s="49">
        <f t="shared" si="12"/>
        <v>92965.13</v>
      </c>
      <c r="U452" s="48">
        <v>7007.11</v>
      </c>
      <c r="V452" s="48">
        <v>0</v>
      </c>
      <c r="W452" s="48">
        <v>0</v>
      </c>
      <c r="X452" s="48">
        <v>7335.51</v>
      </c>
      <c r="Y452" s="48">
        <v>0</v>
      </c>
      <c r="Z452" s="48">
        <v>6837.52</v>
      </c>
      <c r="AA452" s="48">
        <v>0</v>
      </c>
      <c r="AB452" s="48">
        <v>0</v>
      </c>
      <c r="AC452" s="49">
        <f t="shared" si="13"/>
        <v>21180.14</v>
      </c>
      <c r="AD452" s="50">
        <v>0</v>
      </c>
      <c r="AE452" s="50">
        <v>0</v>
      </c>
    </row>
    <row r="453" spans="1:31" x14ac:dyDescent="0.25">
      <c r="A453" s="52">
        <v>450</v>
      </c>
      <c r="B453" s="41">
        <v>18159905000174</v>
      </c>
      <c r="C453" s="53" t="s">
        <v>449</v>
      </c>
      <c r="D453" s="43">
        <v>1203888.56</v>
      </c>
      <c r="E453" s="43">
        <v>309064.53999999998</v>
      </c>
      <c r="F453" s="45">
        <v>0</v>
      </c>
      <c r="G453" s="45">
        <v>0</v>
      </c>
      <c r="H453" s="46">
        <v>1203888.57</v>
      </c>
      <c r="I453" s="46">
        <v>309064.53999999998</v>
      </c>
      <c r="J453" s="47">
        <v>-1.0000000009313226E-2</v>
      </c>
      <c r="K453" s="47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86">
        <v>0</v>
      </c>
      <c r="T453" s="49">
        <f t="shared" ref="T453:T516" si="14">SUM(L453:S453)</f>
        <v>0</v>
      </c>
      <c r="U453" s="48">
        <v>0</v>
      </c>
      <c r="V453" s="48">
        <v>0</v>
      </c>
      <c r="W453" s="48">
        <v>0</v>
      </c>
      <c r="X453" s="48">
        <v>0</v>
      </c>
      <c r="Y453" s="48">
        <v>0</v>
      </c>
      <c r="Z453" s="48">
        <v>0</v>
      </c>
      <c r="AA453" s="48">
        <v>0</v>
      </c>
      <c r="AB453" s="48">
        <v>0</v>
      </c>
      <c r="AC453" s="49">
        <f t="shared" ref="AC453:AC516" si="15">SUM(U453:AB453)</f>
        <v>0</v>
      </c>
      <c r="AD453" s="50">
        <v>0</v>
      </c>
      <c r="AE453" s="50">
        <v>0</v>
      </c>
    </row>
    <row r="454" spans="1:31" x14ac:dyDescent="0.25">
      <c r="A454" s="52">
        <v>451</v>
      </c>
      <c r="B454" s="41">
        <v>18187823000133</v>
      </c>
      <c r="C454" s="53" t="s">
        <v>450</v>
      </c>
      <c r="D454" s="43">
        <v>432486.73</v>
      </c>
      <c r="E454" s="43">
        <v>576626.99999999988</v>
      </c>
      <c r="F454" s="45">
        <v>0</v>
      </c>
      <c r="G454" s="45">
        <v>0</v>
      </c>
      <c r="H454" s="46">
        <v>0</v>
      </c>
      <c r="I454" s="46">
        <v>0</v>
      </c>
      <c r="J454" s="47">
        <v>432486.73</v>
      </c>
      <c r="K454" s="47">
        <v>576626.99999999988</v>
      </c>
      <c r="L454" s="48">
        <v>144131.06</v>
      </c>
      <c r="M454" s="48">
        <v>0</v>
      </c>
      <c r="N454" s="48">
        <v>0</v>
      </c>
      <c r="O454" s="48">
        <v>144131.06</v>
      </c>
      <c r="P454" s="48">
        <v>0</v>
      </c>
      <c r="Q454" s="48">
        <v>144224.60999999999</v>
      </c>
      <c r="R454" s="48">
        <v>0</v>
      </c>
      <c r="S454" s="86">
        <v>0</v>
      </c>
      <c r="T454" s="49">
        <f t="shared" si="14"/>
        <v>432486.73</v>
      </c>
      <c r="U454" s="48">
        <v>207006.92</v>
      </c>
      <c r="V454" s="48">
        <v>0</v>
      </c>
      <c r="W454" s="48">
        <v>0</v>
      </c>
      <c r="X454" s="48">
        <v>216794.2</v>
      </c>
      <c r="Y454" s="48">
        <v>0</v>
      </c>
      <c r="Z454" s="48">
        <v>152825.88</v>
      </c>
      <c r="AA454" s="48">
        <v>0</v>
      </c>
      <c r="AB454" s="48">
        <v>0</v>
      </c>
      <c r="AC454" s="49">
        <f t="shared" si="15"/>
        <v>576627</v>
      </c>
      <c r="AD454" s="50">
        <v>0</v>
      </c>
      <c r="AE454" s="50">
        <v>0</v>
      </c>
    </row>
    <row r="455" spans="1:31" x14ac:dyDescent="0.25">
      <c r="A455" s="52">
        <v>452</v>
      </c>
      <c r="B455" s="41">
        <v>18291385000159</v>
      </c>
      <c r="C455" s="53" t="s">
        <v>451</v>
      </c>
      <c r="D455" s="43">
        <v>2077603.3399999999</v>
      </c>
      <c r="E455" s="43">
        <v>1782830.3499999999</v>
      </c>
      <c r="F455" s="45">
        <v>0</v>
      </c>
      <c r="G455" s="45">
        <v>0</v>
      </c>
      <c r="H455" s="46">
        <v>0</v>
      </c>
      <c r="I455" s="46">
        <v>0</v>
      </c>
      <c r="J455" s="47">
        <v>2077603.3399999999</v>
      </c>
      <c r="K455" s="47">
        <v>1782830.3499999999</v>
      </c>
      <c r="L455" s="48">
        <v>692354.71</v>
      </c>
      <c r="M455" s="48">
        <v>0</v>
      </c>
      <c r="N455" s="48">
        <v>0</v>
      </c>
      <c r="O455" s="48">
        <v>692354.72</v>
      </c>
      <c r="P455" s="48">
        <v>0</v>
      </c>
      <c r="Q455" s="48">
        <v>692893.91</v>
      </c>
      <c r="R455" s="48">
        <v>0</v>
      </c>
      <c r="S455" s="86">
        <v>0</v>
      </c>
      <c r="T455" s="49">
        <f t="shared" si="14"/>
        <v>2077603.3399999999</v>
      </c>
      <c r="U455" s="48">
        <v>720076.4</v>
      </c>
      <c r="V455" s="48">
        <v>0</v>
      </c>
      <c r="W455" s="48">
        <v>0</v>
      </c>
      <c r="X455" s="48">
        <v>605801.30000000005</v>
      </c>
      <c r="Y455" s="48">
        <v>0</v>
      </c>
      <c r="Z455" s="48">
        <v>456952.65</v>
      </c>
      <c r="AA455" s="48">
        <v>0</v>
      </c>
      <c r="AB455" s="48">
        <v>0</v>
      </c>
      <c r="AC455" s="49">
        <f t="shared" si="15"/>
        <v>1782830.35</v>
      </c>
      <c r="AD455" s="50">
        <v>0</v>
      </c>
      <c r="AE455" s="50">
        <v>0</v>
      </c>
    </row>
    <row r="456" spans="1:31" x14ac:dyDescent="0.25">
      <c r="A456" s="52">
        <v>453</v>
      </c>
      <c r="B456" s="41">
        <v>18404889000138</v>
      </c>
      <c r="C456" s="53" t="s">
        <v>452</v>
      </c>
      <c r="D456" s="43">
        <v>313377.09999999998</v>
      </c>
      <c r="E456" s="43">
        <v>214106.41</v>
      </c>
      <c r="F456" s="45">
        <v>0</v>
      </c>
      <c r="G456" s="45">
        <v>0</v>
      </c>
      <c r="H456" s="46">
        <v>0</v>
      </c>
      <c r="I456" s="46">
        <v>0</v>
      </c>
      <c r="J456" s="47">
        <v>313377.09999999998</v>
      </c>
      <c r="K456" s="47">
        <v>214106.41</v>
      </c>
      <c r="L456" s="48">
        <v>104466.49</v>
      </c>
      <c r="M456" s="48">
        <v>0</v>
      </c>
      <c r="N456" s="48">
        <v>0</v>
      </c>
      <c r="O456" s="48">
        <v>104466.5</v>
      </c>
      <c r="P456" s="48">
        <v>0</v>
      </c>
      <c r="Q456" s="48">
        <v>104444.11</v>
      </c>
      <c r="R456" s="48">
        <v>0</v>
      </c>
      <c r="S456" s="86">
        <v>0</v>
      </c>
      <c r="T456" s="49">
        <f t="shared" si="14"/>
        <v>313377.09999999998</v>
      </c>
      <c r="U456" s="48">
        <v>74180.87</v>
      </c>
      <c r="V456" s="48">
        <v>0</v>
      </c>
      <c r="W456" s="48">
        <v>0</v>
      </c>
      <c r="X456" s="48">
        <v>93137.3</v>
      </c>
      <c r="Y456" s="48">
        <v>0</v>
      </c>
      <c r="Z456" s="48">
        <v>46788.24</v>
      </c>
      <c r="AA456" s="48">
        <v>0</v>
      </c>
      <c r="AB456" s="48">
        <v>0</v>
      </c>
      <c r="AC456" s="49">
        <f t="shared" si="15"/>
        <v>214106.40999999997</v>
      </c>
      <c r="AD456" s="50">
        <v>0</v>
      </c>
      <c r="AE456" s="50">
        <v>0</v>
      </c>
    </row>
    <row r="457" spans="1:31" x14ac:dyDescent="0.25">
      <c r="A457" s="52">
        <v>454</v>
      </c>
      <c r="B457" s="41">
        <v>18338202000103</v>
      </c>
      <c r="C457" s="53" t="s">
        <v>453</v>
      </c>
      <c r="D457" s="43">
        <v>94051.239999999991</v>
      </c>
      <c r="E457" s="43">
        <v>22199.84</v>
      </c>
      <c r="F457" s="45">
        <v>0</v>
      </c>
      <c r="G457" s="45">
        <v>0</v>
      </c>
      <c r="H457" s="46">
        <v>0</v>
      </c>
      <c r="I457" s="46">
        <v>0</v>
      </c>
      <c r="J457" s="47">
        <v>94051.239999999991</v>
      </c>
      <c r="K457" s="47">
        <v>22199.84</v>
      </c>
      <c r="L457" s="48">
        <v>31354.11</v>
      </c>
      <c r="M457" s="48">
        <v>0</v>
      </c>
      <c r="N457" s="48">
        <v>0</v>
      </c>
      <c r="O457" s="48">
        <v>31354.12</v>
      </c>
      <c r="P457" s="48">
        <v>0</v>
      </c>
      <c r="Q457" s="48">
        <v>31343.01</v>
      </c>
      <c r="R457" s="48">
        <v>0</v>
      </c>
      <c r="S457" s="86">
        <v>0</v>
      </c>
      <c r="T457" s="49">
        <f t="shared" si="14"/>
        <v>94051.239999999991</v>
      </c>
      <c r="U457" s="48">
        <v>7127.98</v>
      </c>
      <c r="V457" s="48">
        <v>0</v>
      </c>
      <c r="W457" s="48">
        <v>0</v>
      </c>
      <c r="X457" s="48">
        <v>7071.46</v>
      </c>
      <c r="Y457" s="48">
        <v>0</v>
      </c>
      <c r="Z457" s="48">
        <v>8000.4</v>
      </c>
      <c r="AA457" s="48">
        <v>0</v>
      </c>
      <c r="AB457" s="48">
        <v>0</v>
      </c>
      <c r="AC457" s="49">
        <f t="shared" si="15"/>
        <v>22199.839999999997</v>
      </c>
      <c r="AD457" s="50">
        <v>0</v>
      </c>
      <c r="AE457" s="50">
        <v>0</v>
      </c>
    </row>
    <row r="458" spans="1:31" x14ac:dyDescent="0.25">
      <c r="A458" s="52">
        <v>455</v>
      </c>
      <c r="B458" s="41">
        <v>18188276000100</v>
      </c>
      <c r="C458" s="53" t="s">
        <v>454</v>
      </c>
      <c r="D458" s="43">
        <v>82081.87</v>
      </c>
      <c r="E458" s="43">
        <v>16256.829999999998</v>
      </c>
      <c r="F458" s="45">
        <v>0</v>
      </c>
      <c r="G458" s="45">
        <v>0</v>
      </c>
      <c r="H458" s="46">
        <v>0</v>
      </c>
      <c r="I458" s="46">
        <v>0</v>
      </c>
      <c r="J458" s="47">
        <v>82081.87</v>
      </c>
      <c r="K458" s="47">
        <v>16256.829999999998</v>
      </c>
      <c r="L458" s="48">
        <v>27362.69</v>
      </c>
      <c r="M458" s="48">
        <v>0</v>
      </c>
      <c r="N458" s="48">
        <v>0</v>
      </c>
      <c r="O458" s="48">
        <v>27362.69</v>
      </c>
      <c r="P458" s="48">
        <v>0</v>
      </c>
      <c r="Q458" s="48">
        <v>27356.49</v>
      </c>
      <c r="R458" s="48">
        <v>0</v>
      </c>
      <c r="S458" s="86">
        <v>0</v>
      </c>
      <c r="T458" s="49">
        <f t="shared" si="14"/>
        <v>82081.87</v>
      </c>
      <c r="U458" s="48">
        <v>5703.39</v>
      </c>
      <c r="V458" s="48">
        <v>0</v>
      </c>
      <c r="W458" s="48">
        <v>0</v>
      </c>
      <c r="X458" s="48">
        <v>5914.27</v>
      </c>
      <c r="Y458" s="48">
        <v>0</v>
      </c>
      <c r="Z458" s="48">
        <v>4639.17</v>
      </c>
      <c r="AA458" s="48">
        <v>0</v>
      </c>
      <c r="AB458" s="48">
        <v>0</v>
      </c>
      <c r="AC458" s="49">
        <f t="shared" si="15"/>
        <v>16256.83</v>
      </c>
      <c r="AD458" s="50">
        <v>0</v>
      </c>
      <c r="AE458" s="50">
        <v>0</v>
      </c>
    </row>
    <row r="459" spans="1:31" x14ac:dyDescent="0.25">
      <c r="A459" s="52">
        <v>456</v>
      </c>
      <c r="B459" s="41">
        <v>16854531000181</v>
      </c>
      <c r="C459" s="53" t="s">
        <v>455</v>
      </c>
      <c r="D459" s="43">
        <v>689724.85</v>
      </c>
      <c r="E459" s="43">
        <v>946016.65999999992</v>
      </c>
      <c r="F459" s="45">
        <v>0</v>
      </c>
      <c r="G459" s="45">
        <v>0</v>
      </c>
      <c r="H459" s="46">
        <v>0</v>
      </c>
      <c r="I459" s="46">
        <v>0</v>
      </c>
      <c r="J459" s="47">
        <v>689724.85</v>
      </c>
      <c r="K459" s="47">
        <v>946016.65999999992</v>
      </c>
      <c r="L459" s="48">
        <v>229870.94</v>
      </c>
      <c r="M459" s="48">
        <v>0</v>
      </c>
      <c r="N459" s="48">
        <v>229870.95</v>
      </c>
      <c r="O459" s="48">
        <v>0</v>
      </c>
      <c r="P459" s="48">
        <v>229982.96</v>
      </c>
      <c r="Q459" s="48">
        <v>0</v>
      </c>
      <c r="R459" s="48">
        <v>0</v>
      </c>
      <c r="S459" s="86">
        <v>0</v>
      </c>
      <c r="T459" s="49">
        <f t="shared" si="14"/>
        <v>689724.85</v>
      </c>
      <c r="U459" s="48">
        <v>383630.8</v>
      </c>
      <c r="V459" s="48">
        <v>0</v>
      </c>
      <c r="W459" s="48">
        <v>263055.69</v>
      </c>
      <c r="X459" s="48">
        <v>0</v>
      </c>
      <c r="Y459" s="48">
        <v>299330.17</v>
      </c>
      <c r="Z459" s="48">
        <v>0</v>
      </c>
      <c r="AA459" s="48">
        <v>0</v>
      </c>
      <c r="AB459" s="48">
        <v>0</v>
      </c>
      <c r="AC459" s="49">
        <f t="shared" si="15"/>
        <v>946016.65999999992</v>
      </c>
      <c r="AD459" s="50">
        <v>0</v>
      </c>
      <c r="AE459" s="50">
        <v>0</v>
      </c>
    </row>
    <row r="460" spans="1:31" x14ac:dyDescent="0.25">
      <c r="A460" s="52">
        <v>457</v>
      </c>
      <c r="B460" s="41">
        <v>17747957000107</v>
      </c>
      <c r="C460" s="53" t="s">
        <v>456</v>
      </c>
      <c r="D460" s="43">
        <v>79865.3</v>
      </c>
      <c r="E460" s="43">
        <v>11310.46</v>
      </c>
      <c r="F460" s="45">
        <v>0</v>
      </c>
      <c r="G460" s="45">
        <v>0</v>
      </c>
      <c r="H460" s="46">
        <v>0</v>
      </c>
      <c r="I460" s="46">
        <v>0</v>
      </c>
      <c r="J460" s="47">
        <v>79865.3</v>
      </c>
      <c r="K460" s="47">
        <v>11310.46</v>
      </c>
      <c r="L460" s="48">
        <v>26625.18</v>
      </c>
      <c r="M460" s="48">
        <v>0</v>
      </c>
      <c r="N460" s="48">
        <v>0</v>
      </c>
      <c r="O460" s="48">
        <v>26625.18</v>
      </c>
      <c r="P460" s="48">
        <v>0</v>
      </c>
      <c r="Q460" s="48">
        <v>26614.94</v>
      </c>
      <c r="R460" s="48">
        <v>0</v>
      </c>
      <c r="S460" s="86">
        <v>0</v>
      </c>
      <c r="T460" s="49">
        <f t="shared" si="14"/>
        <v>79865.3</v>
      </c>
      <c r="U460" s="48">
        <v>4813.8599999999997</v>
      </c>
      <c r="V460" s="48">
        <v>0</v>
      </c>
      <c r="W460" s="48">
        <v>0</v>
      </c>
      <c r="X460" s="48">
        <v>4242.49</v>
      </c>
      <c r="Y460" s="48">
        <v>0</v>
      </c>
      <c r="Z460" s="48">
        <v>2254.11</v>
      </c>
      <c r="AA460" s="48">
        <v>0</v>
      </c>
      <c r="AB460" s="48">
        <v>0</v>
      </c>
      <c r="AC460" s="49">
        <f t="shared" si="15"/>
        <v>11310.46</v>
      </c>
      <c r="AD460" s="50">
        <v>0</v>
      </c>
      <c r="AE460" s="50">
        <v>0</v>
      </c>
    </row>
    <row r="461" spans="1:31" x14ac:dyDescent="0.25">
      <c r="A461" s="52">
        <v>458</v>
      </c>
      <c r="B461" s="41">
        <v>18313858000171</v>
      </c>
      <c r="C461" s="53" t="s">
        <v>1042</v>
      </c>
      <c r="D461" s="43">
        <v>140847.75</v>
      </c>
      <c r="E461" s="43">
        <v>20043.330000000002</v>
      </c>
      <c r="F461" s="45">
        <v>0</v>
      </c>
      <c r="G461" s="45">
        <v>0</v>
      </c>
      <c r="H461" s="46">
        <v>0</v>
      </c>
      <c r="I461" s="46">
        <v>0</v>
      </c>
      <c r="J461" s="47">
        <v>140847.75</v>
      </c>
      <c r="K461" s="47">
        <v>20043.330000000002</v>
      </c>
      <c r="L461" s="48">
        <v>46946.12</v>
      </c>
      <c r="M461" s="48">
        <v>0</v>
      </c>
      <c r="N461" s="48">
        <v>46946.13</v>
      </c>
      <c r="O461" s="48">
        <v>0</v>
      </c>
      <c r="P461" s="48">
        <v>46955.5</v>
      </c>
      <c r="Q461" s="48">
        <v>0</v>
      </c>
      <c r="R461" s="48">
        <v>0</v>
      </c>
      <c r="S461" s="86">
        <v>0</v>
      </c>
      <c r="T461" s="49">
        <f t="shared" si="14"/>
        <v>140847.75</v>
      </c>
      <c r="U461" s="48">
        <v>7614.64</v>
      </c>
      <c r="V461" s="48">
        <v>0</v>
      </c>
      <c r="W461" s="48">
        <v>9599.58</v>
      </c>
      <c r="X461" s="48">
        <v>0</v>
      </c>
      <c r="Y461" s="48">
        <v>2829.11</v>
      </c>
      <c r="Z461" s="48">
        <v>0</v>
      </c>
      <c r="AA461" s="48">
        <v>0</v>
      </c>
      <c r="AB461" s="48">
        <v>0</v>
      </c>
      <c r="AC461" s="49">
        <f t="shared" si="15"/>
        <v>20043.330000000002</v>
      </c>
      <c r="AD461" s="50">
        <v>0</v>
      </c>
      <c r="AE461" s="50">
        <v>0</v>
      </c>
    </row>
    <row r="462" spans="1:31" x14ac:dyDescent="0.25">
      <c r="A462" s="52">
        <v>459</v>
      </c>
      <c r="B462" s="41">
        <v>18295329000192</v>
      </c>
      <c r="C462" s="53" t="s">
        <v>458</v>
      </c>
      <c r="D462" s="43">
        <v>0</v>
      </c>
      <c r="E462" s="43">
        <v>1128530.77</v>
      </c>
      <c r="F462" s="45">
        <v>0</v>
      </c>
      <c r="G462" s="45">
        <v>0</v>
      </c>
      <c r="H462" s="46">
        <v>0</v>
      </c>
      <c r="I462" s="46">
        <v>0</v>
      </c>
      <c r="J462" s="47">
        <v>0</v>
      </c>
      <c r="K462" s="47">
        <v>1128530.77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86">
        <v>0</v>
      </c>
      <c r="T462" s="49">
        <f t="shared" si="14"/>
        <v>0</v>
      </c>
      <c r="U462" s="48">
        <v>429625.38</v>
      </c>
      <c r="V462" s="48">
        <v>0</v>
      </c>
      <c r="W462" s="48">
        <v>359755.09</v>
      </c>
      <c r="X462" s="48">
        <v>0</v>
      </c>
      <c r="Y462" s="48">
        <v>339150.3</v>
      </c>
      <c r="Z462" s="48">
        <v>0</v>
      </c>
      <c r="AA462" s="48">
        <v>0</v>
      </c>
      <c r="AB462" s="48">
        <v>0</v>
      </c>
      <c r="AC462" s="49">
        <f t="shared" si="15"/>
        <v>1128530.77</v>
      </c>
      <c r="AD462" s="50">
        <v>0</v>
      </c>
      <c r="AE462" s="50">
        <v>0</v>
      </c>
    </row>
    <row r="463" spans="1:31" x14ac:dyDescent="0.25">
      <c r="A463" s="52">
        <v>460</v>
      </c>
      <c r="B463" s="41">
        <v>18671271000134</v>
      </c>
      <c r="C463" s="53" t="s">
        <v>459</v>
      </c>
      <c r="D463" s="43">
        <v>629344.61</v>
      </c>
      <c r="E463" s="43">
        <v>877613.3899999999</v>
      </c>
      <c r="F463" s="45">
        <v>0</v>
      </c>
      <c r="G463" s="45">
        <v>0</v>
      </c>
      <c r="H463" s="46">
        <v>0</v>
      </c>
      <c r="I463" s="46">
        <v>0</v>
      </c>
      <c r="J463" s="47">
        <v>629344.61</v>
      </c>
      <c r="K463" s="47">
        <v>877613.3899999999</v>
      </c>
      <c r="L463" s="48">
        <v>209724.87</v>
      </c>
      <c r="M463" s="48">
        <v>0</v>
      </c>
      <c r="N463" s="48">
        <v>0</v>
      </c>
      <c r="O463" s="48">
        <v>209724.87</v>
      </c>
      <c r="P463" s="48">
        <v>0</v>
      </c>
      <c r="Q463" s="48">
        <v>209894.87</v>
      </c>
      <c r="R463" s="48">
        <v>0</v>
      </c>
      <c r="S463" s="86">
        <v>0</v>
      </c>
      <c r="T463" s="49">
        <f t="shared" si="14"/>
        <v>629344.61</v>
      </c>
      <c r="U463" s="48">
        <v>389144.56</v>
      </c>
      <c r="V463" s="48">
        <v>0</v>
      </c>
      <c r="W463" s="48">
        <v>0</v>
      </c>
      <c r="X463" s="48">
        <v>243832.94</v>
      </c>
      <c r="Y463" s="48">
        <v>0</v>
      </c>
      <c r="Z463" s="48">
        <v>244635.89</v>
      </c>
      <c r="AA463" s="48">
        <v>0</v>
      </c>
      <c r="AB463" s="48">
        <v>0</v>
      </c>
      <c r="AC463" s="49">
        <f t="shared" si="15"/>
        <v>877613.39</v>
      </c>
      <c r="AD463" s="50">
        <v>0</v>
      </c>
      <c r="AE463" s="50">
        <v>0</v>
      </c>
    </row>
    <row r="464" spans="1:31" x14ac:dyDescent="0.25">
      <c r="A464" s="52">
        <v>461</v>
      </c>
      <c r="B464" s="41">
        <v>18295295000136</v>
      </c>
      <c r="C464" s="53" t="s">
        <v>460</v>
      </c>
      <c r="D464" s="43">
        <v>4050878.1500000004</v>
      </c>
      <c r="E464" s="43">
        <v>1643163.4100000001</v>
      </c>
      <c r="F464" s="45">
        <v>0</v>
      </c>
      <c r="G464" s="45">
        <v>0</v>
      </c>
      <c r="H464" s="46">
        <v>0</v>
      </c>
      <c r="I464" s="46">
        <v>0</v>
      </c>
      <c r="J464" s="47">
        <v>4050878.1500000004</v>
      </c>
      <c r="K464" s="47">
        <v>1643163.4100000001</v>
      </c>
      <c r="L464" s="48">
        <v>1349880.16</v>
      </c>
      <c r="M464" s="48">
        <v>0</v>
      </c>
      <c r="N464" s="48">
        <v>1349880.15</v>
      </c>
      <c r="O464" s="48">
        <v>0</v>
      </c>
      <c r="P464" s="48">
        <v>1351117.84</v>
      </c>
      <c r="Q464" s="48">
        <v>0</v>
      </c>
      <c r="R464" s="48">
        <v>0</v>
      </c>
      <c r="S464" s="86">
        <v>0</v>
      </c>
      <c r="T464" s="49">
        <f t="shared" si="14"/>
        <v>4050878.1499999994</v>
      </c>
      <c r="U464" s="48">
        <v>704396.44</v>
      </c>
      <c r="V464" s="48">
        <v>0</v>
      </c>
      <c r="W464" s="48">
        <v>509264.48</v>
      </c>
      <c r="X464" s="48">
        <v>0</v>
      </c>
      <c r="Y464" s="48">
        <v>429502.49</v>
      </c>
      <c r="Z464" s="48">
        <v>0</v>
      </c>
      <c r="AA464" s="48">
        <v>0</v>
      </c>
      <c r="AB464" s="48">
        <v>0</v>
      </c>
      <c r="AC464" s="49">
        <f t="shared" si="15"/>
        <v>1643163.41</v>
      </c>
      <c r="AD464" s="50">
        <v>0</v>
      </c>
      <c r="AE464" s="50">
        <v>0</v>
      </c>
    </row>
    <row r="465" spans="1:31" x14ac:dyDescent="0.25">
      <c r="A465" s="52">
        <v>462</v>
      </c>
      <c r="B465" s="41">
        <v>18404947000123</v>
      </c>
      <c r="C465" s="53" t="s">
        <v>461</v>
      </c>
      <c r="D465" s="43">
        <v>105874.93</v>
      </c>
      <c r="E465" s="43">
        <v>29608.499999999996</v>
      </c>
      <c r="F465" s="45">
        <v>0</v>
      </c>
      <c r="G465" s="45">
        <v>0</v>
      </c>
      <c r="H465" s="46">
        <v>0</v>
      </c>
      <c r="I465" s="46">
        <v>0</v>
      </c>
      <c r="J465" s="47">
        <v>105874.93</v>
      </c>
      <c r="K465" s="47">
        <v>29608.499999999996</v>
      </c>
      <c r="L465" s="48">
        <v>35294.18</v>
      </c>
      <c r="M465" s="48">
        <v>0</v>
      </c>
      <c r="N465" s="48">
        <v>0</v>
      </c>
      <c r="O465" s="48">
        <v>35294.18</v>
      </c>
      <c r="P465" s="48">
        <v>0</v>
      </c>
      <c r="Q465" s="48">
        <v>35286.57</v>
      </c>
      <c r="R465" s="48">
        <v>0</v>
      </c>
      <c r="S465" s="86">
        <v>0</v>
      </c>
      <c r="T465" s="49">
        <f t="shared" si="14"/>
        <v>105874.93</v>
      </c>
      <c r="U465" s="48">
        <v>12489.01</v>
      </c>
      <c r="V465" s="48">
        <v>0</v>
      </c>
      <c r="W465" s="48">
        <v>0</v>
      </c>
      <c r="X465" s="48">
        <v>9031.9599999999991</v>
      </c>
      <c r="Y465" s="48">
        <v>0</v>
      </c>
      <c r="Z465" s="48">
        <v>8087.53</v>
      </c>
      <c r="AA465" s="48">
        <v>0</v>
      </c>
      <c r="AB465" s="48">
        <v>0</v>
      </c>
      <c r="AC465" s="49">
        <f t="shared" si="15"/>
        <v>29608.5</v>
      </c>
      <c r="AD465" s="50">
        <v>0</v>
      </c>
      <c r="AE465" s="50">
        <v>0</v>
      </c>
    </row>
    <row r="466" spans="1:31" x14ac:dyDescent="0.25">
      <c r="A466" s="52">
        <v>463</v>
      </c>
      <c r="B466" s="41">
        <v>18404764000108</v>
      </c>
      <c r="C466" s="53" t="s">
        <v>1043</v>
      </c>
      <c r="D466" s="43">
        <v>196542.66</v>
      </c>
      <c r="E466" s="43">
        <v>137557.95000000001</v>
      </c>
      <c r="F466" s="45">
        <v>0</v>
      </c>
      <c r="G466" s="45">
        <v>0</v>
      </c>
      <c r="H466" s="46">
        <v>0</v>
      </c>
      <c r="I466" s="46">
        <v>0</v>
      </c>
      <c r="J466" s="47">
        <v>196542.66</v>
      </c>
      <c r="K466" s="47">
        <v>137557.95000000001</v>
      </c>
      <c r="L466" s="48">
        <v>65517.7</v>
      </c>
      <c r="M466" s="48">
        <v>0</v>
      </c>
      <c r="N466" s="48">
        <v>0</v>
      </c>
      <c r="O466" s="48">
        <v>65517.7</v>
      </c>
      <c r="P466" s="48">
        <v>0</v>
      </c>
      <c r="Q466" s="48">
        <v>65507.26</v>
      </c>
      <c r="R466" s="48">
        <v>0</v>
      </c>
      <c r="S466" s="86">
        <v>0</v>
      </c>
      <c r="T466" s="49">
        <f t="shared" si="14"/>
        <v>196542.66</v>
      </c>
      <c r="U466" s="48">
        <v>43449.86</v>
      </c>
      <c r="V466" s="48">
        <v>0</v>
      </c>
      <c r="W466" s="48">
        <v>0</v>
      </c>
      <c r="X466" s="48">
        <v>44886.06</v>
      </c>
      <c r="Y466" s="48">
        <v>0</v>
      </c>
      <c r="Z466" s="48">
        <v>49222.03</v>
      </c>
      <c r="AA466" s="48">
        <v>0</v>
      </c>
      <c r="AB466" s="48">
        <v>0</v>
      </c>
      <c r="AC466" s="49">
        <f t="shared" si="15"/>
        <v>137557.95000000001</v>
      </c>
      <c r="AD466" s="50">
        <v>0</v>
      </c>
      <c r="AE466" s="50">
        <v>0</v>
      </c>
    </row>
    <row r="467" spans="1:31" x14ac:dyDescent="0.25">
      <c r="A467" s="52">
        <v>464</v>
      </c>
      <c r="B467" s="41">
        <v>18296673000104</v>
      </c>
      <c r="C467" s="53" t="s">
        <v>463</v>
      </c>
      <c r="D467" s="43">
        <v>126821.25</v>
      </c>
      <c r="E467" s="43">
        <v>92646.030000000013</v>
      </c>
      <c r="F467" s="45">
        <v>0</v>
      </c>
      <c r="G467" s="45">
        <v>0</v>
      </c>
      <c r="H467" s="46">
        <v>0</v>
      </c>
      <c r="I467" s="46">
        <v>0</v>
      </c>
      <c r="J467" s="47">
        <v>126821.25</v>
      </c>
      <c r="K467" s="47">
        <v>92646.030000000013</v>
      </c>
      <c r="L467" s="48">
        <v>42271.18</v>
      </c>
      <c r="M467" s="48">
        <v>0</v>
      </c>
      <c r="N467" s="48">
        <v>0</v>
      </c>
      <c r="O467" s="48">
        <v>42271.19</v>
      </c>
      <c r="P467" s="48">
        <v>0</v>
      </c>
      <c r="Q467" s="48">
        <v>42278.879999999997</v>
      </c>
      <c r="R467" s="48">
        <v>0</v>
      </c>
      <c r="S467" s="86">
        <v>0</v>
      </c>
      <c r="T467" s="49">
        <f t="shared" si="14"/>
        <v>126821.25</v>
      </c>
      <c r="U467" s="48">
        <v>40878.870000000003</v>
      </c>
      <c r="V467" s="48">
        <v>0</v>
      </c>
      <c r="W467" s="48">
        <v>0</v>
      </c>
      <c r="X467" s="48">
        <v>33126.839999999997</v>
      </c>
      <c r="Y467" s="48">
        <v>0</v>
      </c>
      <c r="Z467" s="48">
        <v>18640.32</v>
      </c>
      <c r="AA467" s="48">
        <v>0</v>
      </c>
      <c r="AB467" s="48">
        <v>0</v>
      </c>
      <c r="AC467" s="49">
        <f t="shared" si="15"/>
        <v>92646.03</v>
      </c>
      <c r="AD467" s="50">
        <v>0</v>
      </c>
      <c r="AE467" s="50">
        <v>0</v>
      </c>
    </row>
    <row r="468" spans="1:31" x14ac:dyDescent="0.25">
      <c r="A468" s="52">
        <v>465</v>
      </c>
      <c r="B468" s="41">
        <v>20920575000130</v>
      </c>
      <c r="C468" s="53" t="s">
        <v>464</v>
      </c>
      <c r="D468" s="43">
        <v>698746.63</v>
      </c>
      <c r="E468" s="43">
        <v>219917.19</v>
      </c>
      <c r="F468" s="45">
        <v>0</v>
      </c>
      <c r="G468" s="45">
        <v>0</v>
      </c>
      <c r="H468" s="46">
        <v>0</v>
      </c>
      <c r="I468" s="46">
        <v>0</v>
      </c>
      <c r="J468" s="47">
        <v>698746.63</v>
      </c>
      <c r="K468" s="47">
        <v>219917.19</v>
      </c>
      <c r="L468" s="48">
        <v>232830.9</v>
      </c>
      <c r="M468" s="48">
        <v>0</v>
      </c>
      <c r="N468" s="48">
        <v>232830.88</v>
      </c>
      <c r="O468" s="48">
        <v>0</v>
      </c>
      <c r="P468" s="48">
        <v>233084.85</v>
      </c>
      <c r="Q468" s="48">
        <v>0</v>
      </c>
      <c r="R468" s="48">
        <v>0</v>
      </c>
      <c r="S468" s="86">
        <v>0</v>
      </c>
      <c r="T468" s="49">
        <f t="shared" si="14"/>
        <v>698746.63</v>
      </c>
      <c r="U468" s="48">
        <v>79868.75</v>
      </c>
      <c r="V468" s="48">
        <v>0</v>
      </c>
      <c r="W468" s="48">
        <v>80371.520000000004</v>
      </c>
      <c r="X468" s="48">
        <v>0</v>
      </c>
      <c r="Y468" s="48">
        <v>59676.92</v>
      </c>
      <c r="Z468" s="48">
        <v>0</v>
      </c>
      <c r="AA468" s="48">
        <v>0</v>
      </c>
      <c r="AB468" s="48">
        <v>0</v>
      </c>
      <c r="AC468" s="49">
        <f t="shared" si="15"/>
        <v>219917.19</v>
      </c>
      <c r="AD468" s="50">
        <v>0</v>
      </c>
      <c r="AE468" s="50">
        <v>0</v>
      </c>
    </row>
    <row r="469" spans="1:31" x14ac:dyDescent="0.25">
      <c r="A469" s="52">
        <v>466</v>
      </c>
      <c r="B469" s="41">
        <v>17747965000145</v>
      </c>
      <c r="C469" s="53" t="s">
        <v>465</v>
      </c>
      <c r="D469" s="43">
        <v>81705.36</v>
      </c>
      <c r="E469" s="43">
        <v>15143.68</v>
      </c>
      <c r="F469" s="45">
        <v>0</v>
      </c>
      <c r="G469" s="45">
        <v>0</v>
      </c>
      <c r="H469" s="46">
        <v>0</v>
      </c>
      <c r="I469" s="46">
        <v>0</v>
      </c>
      <c r="J469" s="47">
        <v>81705.36</v>
      </c>
      <c r="K469" s="47">
        <v>15143.68</v>
      </c>
      <c r="L469" s="48">
        <v>27238.93</v>
      </c>
      <c r="M469" s="48">
        <v>0</v>
      </c>
      <c r="N469" s="48">
        <v>0</v>
      </c>
      <c r="O469" s="48">
        <v>27238.94</v>
      </c>
      <c r="P469" s="48">
        <v>0</v>
      </c>
      <c r="Q469" s="48">
        <v>27227.49</v>
      </c>
      <c r="R469" s="48">
        <v>0</v>
      </c>
      <c r="S469" s="86">
        <v>0</v>
      </c>
      <c r="T469" s="49">
        <f t="shared" si="14"/>
        <v>81705.36</v>
      </c>
      <c r="U469" s="48">
        <v>4520.1099999999997</v>
      </c>
      <c r="V469" s="48">
        <v>0</v>
      </c>
      <c r="W469" s="48">
        <v>0</v>
      </c>
      <c r="X469" s="48">
        <v>7437.91</v>
      </c>
      <c r="Y469" s="48">
        <v>0</v>
      </c>
      <c r="Z469" s="48">
        <v>3185.66</v>
      </c>
      <c r="AA469" s="48">
        <v>0</v>
      </c>
      <c r="AB469" s="48">
        <v>0</v>
      </c>
      <c r="AC469" s="49">
        <f t="shared" si="15"/>
        <v>15143.68</v>
      </c>
      <c r="AD469" s="50">
        <v>0</v>
      </c>
      <c r="AE469" s="50">
        <v>0</v>
      </c>
    </row>
    <row r="470" spans="1:31" x14ac:dyDescent="0.25">
      <c r="A470" s="52">
        <v>467</v>
      </c>
      <c r="B470" s="41">
        <v>17734906000132</v>
      </c>
      <c r="C470" s="53" t="s">
        <v>466</v>
      </c>
      <c r="D470" s="43">
        <v>114455.40000000001</v>
      </c>
      <c r="E470" s="43">
        <v>93123.430000000008</v>
      </c>
      <c r="F470" s="45">
        <v>0</v>
      </c>
      <c r="G470" s="45">
        <v>0</v>
      </c>
      <c r="H470" s="46">
        <v>0</v>
      </c>
      <c r="I470" s="46">
        <v>0</v>
      </c>
      <c r="J470" s="47">
        <v>114455.40000000001</v>
      </c>
      <c r="K470" s="47">
        <v>93123.430000000008</v>
      </c>
      <c r="L470" s="48">
        <v>38152.800000000003</v>
      </c>
      <c r="M470" s="48">
        <v>0</v>
      </c>
      <c r="N470" s="48">
        <v>0</v>
      </c>
      <c r="O470" s="48">
        <v>38152.800000000003</v>
      </c>
      <c r="P470" s="48">
        <v>0</v>
      </c>
      <c r="Q470" s="48">
        <v>38149.800000000003</v>
      </c>
      <c r="R470" s="48">
        <v>0</v>
      </c>
      <c r="S470" s="86">
        <v>0</v>
      </c>
      <c r="T470" s="49">
        <f t="shared" si="14"/>
        <v>114455.40000000001</v>
      </c>
      <c r="U470" s="48">
        <v>36267.730000000003</v>
      </c>
      <c r="V470" s="48">
        <v>0</v>
      </c>
      <c r="W470" s="48">
        <v>0</v>
      </c>
      <c r="X470" s="48">
        <v>28858.36</v>
      </c>
      <c r="Y470" s="48">
        <v>0</v>
      </c>
      <c r="Z470" s="48">
        <v>27997.34</v>
      </c>
      <c r="AA470" s="48">
        <v>0</v>
      </c>
      <c r="AB470" s="48">
        <v>0</v>
      </c>
      <c r="AC470" s="49">
        <f t="shared" si="15"/>
        <v>93123.430000000008</v>
      </c>
      <c r="AD470" s="50">
        <v>0</v>
      </c>
      <c r="AE470" s="50">
        <v>0</v>
      </c>
    </row>
    <row r="471" spans="1:31" x14ac:dyDescent="0.25">
      <c r="A471" s="52">
        <v>468</v>
      </c>
      <c r="B471" s="41">
        <v>18404954000125</v>
      </c>
      <c r="C471" s="53" t="s">
        <v>467</v>
      </c>
      <c r="D471" s="43">
        <v>89501.119999999995</v>
      </c>
      <c r="E471" s="43">
        <v>23051.81</v>
      </c>
      <c r="F471" s="45">
        <v>0</v>
      </c>
      <c r="G471" s="45">
        <v>0</v>
      </c>
      <c r="H471" s="46">
        <v>0</v>
      </c>
      <c r="I471" s="46">
        <v>0</v>
      </c>
      <c r="J471" s="47">
        <v>89501.119999999995</v>
      </c>
      <c r="K471" s="47">
        <v>23051.81</v>
      </c>
      <c r="L471" s="48">
        <v>29837.14</v>
      </c>
      <c r="M471" s="48">
        <v>0</v>
      </c>
      <c r="N471" s="48">
        <v>0</v>
      </c>
      <c r="O471" s="48">
        <v>29837.13</v>
      </c>
      <c r="P471" s="48">
        <v>0</v>
      </c>
      <c r="Q471" s="48">
        <v>29826.85</v>
      </c>
      <c r="R471" s="48">
        <v>0</v>
      </c>
      <c r="S471" s="86">
        <v>0</v>
      </c>
      <c r="T471" s="49">
        <f t="shared" si="14"/>
        <v>89501.119999999995</v>
      </c>
      <c r="U471" s="48">
        <v>11661.98</v>
      </c>
      <c r="V471" s="48">
        <v>0</v>
      </c>
      <c r="W471" s="48">
        <v>0</v>
      </c>
      <c r="X471" s="48">
        <v>8160.1</v>
      </c>
      <c r="Y471" s="48">
        <v>0</v>
      </c>
      <c r="Z471" s="48">
        <v>3229.73</v>
      </c>
      <c r="AA471" s="48">
        <v>0</v>
      </c>
      <c r="AB471" s="48">
        <v>0</v>
      </c>
      <c r="AC471" s="49">
        <f t="shared" si="15"/>
        <v>23051.81</v>
      </c>
      <c r="AD471" s="50">
        <v>0</v>
      </c>
      <c r="AE471" s="50">
        <v>0</v>
      </c>
    </row>
    <row r="472" spans="1:31" x14ac:dyDescent="0.25">
      <c r="A472" s="52">
        <v>469</v>
      </c>
      <c r="B472" s="41">
        <v>18313866000118</v>
      </c>
      <c r="C472" s="53" t="s">
        <v>468</v>
      </c>
      <c r="D472" s="43">
        <v>322140.43</v>
      </c>
      <c r="E472" s="43">
        <v>285732.02</v>
      </c>
      <c r="F472" s="45">
        <v>0</v>
      </c>
      <c r="G472" s="45">
        <v>0</v>
      </c>
      <c r="H472" s="46">
        <v>0</v>
      </c>
      <c r="I472" s="46">
        <v>0</v>
      </c>
      <c r="J472" s="47">
        <v>322140.43</v>
      </c>
      <c r="K472" s="47">
        <v>285732.02</v>
      </c>
      <c r="L472" s="48">
        <v>107366.32</v>
      </c>
      <c r="M472" s="48">
        <v>0</v>
      </c>
      <c r="N472" s="48">
        <v>0</v>
      </c>
      <c r="O472" s="48">
        <v>107366.31</v>
      </c>
      <c r="P472" s="48">
        <v>0</v>
      </c>
      <c r="Q472" s="48">
        <v>107407.8</v>
      </c>
      <c r="R472" s="48">
        <v>0</v>
      </c>
      <c r="S472" s="86">
        <v>0</v>
      </c>
      <c r="T472" s="49">
        <f t="shared" si="14"/>
        <v>322140.43</v>
      </c>
      <c r="U472" s="48">
        <v>123144.8</v>
      </c>
      <c r="V472" s="48">
        <v>0</v>
      </c>
      <c r="W472" s="48">
        <v>0</v>
      </c>
      <c r="X472" s="48">
        <v>89485.36</v>
      </c>
      <c r="Y472" s="48">
        <v>0</v>
      </c>
      <c r="Z472" s="48">
        <v>73101.86</v>
      </c>
      <c r="AA472" s="48">
        <v>0</v>
      </c>
      <c r="AB472" s="48">
        <v>0</v>
      </c>
      <c r="AC472" s="49">
        <f t="shared" si="15"/>
        <v>285732.02</v>
      </c>
      <c r="AD472" s="50">
        <v>0</v>
      </c>
      <c r="AE472" s="50">
        <v>0</v>
      </c>
    </row>
    <row r="473" spans="1:31" x14ac:dyDescent="0.25">
      <c r="A473" s="52">
        <v>470</v>
      </c>
      <c r="B473" s="41">
        <v>18278051000145</v>
      </c>
      <c r="C473" s="53" t="s">
        <v>469</v>
      </c>
      <c r="D473" s="43">
        <v>5134478.8099999996</v>
      </c>
      <c r="E473" s="43">
        <v>1659314.77</v>
      </c>
      <c r="F473" s="45">
        <v>0</v>
      </c>
      <c r="G473" s="45">
        <v>0</v>
      </c>
      <c r="H473" s="46">
        <v>0</v>
      </c>
      <c r="I473" s="46">
        <v>0</v>
      </c>
      <c r="J473" s="47">
        <v>5134478.8099999996</v>
      </c>
      <c r="K473" s="47">
        <v>1659314.77</v>
      </c>
      <c r="L473" s="48">
        <v>1710848.67</v>
      </c>
      <c r="M473" s="48">
        <v>0</v>
      </c>
      <c r="N473" s="48">
        <v>0</v>
      </c>
      <c r="O473" s="48">
        <v>1710848.67</v>
      </c>
      <c r="P473" s="48">
        <v>0</v>
      </c>
      <c r="Q473" s="48">
        <v>1712781.47</v>
      </c>
      <c r="R473" s="48">
        <v>0</v>
      </c>
      <c r="S473" s="86">
        <v>0</v>
      </c>
      <c r="T473" s="49">
        <f t="shared" si="14"/>
        <v>5134478.8099999996</v>
      </c>
      <c r="U473" s="48">
        <v>651576.59</v>
      </c>
      <c r="V473" s="48">
        <v>0</v>
      </c>
      <c r="W473" s="48">
        <v>0</v>
      </c>
      <c r="X473" s="48">
        <v>515800.95</v>
      </c>
      <c r="Y473" s="48">
        <v>0</v>
      </c>
      <c r="Z473" s="48">
        <v>491937.23</v>
      </c>
      <c r="AA473" s="48">
        <v>0</v>
      </c>
      <c r="AB473" s="48">
        <v>0</v>
      </c>
      <c r="AC473" s="49">
        <f t="shared" si="15"/>
        <v>1659314.77</v>
      </c>
      <c r="AD473" s="50">
        <v>0</v>
      </c>
      <c r="AE473" s="50">
        <v>0</v>
      </c>
    </row>
    <row r="474" spans="1:31" x14ac:dyDescent="0.25">
      <c r="A474" s="52">
        <v>471</v>
      </c>
      <c r="B474" s="41">
        <v>18313817000185</v>
      </c>
      <c r="C474" s="53" t="s">
        <v>1044</v>
      </c>
      <c r="D474" s="43">
        <v>2233291.3899999997</v>
      </c>
      <c r="E474" s="43">
        <v>3101550.1599999997</v>
      </c>
      <c r="F474" s="45">
        <v>0</v>
      </c>
      <c r="G474" s="45">
        <v>0</v>
      </c>
      <c r="H474" s="46">
        <v>0</v>
      </c>
      <c r="I474" s="46">
        <v>0</v>
      </c>
      <c r="J474" s="47">
        <v>2233291.3899999997</v>
      </c>
      <c r="K474" s="47">
        <v>3101550.1599999997</v>
      </c>
      <c r="L474" s="48">
        <v>744246.84</v>
      </c>
      <c r="M474" s="48">
        <v>0</v>
      </c>
      <c r="N474" s="48">
        <v>744246.84</v>
      </c>
      <c r="O474" s="48">
        <v>0</v>
      </c>
      <c r="P474" s="48">
        <v>744797.71</v>
      </c>
      <c r="Q474" s="48">
        <v>0</v>
      </c>
      <c r="R474" s="48">
        <v>0</v>
      </c>
      <c r="S474" s="86">
        <v>0</v>
      </c>
      <c r="T474" s="49">
        <f t="shared" si="14"/>
        <v>2233291.3899999997</v>
      </c>
      <c r="U474" s="48">
        <v>1311232.24</v>
      </c>
      <c r="V474" s="48">
        <v>0</v>
      </c>
      <c r="W474" s="48">
        <v>1007531.67</v>
      </c>
      <c r="X474" s="48">
        <v>0</v>
      </c>
      <c r="Y474" s="48">
        <v>782786.25</v>
      </c>
      <c r="Z474" s="48">
        <v>0</v>
      </c>
      <c r="AA474" s="48">
        <v>0</v>
      </c>
      <c r="AB474" s="48">
        <v>0</v>
      </c>
      <c r="AC474" s="49">
        <f t="shared" si="15"/>
        <v>3101550.16</v>
      </c>
      <c r="AD474" s="50">
        <v>0</v>
      </c>
      <c r="AE474" s="50">
        <v>0</v>
      </c>
    </row>
    <row r="475" spans="1:31" x14ac:dyDescent="0.25">
      <c r="A475" s="52">
        <v>472</v>
      </c>
      <c r="B475" s="41">
        <v>18008193000192</v>
      </c>
      <c r="C475" s="53" t="s">
        <v>1045</v>
      </c>
      <c r="D475" s="43">
        <v>506304.14</v>
      </c>
      <c r="E475" s="43">
        <v>449157.62999999995</v>
      </c>
      <c r="F475" s="45">
        <v>0</v>
      </c>
      <c r="G475" s="45">
        <v>0</v>
      </c>
      <c r="H475" s="46">
        <v>0</v>
      </c>
      <c r="I475" s="46">
        <v>0</v>
      </c>
      <c r="J475" s="47">
        <v>506304.14</v>
      </c>
      <c r="K475" s="47">
        <v>449157.62999999995</v>
      </c>
      <c r="L475" s="48">
        <v>168733.04</v>
      </c>
      <c r="M475" s="48">
        <v>0</v>
      </c>
      <c r="N475" s="48">
        <v>0</v>
      </c>
      <c r="O475" s="48">
        <v>168733.05</v>
      </c>
      <c r="P475" s="48">
        <v>0</v>
      </c>
      <c r="Q475" s="48">
        <v>168838.05</v>
      </c>
      <c r="R475" s="48">
        <v>0</v>
      </c>
      <c r="S475" s="86">
        <v>0</v>
      </c>
      <c r="T475" s="49">
        <f t="shared" si="14"/>
        <v>506304.13999999996</v>
      </c>
      <c r="U475" s="48">
        <v>210159.99</v>
      </c>
      <c r="V475" s="48">
        <v>0</v>
      </c>
      <c r="W475" s="48">
        <v>0</v>
      </c>
      <c r="X475" s="48">
        <v>139122.70000000001</v>
      </c>
      <c r="Y475" s="48">
        <v>0</v>
      </c>
      <c r="Z475" s="48">
        <v>99874.94</v>
      </c>
      <c r="AA475" s="48">
        <v>0</v>
      </c>
      <c r="AB475" s="48">
        <v>0</v>
      </c>
      <c r="AC475" s="49">
        <f t="shared" si="15"/>
        <v>449157.63</v>
      </c>
      <c r="AD475" s="50">
        <v>0</v>
      </c>
      <c r="AE475" s="50">
        <v>0</v>
      </c>
    </row>
    <row r="476" spans="1:31" x14ac:dyDescent="0.25">
      <c r="A476" s="52">
        <v>473</v>
      </c>
      <c r="B476" s="41">
        <v>18025965000102</v>
      </c>
      <c r="C476" s="53" t="s">
        <v>1046</v>
      </c>
      <c r="D476" s="43">
        <v>449182.53</v>
      </c>
      <c r="E476" s="43">
        <v>461934.19000000006</v>
      </c>
      <c r="F476" s="45">
        <v>0</v>
      </c>
      <c r="G476" s="45">
        <v>0</v>
      </c>
      <c r="H476" s="46">
        <v>0</v>
      </c>
      <c r="I476" s="46">
        <v>0</v>
      </c>
      <c r="J476" s="47">
        <v>449182.53</v>
      </c>
      <c r="K476" s="47">
        <v>461934.19000000006</v>
      </c>
      <c r="L476" s="48">
        <v>149712.32999999999</v>
      </c>
      <c r="M476" s="48">
        <v>0</v>
      </c>
      <c r="N476" s="48">
        <v>0</v>
      </c>
      <c r="O476" s="48">
        <v>149712.31</v>
      </c>
      <c r="P476" s="48">
        <v>0</v>
      </c>
      <c r="Q476" s="48">
        <v>149757.89000000001</v>
      </c>
      <c r="R476" s="48">
        <v>0</v>
      </c>
      <c r="S476" s="86">
        <v>0</v>
      </c>
      <c r="T476" s="49">
        <f t="shared" si="14"/>
        <v>449182.53</v>
      </c>
      <c r="U476" s="48">
        <v>179389.75</v>
      </c>
      <c r="V476" s="48">
        <v>0</v>
      </c>
      <c r="W476" s="48">
        <v>0</v>
      </c>
      <c r="X476" s="48">
        <v>155740.79</v>
      </c>
      <c r="Y476" s="48">
        <v>0</v>
      </c>
      <c r="Z476" s="48">
        <v>126803.65</v>
      </c>
      <c r="AA476" s="48">
        <v>0</v>
      </c>
      <c r="AB476" s="48">
        <v>0</v>
      </c>
      <c r="AC476" s="49">
        <f t="shared" si="15"/>
        <v>461934.19000000006</v>
      </c>
      <c r="AD476" s="50">
        <v>0</v>
      </c>
      <c r="AE476" s="50">
        <v>0</v>
      </c>
    </row>
    <row r="477" spans="1:31" x14ac:dyDescent="0.25">
      <c r="A477" s="52">
        <v>474</v>
      </c>
      <c r="B477" s="41">
        <v>18116160000166</v>
      </c>
      <c r="C477" s="53" t="s">
        <v>473</v>
      </c>
      <c r="D477" s="43">
        <v>467946.83</v>
      </c>
      <c r="E477" s="43">
        <v>436371.73000000004</v>
      </c>
      <c r="F477" s="45">
        <v>0</v>
      </c>
      <c r="G477" s="45">
        <v>0</v>
      </c>
      <c r="H477" s="46">
        <v>0</v>
      </c>
      <c r="I477" s="46">
        <v>0</v>
      </c>
      <c r="J477" s="47">
        <v>467946.83</v>
      </c>
      <c r="K477" s="47">
        <v>436371.73000000004</v>
      </c>
      <c r="L477" s="48">
        <v>155949.34</v>
      </c>
      <c r="M477" s="48">
        <v>0</v>
      </c>
      <c r="N477" s="48">
        <v>0</v>
      </c>
      <c r="O477" s="48">
        <v>155949.34</v>
      </c>
      <c r="P477" s="48">
        <v>0</v>
      </c>
      <c r="Q477" s="48">
        <v>156048.15</v>
      </c>
      <c r="R477" s="48">
        <v>0</v>
      </c>
      <c r="S477" s="86">
        <v>0</v>
      </c>
      <c r="T477" s="49">
        <f t="shared" si="14"/>
        <v>467946.82999999996</v>
      </c>
      <c r="U477" s="48">
        <v>169300.52</v>
      </c>
      <c r="V477" s="48">
        <v>0</v>
      </c>
      <c r="W477" s="48">
        <v>0</v>
      </c>
      <c r="X477" s="48">
        <v>155953.35</v>
      </c>
      <c r="Y477" s="48">
        <v>0</v>
      </c>
      <c r="Z477" s="48">
        <v>111117.86</v>
      </c>
      <c r="AA477" s="48">
        <v>0</v>
      </c>
      <c r="AB477" s="48">
        <v>0</v>
      </c>
      <c r="AC477" s="49">
        <f t="shared" si="15"/>
        <v>436371.73</v>
      </c>
      <c r="AD477" s="50">
        <v>0</v>
      </c>
      <c r="AE477" s="50">
        <v>0</v>
      </c>
    </row>
    <row r="478" spans="1:31" x14ac:dyDescent="0.25">
      <c r="A478" s="52">
        <v>475</v>
      </c>
      <c r="B478" s="41">
        <v>18299511000111</v>
      </c>
      <c r="C478" s="53" t="s">
        <v>474</v>
      </c>
      <c r="D478" s="43">
        <v>72705.75</v>
      </c>
      <c r="E478" s="43">
        <v>18484.350000000002</v>
      </c>
      <c r="F478" s="45">
        <v>0</v>
      </c>
      <c r="G478" s="45">
        <v>0</v>
      </c>
      <c r="H478" s="46">
        <v>0</v>
      </c>
      <c r="I478" s="46">
        <v>0</v>
      </c>
      <c r="J478" s="47">
        <v>72705.75</v>
      </c>
      <c r="K478" s="47">
        <v>18484.350000000002</v>
      </c>
      <c r="L478" s="48">
        <v>24238.73</v>
      </c>
      <c r="M478" s="48">
        <v>0</v>
      </c>
      <c r="N478" s="48">
        <v>0</v>
      </c>
      <c r="O478" s="48">
        <v>24238.74</v>
      </c>
      <c r="P478" s="48">
        <v>0</v>
      </c>
      <c r="Q478" s="48">
        <v>24228.28</v>
      </c>
      <c r="R478" s="48">
        <v>0</v>
      </c>
      <c r="S478" s="86">
        <v>0</v>
      </c>
      <c r="T478" s="49">
        <f t="shared" si="14"/>
        <v>72705.75</v>
      </c>
      <c r="U478" s="48">
        <v>6085.56</v>
      </c>
      <c r="V478" s="48">
        <v>0</v>
      </c>
      <c r="W478" s="48">
        <v>0</v>
      </c>
      <c r="X478" s="48">
        <v>6357.73</v>
      </c>
      <c r="Y478" s="48">
        <v>0</v>
      </c>
      <c r="Z478" s="48">
        <v>6041.06</v>
      </c>
      <c r="AA478" s="48">
        <v>0</v>
      </c>
      <c r="AB478" s="48">
        <v>0</v>
      </c>
      <c r="AC478" s="49">
        <f t="shared" si="15"/>
        <v>18484.350000000002</v>
      </c>
      <c r="AD478" s="50">
        <v>0</v>
      </c>
      <c r="AE478" s="50">
        <v>0</v>
      </c>
    </row>
    <row r="479" spans="1:31" x14ac:dyDescent="0.25">
      <c r="A479" s="52">
        <v>476</v>
      </c>
      <c r="B479" s="41">
        <v>23245806000145</v>
      </c>
      <c r="C479" s="53" t="s">
        <v>475</v>
      </c>
      <c r="D479" s="43">
        <v>318566.92</v>
      </c>
      <c r="E479" s="43">
        <v>375803.31</v>
      </c>
      <c r="F479" s="45">
        <v>0</v>
      </c>
      <c r="G479" s="45">
        <v>0</v>
      </c>
      <c r="H479" s="46">
        <v>0</v>
      </c>
      <c r="I479" s="46">
        <v>0</v>
      </c>
      <c r="J479" s="47">
        <v>318566.92</v>
      </c>
      <c r="K479" s="47">
        <v>375803.31</v>
      </c>
      <c r="L479" s="48">
        <v>106171.54</v>
      </c>
      <c r="M479" s="48">
        <v>0</v>
      </c>
      <c r="N479" s="48">
        <v>0</v>
      </c>
      <c r="O479" s="48">
        <v>106171.54</v>
      </c>
      <c r="P479" s="48">
        <v>0</v>
      </c>
      <c r="Q479" s="48">
        <v>106223.84</v>
      </c>
      <c r="R479" s="48">
        <v>0</v>
      </c>
      <c r="S479" s="86">
        <v>0</v>
      </c>
      <c r="T479" s="49">
        <f t="shared" si="14"/>
        <v>318566.92</v>
      </c>
      <c r="U479" s="48">
        <v>155071.92000000001</v>
      </c>
      <c r="V479" s="48">
        <v>0</v>
      </c>
      <c r="W479" s="48">
        <v>0</v>
      </c>
      <c r="X479" s="48">
        <v>115668.46</v>
      </c>
      <c r="Y479" s="48">
        <v>0</v>
      </c>
      <c r="Z479" s="48">
        <v>105062.93</v>
      </c>
      <c r="AA479" s="48">
        <v>0</v>
      </c>
      <c r="AB479" s="48">
        <v>0</v>
      </c>
      <c r="AC479" s="49">
        <f t="shared" si="15"/>
        <v>375803.31</v>
      </c>
      <c r="AD479" s="50">
        <v>0</v>
      </c>
      <c r="AE479" s="50">
        <v>0</v>
      </c>
    </row>
    <row r="480" spans="1:31" x14ac:dyDescent="0.25">
      <c r="A480" s="52">
        <v>477</v>
      </c>
      <c r="B480" s="41">
        <v>18039503000136</v>
      </c>
      <c r="C480" s="53" t="s">
        <v>476</v>
      </c>
      <c r="D480" s="43">
        <v>247440.86</v>
      </c>
      <c r="E480" s="43">
        <v>175042.63999999998</v>
      </c>
      <c r="F480" s="45">
        <v>0</v>
      </c>
      <c r="G480" s="45">
        <v>0</v>
      </c>
      <c r="H480" s="46">
        <v>0</v>
      </c>
      <c r="I480" s="46">
        <v>175042.63999999998</v>
      </c>
      <c r="J480" s="47">
        <v>247440.86</v>
      </c>
      <c r="K480" s="47">
        <v>175042.63999999998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86">
        <v>247440.86</v>
      </c>
      <c r="T480" s="49">
        <f t="shared" si="14"/>
        <v>247440.86</v>
      </c>
      <c r="U480" s="48">
        <v>0</v>
      </c>
      <c r="V480" s="48">
        <v>0</v>
      </c>
      <c r="W480" s="48">
        <v>0</v>
      </c>
      <c r="X480" s="48">
        <v>0</v>
      </c>
      <c r="Y480" s="48">
        <v>0</v>
      </c>
      <c r="Z480" s="48">
        <v>0</v>
      </c>
      <c r="AA480" s="48">
        <v>0</v>
      </c>
      <c r="AB480" s="48">
        <v>175042.64</v>
      </c>
      <c r="AC480" s="49">
        <f t="shared" si="15"/>
        <v>175042.64</v>
      </c>
      <c r="AD480" s="50">
        <v>0</v>
      </c>
      <c r="AE480" s="50">
        <v>0</v>
      </c>
    </row>
    <row r="481" spans="1:31" x14ac:dyDescent="0.25">
      <c r="A481" s="52">
        <v>478</v>
      </c>
      <c r="B481" s="41">
        <v>18338210000150</v>
      </c>
      <c r="C481" s="53" t="s">
        <v>477</v>
      </c>
      <c r="D481" s="43">
        <v>91207.75</v>
      </c>
      <c r="E481" s="43">
        <v>73141.210000000006</v>
      </c>
      <c r="F481" s="45">
        <v>0</v>
      </c>
      <c r="G481" s="45">
        <v>0</v>
      </c>
      <c r="H481" s="46">
        <v>0</v>
      </c>
      <c r="I481" s="46">
        <v>0</v>
      </c>
      <c r="J481" s="47">
        <v>91207.75</v>
      </c>
      <c r="K481" s="47">
        <v>73141.210000000006</v>
      </c>
      <c r="L481" s="48">
        <v>30406.79</v>
      </c>
      <c r="M481" s="48">
        <v>0</v>
      </c>
      <c r="N481" s="48">
        <v>0</v>
      </c>
      <c r="O481" s="48">
        <v>30406.79</v>
      </c>
      <c r="P481" s="48">
        <v>0</v>
      </c>
      <c r="Q481" s="48">
        <v>30394.17</v>
      </c>
      <c r="R481" s="48">
        <v>0</v>
      </c>
      <c r="S481" s="86">
        <v>0</v>
      </c>
      <c r="T481" s="49">
        <f t="shared" si="14"/>
        <v>91207.75</v>
      </c>
      <c r="U481" s="48">
        <v>22811.9</v>
      </c>
      <c r="V481" s="48">
        <v>0</v>
      </c>
      <c r="W481" s="48">
        <v>0</v>
      </c>
      <c r="X481" s="48">
        <v>26419.69</v>
      </c>
      <c r="Y481" s="48">
        <v>0</v>
      </c>
      <c r="Z481" s="48">
        <v>23909.62</v>
      </c>
      <c r="AA481" s="48">
        <v>0</v>
      </c>
      <c r="AB481" s="48">
        <v>0</v>
      </c>
      <c r="AC481" s="49">
        <f t="shared" si="15"/>
        <v>73141.209999999992</v>
      </c>
      <c r="AD481" s="50">
        <v>0</v>
      </c>
      <c r="AE481" s="50">
        <v>0</v>
      </c>
    </row>
    <row r="482" spans="1:31" x14ac:dyDescent="0.25">
      <c r="A482" s="52">
        <v>479</v>
      </c>
      <c r="B482" s="41">
        <v>18241745000108</v>
      </c>
      <c r="C482" s="53" t="s">
        <v>478</v>
      </c>
      <c r="D482" s="43">
        <v>2033192.34</v>
      </c>
      <c r="E482" s="43">
        <v>3417480.97</v>
      </c>
      <c r="F482" s="45">
        <v>0</v>
      </c>
      <c r="G482" s="45">
        <v>0</v>
      </c>
      <c r="H482" s="46">
        <v>0</v>
      </c>
      <c r="I482" s="46">
        <v>0</v>
      </c>
      <c r="J482" s="47">
        <v>2033192.34</v>
      </c>
      <c r="K482" s="47">
        <v>3417480.97</v>
      </c>
      <c r="L482" s="48">
        <v>677568.13</v>
      </c>
      <c r="M482" s="48">
        <v>0</v>
      </c>
      <c r="N482" s="48">
        <v>0</v>
      </c>
      <c r="O482" s="48">
        <v>677568.14</v>
      </c>
      <c r="P482" s="48">
        <v>0</v>
      </c>
      <c r="Q482" s="48">
        <v>678056.07</v>
      </c>
      <c r="R482" s="48">
        <v>0</v>
      </c>
      <c r="S482" s="86">
        <v>0</v>
      </c>
      <c r="T482" s="49">
        <f t="shared" si="14"/>
        <v>2033192.3399999999</v>
      </c>
      <c r="U482" s="48">
        <v>1363461.52</v>
      </c>
      <c r="V482" s="48">
        <v>0</v>
      </c>
      <c r="W482" s="48">
        <v>0</v>
      </c>
      <c r="X482" s="48">
        <v>1049091.08</v>
      </c>
      <c r="Y482" s="48">
        <v>0</v>
      </c>
      <c r="Z482" s="48">
        <v>1004928.37</v>
      </c>
      <c r="AA482" s="48">
        <v>0</v>
      </c>
      <c r="AB482" s="48">
        <v>0</v>
      </c>
      <c r="AC482" s="49">
        <f t="shared" si="15"/>
        <v>3417480.97</v>
      </c>
      <c r="AD482" s="50">
        <v>0</v>
      </c>
      <c r="AE482" s="50">
        <v>0</v>
      </c>
    </row>
    <row r="483" spans="1:31" x14ac:dyDescent="0.25">
      <c r="A483" s="52">
        <v>480</v>
      </c>
      <c r="B483" s="41">
        <v>18602011000107</v>
      </c>
      <c r="C483" s="53" t="s">
        <v>479</v>
      </c>
      <c r="D483" s="43">
        <v>0</v>
      </c>
      <c r="E483" s="43">
        <v>6738986.0000000009</v>
      </c>
      <c r="F483" s="45">
        <v>0</v>
      </c>
      <c r="G483" s="45">
        <v>0</v>
      </c>
      <c r="H483" s="46">
        <v>0</v>
      </c>
      <c r="I483" s="46">
        <v>0</v>
      </c>
      <c r="J483" s="47">
        <v>0</v>
      </c>
      <c r="K483" s="47">
        <v>6738986.0000000009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86">
        <v>0</v>
      </c>
      <c r="T483" s="49">
        <f t="shared" si="14"/>
        <v>0</v>
      </c>
      <c r="U483" s="48">
        <v>2969655.31</v>
      </c>
      <c r="V483" s="48">
        <v>0</v>
      </c>
      <c r="W483" s="48">
        <v>0</v>
      </c>
      <c r="X483" s="48">
        <v>2031430.09</v>
      </c>
      <c r="Y483" s="48">
        <v>0</v>
      </c>
      <c r="Z483" s="48">
        <v>1737900.6</v>
      </c>
      <c r="AA483" s="48">
        <v>0</v>
      </c>
      <c r="AB483" s="48">
        <v>0</v>
      </c>
      <c r="AC483" s="49">
        <f t="shared" si="15"/>
        <v>6738986</v>
      </c>
      <c r="AD483" s="50">
        <v>0</v>
      </c>
      <c r="AE483" s="50">
        <v>0</v>
      </c>
    </row>
    <row r="484" spans="1:31" x14ac:dyDescent="0.25">
      <c r="A484" s="52">
        <v>481</v>
      </c>
      <c r="B484" s="41">
        <v>18468033000126</v>
      </c>
      <c r="C484" s="53" t="s">
        <v>1047</v>
      </c>
      <c r="D484" s="43">
        <v>0</v>
      </c>
      <c r="E484" s="43">
        <v>2952767.4099999997</v>
      </c>
      <c r="F484" s="45">
        <v>0</v>
      </c>
      <c r="G484" s="45">
        <v>0</v>
      </c>
      <c r="H484" s="46">
        <v>0</v>
      </c>
      <c r="I484" s="46">
        <v>0</v>
      </c>
      <c r="J484" s="47">
        <v>0</v>
      </c>
      <c r="K484" s="47">
        <v>2952767.4099999997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86">
        <v>0</v>
      </c>
      <c r="T484" s="49">
        <f t="shared" si="14"/>
        <v>0</v>
      </c>
      <c r="U484" s="48">
        <v>1167001.79</v>
      </c>
      <c r="V484" s="48">
        <v>0</v>
      </c>
      <c r="W484" s="48">
        <v>0</v>
      </c>
      <c r="X484" s="48">
        <v>903882.6</v>
      </c>
      <c r="Y484" s="48">
        <v>0</v>
      </c>
      <c r="Z484" s="48">
        <v>881883.02</v>
      </c>
      <c r="AA484" s="48">
        <v>0</v>
      </c>
      <c r="AB484" s="48">
        <v>0</v>
      </c>
      <c r="AC484" s="49">
        <f t="shared" si="15"/>
        <v>2952767.41</v>
      </c>
      <c r="AD484" s="50">
        <v>0</v>
      </c>
      <c r="AE484" s="50">
        <v>0</v>
      </c>
    </row>
    <row r="485" spans="1:31" x14ac:dyDescent="0.25">
      <c r="A485" s="52">
        <v>482</v>
      </c>
      <c r="B485" s="41">
        <v>17947607000186</v>
      </c>
      <c r="C485" s="53" t="s">
        <v>1048</v>
      </c>
      <c r="D485" s="43">
        <v>96916.479999999996</v>
      </c>
      <c r="E485" s="43">
        <v>69638.13</v>
      </c>
      <c r="F485" s="45">
        <v>0</v>
      </c>
      <c r="G485" s="45">
        <v>0</v>
      </c>
      <c r="H485" s="46">
        <v>0</v>
      </c>
      <c r="I485" s="46">
        <v>0</v>
      </c>
      <c r="J485" s="47">
        <v>96916.479999999996</v>
      </c>
      <c r="K485" s="47">
        <v>69638.13</v>
      </c>
      <c r="L485" s="48">
        <v>32307</v>
      </c>
      <c r="M485" s="48">
        <v>0</v>
      </c>
      <c r="N485" s="48">
        <v>32307</v>
      </c>
      <c r="O485" s="48">
        <v>0</v>
      </c>
      <c r="P485" s="48">
        <v>32302.48</v>
      </c>
      <c r="Q485" s="48">
        <v>0</v>
      </c>
      <c r="R485" s="48">
        <v>0</v>
      </c>
      <c r="S485" s="86">
        <v>0</v>
      </c>
      <c r="T485" s="49">
        <f t="shared" si="14"/>
        <v>96916.479999999996</v>
      </c>
      <c r="U485" s="48">
        <v>31150.95</v>
      </c>
      <c r="V485" s="48">
        <v>0</v>
      </c>
      <c r="W485" s="48">
        <v>19897.34</v>
      </c>
      <c r="X485" s="48">
        <v>0</v>
      </c>
      <c r="Y485" s="48">
        <v>18589.84</v>
      </c>
      <c r="Z485" s="48">
        <v>0</v>
      </c>
      <c r="AA485" s="48">
        <v>0</v>
      </c>
      <c r="AB485" s="48">
        <v>0</v>
      </c>
      <c r="AC485" s="49">
        <f t="shared" si="15"/>
        <v>69638.13</v>
      </c>
      <c r="AD485" s="50">
        <v>0</v>
      </c>
      <c r="AE485" s="50">
        <v>0</v>
      </c>
    </row>
    <row r="486" spans="1:31" x14ac:dyDescent="0.25">
      <c r="A486" s="52">
        <v>483</v>
      </c>
      <c r="B486" s="41">
        <v>17763715000107</v>
      </c>
      <c r="C486" s="53" t="s">
        <v>1049</v>
      </c>
      <c r="D486" s="43">
        <v>184376.06</v>
      </c>
      <c r="E486" s="43">
        <v>97421.849999999991</v>
      </c>
      <c r="F486" s="45">
        <v>0</v>
      </c>
      <c r="G486" s="45">
        <v>0</v>
      </c>
      <c r="H486" s="46">
        <v>0</v>
      </c>
      <c r="I486" s="46">
        <v>0</v>
      </c>
      <c r="J486" s="47">
        <v>184376.06</v>
      </c>
      <c r="K486" s="47">
        <v>97421.849999999991</v>
      </c>
      <c r="L486" s="48">
        <v>61458.17</v>
      </c>
      <c r="M486" s="48">
        <v>0</v>
      </c>
      <c r="N486" s="48">
        <v>61458.17</v>
      </c>
      <c r="O486" s="48">
        <v>0</v>
      </c>
      <c r="P486" s="48">
        <v>61459.72</v>
      </c>
      <c r="Q486" s="48">
        <v>0</v>
      </c>
      <c r="R486" s="48">
        <v>0</v>
      </c>
      <c r="S486" s="86">
        <v>0</v>
      </c>
      <c r="T486" s="49">
        <f t="shared" si="14"/>
        <v>184376.06</v>
      </c>
      <c r="U486" s="48">
        <v>36107.519999999997</v>
      </c>
      <c r="V486" s="48">
        <v>0</v>
      </c>
      <c r="W486" s="48">
        <v>30976.99</v>
      </c>
      <c r="X486" s="48">
        <v>0</v>
      </c>
      <c r="Y486" s="48">
        <v>30337.34</v>
      </c>
      <c r="Z486" s="48">
        <v>0</v>
      </c>
      <c r="AA486" s="48">
        <v>0</v>
      </c>
      <c r="AB486" s="48">
        <v>0</v>
      </c>
      <c r="AC486" s="49">
        <f t="shared" si="15"/>
        <v>97421.849999999991</v>
      </c>
      <c r="AD486" s="50">
        <v>0</v>
      </c>
      <c r="AE486" s="50">
        <v>0</v>
      </c>
    </row>
    <row r="487" spans="1:31" x14ac:dyDescent="0.25">
      <c r="A487" s="52">
        <v>484</v>
      </c>
      <c r="B487" s="41">
        <v>18307447000173</v>
      </c>
      <c r="C487" s="53" t="s">
        <v>483</v>
      </c>
      <c r="D487" s="43">
        <v>121823.44</v>
      </c>
      <c r="E487" s="43">
        <v>35984.39</v>
      </c>
      <c r="F487" s="45">
        <v>0</v>
      </c>
      <c r="G487" s="45">
        <v>0</v>
      </c>
      <c r="H487" s="46">
        <v>0</v>
      </c>
      <c r="I487" s="46">
        <v>0</v>
      </c>
      <c r="J487" s="47">
        <v>121823.44</v>
      </c>
      <c r="K487" s="47">
        <v>35984.39</v>
      </c>
      <c r="L487" s="48">
        <v>40611.57</v>
      </c>
      <c r="M487" s="48">
        <v>0</v>
      </c>
      <c r="N487" s="48">
        <v>0</v>
      </c>
      <c r="O487" s="48">
        <v>40611.58</v>
      </c>
      <c r="P487" s="48">
        <v>0</v>
      </c>
      <c r="Q487" s="48">
        <v>40600.29</v>
      </c>
      <c r="R487" s="48">
        <v>0</v>
      </c>
      <c r="S487" s="86">
        <v>0</v>
      </c>
      <c r="T487" s="49">
        <f t="shared" si="14"/>
        <v>121823.44</v>
      </c>
      <c r="U487" s="48">
        <v>16739.57</v>
      </c>
      <c r="V487" s="48">
        <v>0</v>
      </c>
      <c r="W487" s="48">
        <v>0</v>
      </c>
      <c r="X487" s="48">
        <v>9849.34</v>
      </c>
      <c r="Y487" s="48">
        <v>0</v>
      </c>
      <c r="Z487" s="48">
        <v>9395.48</v>
      </c>
      <c r="AA487" s="48">
        <v>0</v>
      </c>
      <c r="AB487" s="48">
        <v>0</v>
      </c>
      <c r="AC487" s="49">
        <f t="shared" si="15"/>
        <v>35984.39</v>
      </c>
      <c r="AD487" s="50">
        <v>0</v>
      </c>
      <c r="AE487" s="50">
        <v>0</v>
      </c>
    </row>
    <row r="488" spans="1:31" x14ac:dyDescent="0.25">
      <c r="A488" s="52">
        <v>485</v>
      </c>
      <c r="B488" s="41">
        <v>18404772000154</v>
      </c>
      <c r="C488" s="53" t="s">
        <v>1050</v>
      </c>
      <c r="D488" s="43">
        <v>116129.48999999999</v>
      </c>
      <c r="E488" s="43">
        <v>51728.32</v>
      </c>
      <c r="F488" s="45">
        <v>0</v>
      </c>
      <c r="G488" s="45">
        <v>0</v>
      </c>
      <c r="H488" s="46">
        <v>0</v>
      </c>
      <c r="I488" s="46">
        <v>0</v>
      </c>
      <c r="J488" s="47">
        <v>116129.48999999999</v>
      </c>
      <c r="K488" s="47">
        <v>51728.32</v>
      </c>
      <c r="L488" s="48">
        <v>38709.06</v>
      </c>
      <c r="M488" s="48">
        <v>0</v>
      </c>
      <c r="N488" s="48">
        <v>0</v>
      </c>
      <c r="O488" s="48">
        <v>38709.06</v>
      </c>
      <c r="P488" s="48">
        <v>0</v>
      </c>
      <c r="Q488" s="48">
        <v>38711.370000000003</v>
      </c>
      <c r="R488" s="48">
        <v>0</v>
      </c>
      <c r="S488" s="86">
        <v>0</v>
      </c>
      <c r="T488" s="49">
        <f t="shared" si="14"/>
        <v>116129.48999999999</v>
      </c>
      <c r="U488" s="48">
        <v>16183.15</v>
      </c>
      <c r="V488" s="48">
        <v>0</v>
      </c>
      <c r="W488" s="48">
        <v>0</v>
      </c>
      <c r="X488" s="48">
        <v>20316.939999999999</v>
      </c>
      <c r="Y488" s="48">
        <v>0</v>
      </c>
      <c r="Z488" s="48">
        <v>15228.23</v>
      </c>
      <c r="AA488" s="48">
        <v>0</v>
      </c>
      <c r="AB488" s="48">
        <v>0</v>
      </c>
      <c r="AC488" s="49">
        <f t="shared" si="15"/>
        <v>51728.319999999992</v>
      </c>
      <c r="AD488" s="50">
        <v>0</v>
      </c>
      <c r="AE488" s="50">
        <v>0</v>
      </c>
    </row>
    <row r="489" spans="1:31" x14ac:dyDescent="0.25">
      <c r="A489" s="52">
        <v>486</v>
      </c>
      <c r="B489" s="41">
        <v>18409227000150</v>
      </c>
      <c r="C489" s="53" t="s">
        <v>1051</v>
      </c>
      <c r="D489" s="43">
        <v>258697.67</v>
      </c>
      <c r="E489" s="43">
        <v>155641.93</v>
      </c>
      <c r="F489" s="45">
        <v>0</v>
      </c>
      <c r="G489" s="45">
        <v>0</v>
      </c>
      <c r="H489" s="46">
        <v>0</v>
      </c>
      <c r="I489" s="46">
        <v>0</v>
      </c>
      <c r="J489" s="47">
        <v>258697.67</v>
      </c>
      <c r="K489" s="47">
        <v>155641.93</v>
      </c>
      <c r="L489" s="48">
        <v>86229.39</v>
      </c>
      <c r="M489" s="48">
        <v>0</v>
      </c>
      <c r="N489" s="48">
        <v>0</v>
      </c>
      <c r="O489" s="48">
        <v>86229.38</v>
      </c>
      <c r="P489" s="48">
        <v>0</v>
      </c>
      <c r="Q489" s="48">
        <v>86238.9</v>
      </c>
      <c r="R489" s="48">
        <v>0</v>
      </c>
      <c r="S489" s="86">
        <v>0</v>
      </c>
      <c r="T489" s="49">
        <f t="shared" si="14"/>
        <v>258697.67</v>
      </c>
      <c r="U489" s="48">
        <v>62892.88</v>
      </c>
      <c r="V489" s="48">
        <v>0</v>
      </c>
      <c r="W489" s="48">
        <v>0</v>
      </c>
      <c r="X489" s="48">
        <v>50232.15</v>
      </c>
      <c r="Y489" s="48">
        <v>0</v>
      </c>
      <c r="Z489" s="48">
        <v>42516.9</v>
      </c>
      <c r="AA489" s="48">
        <v>0</v>
      </c>
      <c r="AB489" s="48">
        <v>0</v>
      </c>
      <c r="AC489" s="49">
        <f t="shared" si="15"/>
        <v>155641.93</v>
      </c>
      <c r="AD489" s="50">
        <v>0</v>
      </c>
      <c r="AE489" s="50">
        <v>0</v>
      </c>
    </row>
    <row r="490" spans="1:31" x14ac:dyDescent="0.25">
      <c r="A490" s="52">
        <v>487</v>
      </c>
      <c r="B490" s="41">
        <v>18414565000180</v>
      </c>
      <c r="C490" s="53" t="s">
        <v>486</v>
      </c>
      <c r="D490" s="43">
        <v>264734.08000000002</v>
      </c>
      <c r="E490" s="43">
        <v>143378.21</v>
      </c>
      <c r="F490" s="45">
        <v>0</v>
      </c>
      <c r="G490" s="45">
        <v>0</v>
      </c>
      <c r="H490" s="46">
        <v>0</v>
      </c>
      <c r="I490" s="46">
        <v>0</v>
      </c>
      <c r="J490" s="47">
        <v>264734.08000000002</v>
      </c>
      <c r="K490" s="47">
        <v>143378.21</v>
      </c>
      <c r="L490" s="48">
        <v>88278.9</v>
      </c>
      <c r="M490" s="48">
        <v>0</v>
      </c>
      <c r="N490" s="48">
        <v>0</v>
      </c>
      <c r="O490" s="48">
        <v>88278.91</v>
      </c>
      <c r="P490" s="48">
        <v>0</v>
      </c>
      <c r="Q490" s="48">
        <v>88176.27</v>
      </c>
      <c r="R490" s="48">
        <v>0</v>
      </c>
      <c r="S490" s="86">
        <v>0</v>
      </c>
      <c r="T490" s="49">
        <f t="shared" si="14"/>
        <v>264734.08000000002</v>
      </c>
      <c r="U490" s="48">
        <v>53605.63</v>
      </c>
      <c r="V490" s="48">
        <v>0</v>
      </c>
      <c r="W490" s="48">
        <v>0</v>
      </c>
      <c r="X490" s="48">
        <v>49359.08</v>
      </c>
      <c r="Y490" s="48">
        <v>0</v>
      </c>
      <c r="Z490" s="48">
        <v>40413.5</v>
      </c>
      <c r="AA490" s="48">
        <v>0</v>
      </c>
      <c r="AB490" s="48">
        <v>0</v>
      </c>
      <c r="AC490" s="49">
        <f t="shared" si="15"/>
        <v>143378.21</v>
      </c>
      <c r="AD490" s="50">
        <v>0</v>
      </c>
      <c r="AE490" s="50">
        <v>0</v>
      </c>
    </row>
    <row r="491" spans="1:31" x14ac:dyDescent="0.25">
      <c r="A491" s="52">
        <v>488</v>
      </c>
      <c r="B491" s="41">
        <v>18133439000158</v>
      </c>
      <c r="C491" s="53" t="s">
        <v>487</v>
      </c>
      <c r="D491" s="43">
        <v>90621.42</v>
      </c>
      <c r="E491" s="43">
        <v>31617.200000000004</v>
      </c>
      <c r="F491" s="45">
        <v>0</v>
      </c>
      <c r="G491" s="45">
        <v>0</v>
      </c>
      <c r="H491" s="46">
        <v>0</v>
      </c>
      <c r="I491" s="46">
        <v>0</v>
      </c>
      <c r="J491" s="47">
        <v>90621.42</v>
      </c>
      <c r="K491" s="47">
        <v>31617.200000000004</v>
      </c>
      <c r="L491" s="48">
        <v>30210.1</v>
      </c>
      <c r="M491" s="48">
        <v>0</v>
      </c>
      <c r="N491" s="48">
        <v>0</v>
      </c>
      <c r="O491" s="48">
        <v>30210.1</v>
      </c>
      <c r="P491" s="48">
        <v>0</v>
      </c>
      <c r="Q491" s="48">
        <v>30201.22</v>
      </c>
      <c r="R491" s="48">
        <v>0</v>
      </c>
      <c r="S491" s="86">
        <v>0</v>
      </c>
      <c r="T491" s="49">
        <f t="shared" si="14"/>
        <v>90621.42</v>
      </c>
      <c r="U491" s="48">
        <v>15862.54</v>
      </c>
      <c r="V491" s="48">
        <v>0</v>
      </c>
      <c r="W491" s="48">
        <v>0</v>
      </c>
      <c r="X491" s="48">
        <v>7446.38</v>
      </c>
      <c r="Y491" s="48">
        <v>0</v>
      </c>
      <c r="Z491" s="48">
        <v>8308.2800000000007</v>
      </c>
      <c r="AA491" s="48">
        <v>0</v>
      </c>
      <c r="AB491" s="48">
        <v>0</v>
      </c>
      <c r="AC491" s="49">
        <f t="shared" si="15"/>
        <v>31617.200000000004</v>
      </c>
      <c r="AD491" s="50">
        <v>0</v>
      </c>
      <c r="AE491" s="50">
        <v>0</v>
      </c>
    </row>
    <row r="492" spans="1:31" x14ac:dyDescent="0.25">
      <c r="A492" s="52">
        <v>489</v>
      </c>
      <c r="B492" s="41">
        <v>18308759000100</v>
      </c>
      <c r="C492" s="53" t="s">
        <v>1052</v>
      </c>
      <c r="D492" s="43">
        <v>150148.03999999998</v>
      </c>
      <c r="E492" s="43">
        <v>102441.26000000001</v>
      </c>
      <c r="F492" s="45">
        <v>0</v>
      </c>
      <c r="G492" s="45">
        <v>0</v>
      </c>
      <c r="H492" s="46">
        <v>0</v>
      </c>
      <c r="I492" s="46">
        <v>0</v>
      </c>
      <c r="J492" s="47">
        <v>150148.03999999998</v>
      </c>
      <c r="K492" s="47">
        <v>102441.26000000001</v>
      </c>
      <c r="L492" s="48">
        <v>50043.96</v>
      </c>
      <c r="M492" s="48">
        <v>0</v>
      </c>
      <c r="N492" s="48">
        <v>0</v>
      </c>
      <c r="O492" s="48">
        <v>50043.96</v>
      </c>
      <c r="P492" s="48">
        <v>0</v>
      </c>
      <c r="Q492" s="48">
        <v>50060.12</v>
      </c>
      <c r="R492" s="48">
        <v>0</v>
      </c>
      <c r="S492" s="86">
        <v>0</v>
      </c>
      <c r="T492" s="49">
        <f t="shared" si="14"/>
        <v>150148.04</v>
      </c>
      <c r="U492" s="48">
        <v>36167.599999999999</v>
      </c>
      <c r="V492" s="48">
        <v>0</v>
      </c>
      <c r="W492" s="48">
        <v>0</v>
      </c>
      <c r="X492" s="48">
        <v>47763.85</v>
      </c>
      <c r="Y492" s="48">
        <v>0</v>
      </c>
      <c r="Z492" s="48">
        <v>18509.810000000001</v>
      </c>
      <c r="AA492" s="48">
        <v>0</v>
      </c>
      <c r="AB492" s="48">
        <v>0</v>
      </c>
      <c r="AC492" s="49">
        <f t="shared" si="15"/>
        <v>102441.26</v>
      </c>
      <c r="AD492" s="50">
        <v>0</v>
      </c>
      <c r="AE492" s="50">
        <v>0</v>
      </c>
    </row>
    <row r="493" spans="1:31" x14ac:dyDescent="0.25">
      <c r="A493" s="52">
        <v>490</v>
      </c>
      <c r="B493" s="41">
        <v>18114215000107</v>
      </c>
      <c r="C493" s="53" t="s">
        <v>489</v>
      </c>
      <c r="D493" s="43">
        <v>143618.84</v>
      </c>
      <c r="E493" s="43">
        <v>22432.55</v>
      </c>
      <c r="F493" s="45">
        <v>0</v>
      </c>
      <c r="G493" s="45">
        <v>0</v>
      </c>
      <c r="H493" s="46">
        <v>0</v>
      </c>
      <c r="I493" s="46">
        <v>0</v>
      </c>
      <c r="J493" s="47">
        <v>143618.84</v>
      </c>
      <c r="K493" s="47">
        <v>22432.55</v>
      </c>
      <c r="L493" s="48">
        <v>47879.55</v>
      </c>
      <c r="M493" s="48">
        <v>0</v>
      </c>
      <c r="N493" s="48">
        <v>0</v>
      </c>
      <c r="O493" s="48">
        <v>47879.55</v>
      </c>
      <c r="P493" s="48">
        <v>0</v>
      </c>
      <c r="Q493" s="48">
        <v>47859.74</v>
      </c>
      <c r="R493" s="48">
        <v>0</v>
      </c>
      <c r="S493" s="86">
        <v>0</v>
      </c>
      <c r="T493" s="49">
        <f t="shared" si="14"/>
        <v>143618.84</v>
      </c>
      <c r="U493" s="48">
        <v>10408.629999999999</v>
      </c>
      <c r="V493" s="48">
        <v>0</v>
      </c>
      <c r="W493" s="48">
        <v>0</v>
      </c>
      <c r="X493" s="48">
        <v>8931.8700000000008</v>
      </c>
      <c r="Y493" s="48">
        <v>0</v>
      </c>
      <c r="Z493" s="48">
        <v>3092.05</v>
      </c>
      <c r="AA493" s="48">
        <v>0</v>
      </c>
      <c r="AB493" s="48">
        <v>0</v>
      </c>
      <c r="AC493" s="49">
        <f t="shared" si="15"/>
        <v>22432.55</v>
      </c>
      <c r="AD493" s="50">
        <v>0</v>
      </c>
      <c r="AE493" s="50">
        <v>0</v>
      </c>
    </row>
    <row r="494" spans="1:31" x14ac:dyDescent="0.25">
      <c r="A494" s="52">
        <v>491</v>
      </c>
      <c r="B494" s="41">
        <v>18025973000140</v>
      </c>
      <c r="C494" s="53" t="s">
        <v>490</v>
      </c>
      <c r="D494" s="43">
        <v>209997.96000000002</v>
      </c>
      <c r="E494" s="43">
        <v>223292.21</v>
      </c>
      <c r="F494" s="45">
        <v>0</v>
      </c>
      <c r="G494" s="45">
        <v>0</v>
      </c>
      <c r="H494" s="46">
        <v>0</v>
      </c>
      <c r="I494" s="46">
        <v>0</v>
      </c>
      <c r="J494" s="47">
        <v>209997.96000000002</v>
      </c>
      <c r="K494" s="47">
        <v>223292.21</v>
      </c>
      <c r="L494" s="48">
        <v>69996.960000000006</v>
      </c>
      <c r="M494" s="48">
        <v>0</v>
      </c>
      <c r="N494" s="48">
        <v>0</v>
      </c>
      <c r="O494" s="48">
        <v>69996.960000000006</v>
      </c>
      <c r="P494" s="48">
        <v>0</v>
      </c>
      <c r="Q494" s="48">
        <v>70004.039999999994</v>
      </c>
      <c r="R494" s="48">
        <v>0</v>
      </c>
      <c r="S494" s="86">
        <v>0</v>
      </c>
      <c r="T494" s="49">
        <f t="shared" si="14"/>
        <v>209997.96000000002</v>
      </c>
      <c r="U494" s="48">
        <v>95905.98</v>
      </c>
      <c r="V494" s="48">
        <v>0</v>
      </c>
      <c r="W494" s="48">
        <v>0</v>
      </c>
      <c r="X494" s="48">
        <v>69550.009999999995</v>
      </c>
      <c r="Y494" s="48">
        <v>0</v>
      </c>
      <c r="Z494" s="48">
        <v>57836.22</v>
      </c>
      <c r="AA494" s="48">
        <v>0</v>
      </c>
      <c r="AB494" s="48">
        <v>0</v>
      </c>
      <c r="AC494" s="49">
        <f t="shared" si="15"/>
        <v>223292.21</v>
      </c>
      <c r="AD494" s="50">
        <v>0</v>
      </c>
      <c r="AE494" s="50">
        <v>0</v>
      </c>
    </row>
    <row r="495" spans="1:31" x14ac:dyDescent="0.25">
      <c r="A495" s="52">
        <v>492</v>
      </c>
      <c r="B495" s="41">
        <v>18140335000170</v>
      </c>
      <c r="C495" s="53" t="s">
        <v>1053</v>
      </c>
      <c r="D495" s="43">
        <v>258369.32</v>
      </c>
      <c r="E495" s="43">
        <v>64142.45</v>
      </c>
      <c r="F495" s="45">
        <v>0</v>
      </c>
      <c r="G495" s="45">
        <v>0</v>
      </c>
      <c r="H495" s="46">
        <v>0</v>
      </c>
      <c r="I495" s="46">
        <v>0</v>
      </c>
      <c r="J495" s="47">
        <v>258369.32</v>
      </c>
      <c r="K495" s="47">
        <v>64142.45</v>
      </c>
      <c r="L495" s="48">
        <v>86104.94</v>
      </c>
      <c r="M495" s="48">
        <v>0</v>
      </c>
      <c r="N495" s="48">
        <v>0</v>
      </c>
      <c r="O495" s="48">
        <v>86104.94</v>
      </c>
      <c r="P495" s="48">
        <v>0</v>
      </c>
      <c r="Q495" s="48">
        <v>86159.44</v>
      </c>
      <c r="R495" s="48">
        <v>0</v>
      </c>
      <c r="S495" s="86">
        <v>0</v>
      </c>
      <c r="T495" s="49">
        <f t="shared" si="14"/>
        <v>258369.32</v>
      </c>
      <c r="U495" s="48">
        <v>19382.55</v>
      </c>
      <c r="V495" s="48">
        <v>0</v>
      </c>
      <c r="W495" s="48">
        <v>0</v>
      </c>
      <c r="X495" s="48">
        <v>34044.53</v>
      </c>
      <c r="Y495" s="48">
        <v>0</v>
      </c>
      <c r="Z495" s="48">
        <v>10715.37</v>
      </c>
      <c r="AA495" s="48">
        <v>0</v>
      </c>
      <c r="AB495" s="48">
        <v>0</v>
      </c>
      <c r="AC495" s="49">
        <f t="shared" si="15"/>
        <v>64142.450000000004</v>
      </c>
      <c r="AD495" s="50">
        <v>0</v>
      </c>
      <c r="AE495" s="50">
        <v>0</v>
      </c>
    </row>
    <row r="496" spans="1:31" x14ac:dyDescent="0.25">
      <c r="A496" s="52">
        <v>493</v>
      </c>
      <c r="B496" s="41">
        <v>23456650000141</v>
      </c>
      <c r="C496" s="53" t="s">
        <v>492</v>
      </c>
      <c r="D496" s="43">
        <v>1323338.5900000001</v>
      </c>
      <c r="E496" s="43">
        <v>1507987.69</v>
      </c>
      <c r="F496" s="45">
        <v>0</v>
      </c>
      <c r="G496" s="45">
        <v>0</v>
      </c>
      <c r="H496" s="46">
        <v>0</v>
      </c>
      <c r="I496" s="46">
        <v>0</v>
      </c>
      <c r="J496" s="47">
        <v>1323338.5900000001</v>
      </c>
      <c r="K496" s="47">
        <v>1507987.69</v>
      </c>
      <c r="L496" s="48">
        <v>440970.77</v>
      </c>
      <c r="M496" s="48">
        <v>0</v>
      </c>
      <c r="N496" s="48">
        <v>0</v>
      </c>
      <c r="O496" s="48">
        <v>440970.77</v>
      </c>
      <c r="P496" s="48">
        <v>0</v>
      </c>
      <c r="Q496" s="48">
        <v>441397.05</v>
      </c>
      <c r="R496" s="48">
        <v>0</v>
      </c>
      <c r="S496" s="86">
        <v>0</v>
      </c>
      <c r="T496" s="49">
        <f t="shared" si="14"/>
        <v>1323338.5900000001</v>
      </c>
      <c r="U496" s="48">
        <v>602736.15</v>
      </c>
      <c r="V496" s="48">
        <v>0</v>
      </c>
      <c r="W496" s="48">
        <v>0</v>
      </c>
      <c r="X496" s="48">
        <v>480280.8</v>
      </c>
      <c r="Y496" s="48">
        <v>0</v>
      </c>
      <c r="Z496" s="48">
        <v>424970.74</v>
      </c>
      <c r="AA496" s="48">
        <v>0</v>
      </c>
      <c r="AB496" s="48">
        <v>0</v>
      </c>
      <c r="AC496" s="49">
        <f t="shared" si="15"/>
        <v>1507987.69</v>
      </c>
      <c r="AD496" s="50">
        <v>0</v>
      </c>
      <c r="AE496" s="50">
        <v>0</v>
      </c>
    </row>
    <row r="497" spans="1:31" x14ac:dyDescent="0.25">
      <c r="A497" s="52">
        <v>494</v>
      </c>
      <c r="B497" s="41">
        <v>18338228000151</v>
      </c>
      <c r="C497" s="53" t="s">
        <v>493</v>
      </c>
      <c r="D497" s="43">
        <v>79877.38</v>
      </c>
      <c r="E497" s="43">
        <v>15548.960000000001</v>
      </c>
      <c r="F497" s="45">
        <v>0</v>
      </c>
      <c r="G497" s="45">
        <v>0</v>
      </c>
      <c r="H497" s="46">
        <v>0</v>
      </c>
      <c r="I497" s="46">
        <v>0</v>
      </c>
      <c r="J497" s="47">
        <v>79877.38</v>
      </c>
      <c r="K497" s="47">
        <v>15548.960000000001</v>
      </c>
      <c r="L497" s="48">
        <v>26628.81</v>
      </c>
      <c r="M497" s="48">
        <v>0</v>
      </c>
      <c r="N497" s="48">
        <v>0</v>
      </c>
      <c r="O497" s="48">
        <v>26628.81</v>
      </c>
      <c r="P497" s="48">
        <v>0</v>
      </c>
      <c r="Q497" s="48">
        <v>26619.759999999998</v>
      </c>
      <c r="R497" s="48">
        <v>0</v>
      </c>
      <c r="S497" s="86">
        <v>0</v>
      </c>
      <c r="T497" s="49">
        <f t="shared" si="14"/>
        <v>79877.38</v>
      </c>
      <c r="U497" s="48">
        <v>4178.93</v>
      </c>
      <c r="V497" s="48">
        <v>0</v>
      </c>
      <c r="W497" s="48">
        <v>0</v>
      </c>
      <c r="X497" s="48">
        <v>6373.84</v>
      </c>
      <c r="Y497" s="48">
        <v>0</v>
      </c>
      <c r="Z497" s="48">
        <v>4996.1899999999996</v>
      </c>
      <c r="AA497" s="48">
        <v>0</v>
      </c>
      <c r="AB497" s="48">
        <v>0</v>
      </c>
      <c r="AC497" s="49">
        <f t="shared" si="15"/>
        <v>15548.96</v>
      </c>
      <c r="AD497" s="50">
        <v>0</v>
      </c>
      <c r="AE497" s="50">
        <v>0</v>
      </c>
    </row>
    <row r="498" spans="1:31" x14ac:dyDescent="0.25">
      <c r="A498" s="52">
        <v>495</v>
      </c>
      <c r="B498" s="41">
        <v>17724360000139</v>
      </c>
      <c r="C498" s="53" t="s">
        <v>494</v>
      </c>
      <c r="D498" s="43">
        <v>110864.94</v>
      </c>
      <c r="E498" s="43">
        <v>76236.25</v>
      </c>
      <c r="F498" s="45">
        <v>0</v>
      </c>
      <c r="G498" s="45">
        <v>0</v>
      </c>
      <c r="H498" s="46">
        <v>0</v>
      </c>
      <c r="I498" s="46">
        <v>0</v>
      </c>
      <c r="J498" s="47">
        <v>110864.94</v>
      </c>
      <c r="K498" s="47">
        <v>76236.25</v>
      </c>
      <c r="L498" s="48">
        <v>36957.22</v>
      </c>
      <c r="M498" s="48">
        <v>0</v>
      </c>
      <c r="N498" s="48">
        <v>0</v>
      </c>
      <c r="O498" s="48">
        <v>36957.230000000003</v>
      </c>
      <c r="P498" s="48">
        <v>0</v>
      </c>
      <c r="Q498" s="48">
        <v>36950.49</v>
      </c>
      <c r="R498" s="48">
        <v>0</v>
      </c>
      <c r="S498" s="86">
        <v>0</v>
      </c>
      <c r="T498" s="49">
        <f t="shared" si="14"/>
        <v>110864.94</v>
      </c>
      <c r="U498" s="48">
        <v>33441.040000000001</v>
      </c>
      <c r="V498" s="48">
        <v>0</v>
      </c>
      <c r="W498" s="48">
        <v>0</v>
      </c>
      <c r="X498" s="48">
        <v>20743.14</v>
      </c>
      <c r="Y498" s="48">
        <v>0</v>
      </c>
      <c r="Z498" s="48">
        <v>22052.07</v>
      </c>
      <c r="AA498" s="48">
        <v>0</v>
      </c>
      <c r="AB498" s="48">
        <v>0</v>
      </c>
      <c r="AC498" s="49">
        <f t="shared" si="15"/>
        <v>76236.25</v>
      </c>
      <c r="AD498" s="50">
        <v>0</v>
      </c>
      <c r="AE498" s="50">
        <v>0</v>
      </c>
    </row>
    <row r="499" spans="1:31" x14ac:dyDescent="0.25">
      <c r="A499" s="52">
        <v>496</v>
      </c>
      <c r="B499" s="41">
        <v>18313874000164</v>
      </c>
      <c r="C499" s="53" t="s">
        <v>495</v>
      </c>
      <c r="D499" s="43">
        <v>133397.4</v>
      </c>
      <c r="E499" s="43">
        <v>47859.420000000006</v>
      </c>
      <c r="F499" s="45">
        <v>0</v>
      </c>
      <c r="G499" s="45">
        <v>0</v>
      </c>
      <c r="H499" s="46">
        <v>0</v>
      </c>
      <c r="I499" s="46">
        <v>0</v>
      </c>
      <c r="J499" s="47">
        <v>133397.4</v>
      </c>
      <c r="K499" s="47">
        <v>47859.420000000006</v>
      </c>
      <c r="L499" s="48">
        <v>44461.36</v>
      </c>
      <c r="M499" s="48">
        <v>0</v>
      </c>
      <c r="N499" s="48">
        <v>0</v>
      </c>
      <c r="O499" s="48">
        <v>44461.37</v>
      </c>
      <c r="P499" s="48">
        <v>0</v>
      </c>
      <c r="Q499" s="48">
        <v>44474.67</v>
      </c>
      <c r="R499" s="48">
        <v>0</v>
      </c>
      <c r="S499" s="86">
        <v>0</v>
      </c>
      <c r="T499" s="49">
        <f t="shared" si="14"/>
        <v>133397.40000000002</v>
      </c>
      <c r="U499" s="48">
        <v>16389.099999999999</v>
      </c>
      <c r="V499" s="48">
        <v>0</v>
      </c>
      <c r="W499" s="48">
        <v>0</v>
      </c>
      <c r="X499" s="48">
        <v>16792.310000000001</v>
      </c>
      <c r="Y499" s="48">
        <v>0</v>
      </c>
      <c r="Z499" s="48">
        <v>14678.01</v>
      </c>
      <c r="AA499" s="48">
        <v>0</v>
      </c>
      <c r="AB499" s="48">
        <v>0</v>
      </c>
      <c r="AC499" s="49">
        <f t="shared" si="15"/>
        <v>47859.420000000006</v>
      </c>
      <c r="AD499" s="50">
        <v>0</v>
      </c>
      <c r="AE499" s="50">
        <v>0</v>
      </c>
    </row>
    <row r="500" spans="1:31" x14ac:dyDescent="0.25">
      <c r="A500" s="52">
        <v>497</v>
      </c>
      <c r="B500" s="41">
        <v>18301051000119</v>
      </c>
      <c r="C500" s="53" t="s">
        <v>1054</v>
      </c>
      <c r="D500" s="43">
        <v>252086.94</v>
      </c>
      <c r="E500" s="43">
        <v>227853.23</v>
      </c>
      <c r="F500" s="45">
        <v>0</v>
      </c>
      <c r="G500" s="45">
        <v>0</v>
      </c>
      <c r="H500" s="46">
        <v>0</v>
      </c>
      <c r="I500" s="46">
        <v>0</v>
      </c>
      <c r="J500" s="47">
        <v>252086.94</v>
      </c>
      <c r="K500" s="47">
        <v>227853.23</v>
      </c>
      <c r="L500" s="48">
        <v>84021.19</v>
      </c>
      <c r="M500" s="48">
        <v>0</v>
      </c>
      <c r="N500" s="48">
        <v>0</v>
      </c>
      <c r="O500" s="48">
        <v>84021.19</v>
      </c>
      <c r="P500" s="48">
        <v>0</v>
      </c>
      <c r="Q500" s="48">
        <v>84044.56</v>
      </c>
      <c r="R500" s="48">
        <v>0</v>
      </c>
      <c r="S500" s="86">
        <v>0</v>
      </c>
      <c r="T500" s="49">
        <f t="shared" si="14"/>
        <v>252086.94</v>
      </c>
      <c r="U500" s="48">
        <v>86829.93</v>
      </c>
      <c r="V500" s="48">
        <v>0</v>
      </c>
      <c r="W500" s="48">
        <v>0</v>
      </c>
      <c r="X500" s="48">
        <v>76181.14</v>
      </c>
      <c r="Y500" s="48">
        <v>0</v>
      </c>
      <c r="Z500" s="48">
        <v>64842.16</v>
      </c>
      <c r="AA500" s="48">
        <v>0</v>
      </c>
      <c r="AB500" s="48">
        <v>0</v>
      </c>
      <c r="AC500" s="49">
        <f t="shared" si="15"/>
        <v>227853.23</v>
      </c>
      <c r="AD500" s="50">
        <v>0</v>
      </c>
      <c r="AE500" s="50">
        <v>0</v>
      </c>
    </row>
    <row r="501" spans="1:31" x14ac:dyDescent="0.25">
      <c r="A501" s="52">
        <v>498</v>
      </c>
      <c r="B501" s="41">
        <v>18140772000194</v>
      </c>
      <c r="C501" s="53" t="s">
        <v>497</v>
      </c>
      <c r="D501" s="43">
        <v>1161681.08</v>
      </c>
      <c r="E501" s="43">
        <v>314951.01</v>
      </c>
      <c r="F501" s="45">
        <v>0</v>
      </c>
      <c r="G501" s="45">
        <v>0</v>
      </c>
      <c r="H501" s="46">
        <v>0</v>
      </c>
      <c r="I501" s="46">
        <v>0</v>
      </c>
      <c r="J501" s="47">
        <v>1161681.08</v>
      </c>
      <c r="K501" s="47">
        <v>314951.01</v>
      </c>
      <c r="L501" s="48">
        <v>387113.47</v>
      </c>
      <c r="M501" s="48">
        <v>0</v>
      </c>
      <c r="N501" s="48">
        <v>0</v>
      </c>
      <c r="O501" s="48">
        <v>387113.47</v>
      </c>
      <c r="P501" s="48">
        <v>0</v>
      </c>
      <c r="Q501" s="48">
        <v>387454.14</v>
      </c>
      <c r="R501" s="48">
        <v>0</v>
      </c>
      <c r="S501" s="86">
        <v>0</v>
      </c>
      <c r="T501" s="49">
        <f t="shared" si="14"/>
        <v>1161681.08</v>
      </c>
      <c r="U501" s="48">
        <v>97290.01</v>
      </c>
      <c r="V501" s="48">
        <v>0</v>
      </c>
      <c r="W501" s="48">
        <v>0</v>
      </c>
      <c r="X501" s="48">
        <v>126632.16</v>
      </c>
      <c r="Y501" s="48">
        <v>0</v>
      </c>
      <c r="Z501" s="48">
        <v>91028.84</v>
      </c>
      <c r="AA501" s="48">
        <v>0</v>
      </c>
      <c r="AB501" s="48">
        <v>0</v>
      </c>
      <c r="AC501" s="49">
        <f t="shared" si="15"/>
        <v>314951.01</v>
      </c>
      <c r="AD501" s="50">
        <v>0</v>
      </c>
      <c r="AE501" s="50">
        <v>0</v>
      </c>
    </row>
    <row r="502" spans="1:31" x14ac:dyDescent="0.25">
      <c r="A502" s="52">
        <v>499</v>
      </c>
      <c r="B502" s="41">
        <v>18244343000167</v>
      </c>
      <c r="C502" s="53" t="s">
        <v>1055</v>
      </c>
      <c r="D502" s="43">
        <v>493494.32</v>
      </c>
      <c r="E502" s="43">
        <v>637835.75999999989</v>
      </c>
      <c r="F502" s="45">
        <v>0</v>
      </c>
      <c r="G502" s="45">
        <v>0</v>
      </c>
      <c r="H502" s="46">
        <v>0</v>
      </c>
      <c r="I502" s="46">
        <v>0</v>
      </c>
      <c r="J502" s="47">
        <v>493494.32</v>
      </c>
      <c r="K502" s="47">
        <v>637835.75999999989</v>
      </c>
      <c r="L502" s="48">
        <v>164459.1</v>
      </c>
      <c r="M502" s="48">
        <v>0</v>
      </c>
      <c r="N502" s="48">
        <v>0</v>
      </c>
      <c r="O502" s="48">
        <v>164459.10999999999</v>
      </c>
      <c r="P502" s="48">
        <v>0</v>
      </c>
      <c r="Q502" s="48">
        <v>164576.10999999999</v>
      </c>
      <c r="R502" s="48">
        <v>0</v>
      </c>
      <c r="S502" s="86">
        <v>0</v>
      </c>
      <c r="T502" s="49">
        <f t="shared" si="14"/>
        <v>493494.31999999995</v>
      </c>
      <c r="U502" s="48">
        <v>274080.37</v>
      </c>
      <c r="V502" s="48">
        <v>0</v>
      </c>
      <c r="W502" s="48">
        <v>0</v>
      </c>
      <c r="X502" s="48">
        <v>179678.37</v>
      </c>
      <c r="Y502" s="48">
        <v>0</v>
      </c>
      <c r="Z502" s="48">
        <v>184077.02</v>
      </c>
      <c r="AA502" s="48">
        <v>0</v>
      </c>
      <c r="AB502" s="48">
        <v>0</v>
      </c>
      <c r="AC502" s="49">
        <f t="shared" si="15"/>
        <v>637835.76</v>
      </c>
      <c r="AD502" s="50">
        <v>0</v>
      </c>
      <c r="AE502" s="50">
        <v>0</v>
      </c>
    </row>
    <row r="503" spans="1:31" x14ac:dyDescent="0.25">
      <c r="A503" s="52">
        <v>500</v>
      </c>
      <c r="B503" s="41">
        <v>18404962000171</v>
      </c>
      <c r="C503" s="53" t="s">
        <v>499</v>
      </c>
      <c r="D503" s="43">
        <v>76678.27</v>
      </c>
      <c r="E503" s="43">
        <v>22352.62</v>
      </c>
      <c r="F503" s="45">
        <v>0</v>
      </c>
      <c r="G503" s="45">
        <v>0</v>
      </c>
      <c r="H503" s="46">
        <v>0</v>
      </c>
      <c r="I503" s="46">
        <v>0</v>
      </c>
      <c r="J503" s="47">
        <v>76678.27</v>
      </c>
      <c r="K503" s="47">
        <v>22352.62</v>
      </c>
      <c r="L503" s="48">
        <v>25560.959999999999</v>
      </c>
      <c r="M503" s="48">
        <v>0</v>
      </c>
      <c r="N503" s="48">
        <v>0</v>
      </c>
      <c r="O503" s="48">
        <v>25560.97</v>
      </c>
      <c r="P503" s="48">
        <v>0</v>
      </c>
      <c r="Q503" s="48">
        <v>25556.34</v>
      </c>
      <c r="R503" s="48">
        <v>0</v>
      </c>
      <c r="S503" s="86">
        <v>0</v>
      </c>
      <c r="T503" s="49">
        <f t="shared" si="14"/>
        <v>76678.27</v>
      </c>
      <c r="U503" s="48">
        <v>10282.68</v>
      </c>
      <c r="V503" s="48">
        <v>0</v>
      </c>
      <c r="W503" s="48">
        <v>0</v>
      </c>
      <c r="X503" s="48">
        <v>6072.37</v>
      </c>
      <c r="Y503" s="48">
        <v>0</v>
      </c>
      <c r="Z503" s="48">
        <v>5997.57</v>
      </c>
      <c r="AA503" s="48">
        <v>0</v>
      </c>
      <c r="AB503" s="48">
        <v>0</v>
      </c>
      <c r="AC503" s="49">
        <f t="shared" si="15"/>
        <v>22352.62</v>
      </c>
      <c r="AD503" s="50">
        <v>0</v>
      </c>
      <c r="AE503" s="50">
        <v>0</v>
      </c>
    </row>
    <row r="504" spans="1:31" x14ac:dyDescent="0.25">
      <c r="A504" s="52">
        <v>501</v>
      </c>
      <c r="B504" s="41">
        <v>18338236000106</v>
      </c>
      <c r="C504" s="53" t="s">
        <v>500</v>
      </c>
      <c r="D504" s="43">
        <v>101723.37000000001</v>
      </c>
      <c r="E504" s="43">
        <v>42056.85</v>
      </c>
      <c r="F504" s="45">
        <v>0</v>
      </c>
      <c r="G504" s="45">
        <v>0</v>
      </c>
      <c r="H504" s="46">
        <v>0</v>
      </c>
      <c r="I504" s="46">
        <v>0</v>
      </c>
      <c r="J504" s="47">
        <v>101723.37000000001</v>
      </c>
      <c r="K504" s="47">
        <v>42056.85</v>
      </c>
      <c r="L504" s="48">
        <v>33907.910000000003</v>
      </c>
      <c r="M504" s="48">
        <v>0</v>
      </c>
      <c r="N504" s="48">
        <v>0</v>
      </c>
      <c r="O504" s="48">
        <v>33907.910000000003</v>
      </c>
      <c r="P504" s="48">
        <v>0</v>
      </c>
      <c r="Q504" s="48">
        <v>33907.550000000003</v>
      </c>
      <c r="R504" s="48">
        <v>0</v>
      </c>
      <c r="S504" s="86">
        <v>0</v>
      </c>
      <c r="T504" s="49">
        <f t="shared" si="14"/>
        <v>101723.37000000001</v>
      </c>
      <c r="U504" s="48">
        <v>24690.9</v>
      </c>
      <c r="V504" s="48">
        <v>0</v>
      </c>
      <c r="W504" s="48">
        <v>0</v>
      </c>
      <c r="X504" s="48">
        <v>14567.52</v>
      </c>
      <c r="Y504" s="48">
        <v>0</v>
      </c>
      <c r="Z504" s="48">
        <v>2798.43</v>
      </c>
      <c r="AA504" s="48">
        <v>0</v>
      </c>
      <c r="AB504" s="48">
        <v>0</v>
      </c>
      <c r="AC504" s="49">
        <f t="shared" si="15"/>
        <v>42056.85</v>
      </c>
      <c r="AD504" s="50">
        <v>0</v>
      </c>
      <c r="AE504" s="50">
        <v>0</v>
      </c>
    </row>
    <row r="505" spans="1:31" x14ac:dyDescent="0.25">
      <c r="A505" s="52">
        <v>502</v>
      </c>
      <c r="B505" s="41">
        <v>18316257000112</v>
      </c>
      <c r="C505" s="53" t="s">
        <v>501</v>
      </c>
      <c r="D505" s="43">
        <v>136451.88</v>
      </c>
      <c r="E505" s="43">
        <v>42352.58</v>
      </c>
      <c r="F505" s="45">
        <v>136451.88</v>
      </c>
      <c r="G505" s="45">
        <v>0</v>
      </c>
      <c r="H505" s="46">
        <v>0</v>
      </c>
      <c r="I505" s="46">
        <v>0</v>
      </c>
      <c r="J505" s="47">
        <v>0</v>
      </c>
      <c r="K505" s="47">
        <v>42352.58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86">
        <v>0</v>
      </c>
      <c r="T505" s="49">
        <f t="shared" si="14"/>
        <v>0</v>
      </c>
      <c r="U505" s="48">
        <v>13410.21</v>
      </c>
      <c r="V505" s="48">
        <v>0</v>
      </c>
      <c r="W505" s="48">
        <v>0</v>
      </c>
      <c r="X505" s="48">
        <v>14924.57</v>
      </c>
      <c r="Y505" s="48">
        <v>0</v>
      </c>
      <c r="Z505" s="48">
        <v>14017.8</v>
      </c>
      <c r="AA505" s="48">
        <v>0</v>
      </c>
      <c r="AB505" s="48">
        <v>0</v>
      </c>
      <c r="AC505" s="49">
        <f t="shared" si="15"/>
        <v>42352.58</v>
      </c>
      <c r="AD505" s="50">
        <v>0</v>
      </c>
      <c r="AE505" s="50">
        <v>0</v>
      </c>
    </row>
    <row r="506" spans="1:31" x14ac:dyDescent="0.25">
      <c r="A506" s="52">
        <v>503</v>
      </c>
      <c r="B506" s="41">
        <v>18685438000116</v>
      </c>
      <c r="C506" s="53" t="s">
        <v>502</v>
      </c>
      <c r="D506" s="43">
        <v>138849.10999999999</v>
      </c>
      <c r="E506" s="43">
        <v>44607.5</v>
      </c>
      <c r="F506" s="45">
        <v>0</v>
      </c>
      <c r="G506" s="45">
        <v>0</v>
      </c>
      <c r="H506" s="46">
        <v>0</v>
      </c>
      <c r="I506" s="46">
        <v>0</v>
      </c>
      <c r="J506" s="47">
        <v>138849.10999999999</v>
      </c>
      <c r="K506" s="47">
        <v>44607.5</v>
      </c>
      <c r="L506" s="48">
        <v>46280.88</v>
      </c>
      <c r="M506" s="48">
        <v>0</v>
      </c>
      <c r="N506" s="48">
        <v>0</v>
      </c>
      <c r="O506" s="48">
        <v>46280.88</v>
      </c>
      <c r="P506" s="48">
        <v>0</v>
      </c>
      <c r="Q506" s="48">
        <v>46287.35</v>
      </c>
      <c r="R506" s="48">
        <v>0</v>
      </c>
      <c r="S506" s="86">
        <v>0</v>
      </c>
      <c r="T506" s="49">
        <f t="shared" si="14"/>
        <v>138849.10999999999</v>
      </c>
      <c r="U506" s="48">
        <v>19660.09</v>
      </c>
      <c r="V506" s="48">
        <v>0</v>
      </c>
      <c r="W506" s="48">
        <v>0</v>
      </c>
      <c r="X506" s="48">
        <v>13231.71</v>
      </c>
      <c r="Y506" s="48">
        <v>0</v>
      </c>
      <c r="Z506" s="48">
        <v>11715.7</v>
      </c>
      <c r="AA506" s="48">
        <v>0</v>
      </c>
      <c r="AB506" s="48">
        <v>0</v>
      </c>
      <c r="AC506" s="49">
        <f t="shared" si="15"/>
        <v>44607.5</v>
      </c>
      <c r="AD506" s="50">
        <v>0</v>
      </c>
      <c r="AE506" s="50">
        <v>0</v>
      </c>
    </row>
    <row r="507" spans="1:31" x14ac:dyDescent="0.25">
      <c r="A507" s="52">
        <v>504</v>
      </c>
      <c r="B507" s="41">
        <v>18363960000181</v>
      </c>
      <c r="C507" s="53" t="s">
        <v>503</v>
      </c>
      <c r="D507" s="43">
        <v>132912.10999999999</v>
      </c>
      <c r="E507" s="43">
        <v>64154.439999999988</v>
      </c>
      <c r="F507" s="45">
        <v>0</v>
      </c>
      <c r="G507" s="45">
        <v>0</v>
      </c>
      <c r="H507" s="46">
        <v>0</v>
      </c>
      <c r="I507" s="46">
        <v>0</v>
      </c>
      <c r="J507" s="47">
        <v>132912.10999999999</v>
      </c>
      <c r="K507" s="47">
        <v>64154.439999999988</v>
      </c>
      <c r="L507" s="48">
        <v>44306.31</v>
      </c>
      <c r="M507" s="48">
        <v>0</v>
      </c>
      <c r="N507" s="48">
        <v>0</v>
      </c>
      <c r="O507" s="48">
        <v>44306.31</v>
      </c>
      <c r="P507" s="48">
        <v>0</v>
      </c>
      <c r="Q507" s="48">
        <v>44299.49</v>
      </c>
      <c r="R507" s="48">
        <v>0</v>
      </c>
      <c r="S507" s="86">
        <v>0</v>
      </c>
      <c r="T507" s="49">
        <f t="shared" si="14"/>
        <v>132912.10999999999</v>
      </c>
      <c r="U507" s="48">
        <v>29147.88</v>
      </c>
      <c r="V507" s="48">
        <v>0</v>
      </c>
      <c r="W507" s="48">
        <v>0</v>
      </c>
      <c r="X507" s="48">
        <v>19830.79</v>
      </c>
      <c r="Y507" s="48">
        <v>0</v>
      </c>
      <c r="Z507" s="48">
        <v>15175.77</v>
      </c>
      <c r="AA507" s="48">
        <v>0</v>
      </c>
      <c r="AB507" s="48">
        <v>0</v>
      </c>
      <c r="AC507" s="49">
        <f t="shared" si="15"/>
        <v>64154.44</v>
      </c>
      <c r="AD507" s="50">
        <v>0</v>
      </c>
      <c r="AE507" s="50">
        <v>0</v>
      </c>
    </row>
    <row r="508" spans="1:31" x14ac:dyDescent="0.25">
      <c r="A508" s="52">
        <v>505</v>
      </c>
      <c r="B508" s="41">
        <v>16725962000148</v>
      </c>
      <c r="C508" s="53" t="s">
        <v>504</v>
      </c>
      <c r="D508" s="43">
        <v>299970.79000000004</v>
      </c>
      <c r="E508" s="43">
        <v>198648.25</v>
      </c>
      <c r="F508" s="45">
        <v>0</v>
      </c>
      <c r="G508" s="45">
        <v>0</v>
      </c>
      <c r="H508" s="46">
        <v>0</v>
      </c>
      <c r="I508" s="46">
        <v>0</v>
      </c>
      <c r="J508" s="47">
        <v>299970.79000000004</v>
      </c>
      <c r="K508" s="47">
        <v>198648.25</v>
      </c>
      <c r="L508" s="48">
        <v>99971.32</v>
      </c>
      <c r="M508" s="48">
        <v>0</v>
      </c>
      <c r="N508" s="48">
        <v>0</v>
      </c>
      <c r="O508" s="48">
        <v>99971.32</v>
      </c>
      <c r="P508" s="48">
        <v>0</v>
      </c>
      <c r="Q508" s="48">
        <v>100028.15</v>
      </c>
      <c r="R508" s="48">
        <v>0</v>
      </c>
      <c r="S508" s="86">
        <v>0</v>
      </c>
      <c r="T508" s="49">
        <f t="shared" si="14"/>
        <v>299970.79000000004</v>
      </c>
      <c r="U508" s="48">
        <v>86999.51</v>
      </c>
      <c r="V508" s="48">
        <v>0</v>
      </c>
      <c r="W508" s="48">
        <v>0</v>
      </c>
      <c r="X508" s="48">
        <v>57036.78</v>
      </c>
      <c r="Y508" s="48">
        <v>0</v>
      </c>
      <c r="Z508" s="48">
        <v>54611.96</v>
      </c>
      <c r="AA508" s="48">
        <v>0</v>
      </c>
      <c r="AB508" s="48">
        <v>0</v>
      </c>
      <c r="AC508" s="49">
        <f t="shared" si="15"/>
        <v>198648.24999999997</v>
      </c>
      <c r="AD508" s="50">
        <v>0</v>
      </c>
      <c r="AE508" s="50">
        <v>0</v>
      </c>
    </row>
    <row r="509" spans="1:31" x14ac:dyDescent="0.25">
      <c r="A509" s="52">
        <v>506</v>
      </c>
      <c r="B509" s="41">
        <v>17980392000103</v>
      </c>
      <c r="C509" s="53" t="s">
        <v>505</v>
      </c>
      <c r="D509" s="43">
        <v>159638.70000000001</v>
      </c>
      <c r="E509" s="43">
        <v>115004.43</v>
      </c>
      <c r="F509" s="45">
        <v>0</v>
      </c>
      <c r="G509" s="45">
        <v>0</v>
      </c>
      <c r="H509" s="46">
        <v>0</v>
      </c>
      <c r="I509" s="46">
        <v>0</v>
      </c>
      <c r="J509" s="47">
        <v>159638.70000000001</v>
      </c>
      <c r="K509" s="47">
        <v>115004.43</v>
      </c>
      <c r="L509" s="48">
        <v>53210.34</v>
      </c>
      <c r="M509" s="48">
        <v>0</v>
      </c>
      <c r="N509" s="48">
        <v>0</v>
      </c>
      <c r="O509" s="48">
        <v>53210.33</v>
      </c>
      <c r="P509" s="48">
        <v>0</v>
      </c>
      <c r="Q509" s="48">
        <v>53218.03</v>
      </c>
      <c r="R509" s="48">
        <v>0</v>
      </c>
      <c r="S509" s="86">
        <v>0</v>
      </c>
      <c r="T509" s="49">
        <f t="shared" si="14"/>
        <v>159638.70000000001</v>
      </c>
      <c r="U509" s="48">
        <v>47544.74</v>
      </c>
      <c r="V509" s="48">
        <v>0</v>
      </c>
      <c r="W509" s="48">
        <v>0</v>
      </c>
      <c r="X509" s="48">
        <v>37957.21</v>
      </c>
      <c r="Y509" s="48">
        <v>0</v>
      </c>
      <c r="Z509" s="48">
        <v>29502.48</v>
      </c>
      <c r="AA509" s="48">
        <v>0</v>
      </c>
      <c r="AB509" s="48">
        <v>0</v>
      </c>
      <c r="AC509" s="49">
        <f t="shared" si="15"/>
        <v>115004.43</v>
      </c>
      <c r="AD509" s="50">
        <v>0</v>
      </c>
      <c r="AE509" s="50">
        <v>0</v>
      </c>
    </row>
    <row r="510" spans="1:31" x14ac:dyDescent="0.25">
      <c r="A510" s="52">
        <v>507</v>
      </c>
      <c r="B510" s="41">
        <v>18428847000137</v>
      </c>
      <c r="C510" s="53" t="s">
        <v>506</v>
      </c>
      <c r="D510" s="43">
        <v>0</v>
      </c>
      <c r="E510" s="43">
        <v>120852.68</v>
      </c>
      <c r="F510" s="45">
        <v>0</v>
      </c>
      <c r="G510" s="45">
        <v>0</v>
      </c>
      <c r="H510" s="46">
        <v>0</v>
      </c>
      <c r="I510" s="46">
        <v>120852.68</v>
      </c>
      <c r="J510" s="47">
        <v>0</v>
      </c>
      <c r="K510" s="47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86">
        <v>0</v>
      </c>
      <c r="T510" s="49">
        <f t="shared" si="14"/>
        <v>0</v>
      </c>
      <c r="U510" s="48">
        <v>0</v>
      </c>
      <c r="V510" s="48">
        <v>0</v>
      </c>
      <c r="W510" s="48">
        <v>0</v>
      </c>
      <c r="X510" s="48">
        <v>0</v>
      </c>
      <c r="Y510" s="48">
        <v>0</v>
      </c>
      <c r="Z510" s="48">
        <v>0</v>
      </c>
      <c r="AA510" s="48">
        <v>0</v>
      </c>
      <c r="AB510" s="48">
        <v>0</v>
      </c>
      <c r="AC510" s="49">
        <f t="shared" si="15"/>
        <v>0</v>
      </c>
      <c r="AD510" s="50">
        <v>0</v>
      </c>
      <c r="AE510" s="50">
        <v>0</v>
      </c>
    </row>
    <row r="511" spans="1:31" x14ac:dyDescent="0.25">
      <c r="A511" s="52">
        <v>508</v>
      </c>
      <c r="B511" s="41">
        <v>23515687000101</v>
      </c>
      <c r="C511" s="53" t="s">
        <v>507</v>
      </c>
      <c r="D511" s="43">
        <v>230491.74</v>
      </c>
      <c r="E511" s="43">
        <v>197753.89</v>
      </c>
      <c r="F511" s="45">
        <v>0</v>
      </c>
      <c r="G511" s="45">
        <v>0</v>
      </c>
      <c r="H511" s="46">
        <v>0</v>
      </c>
      <c r="I511" s="46">
        <v>0</v>
      </c>
      <c r="J511" s="47">
        <v>230491.74</v>
      </c>
      <c r="K511" s="47">
        <v>197753.89</v>
      </c>
      <c r="L511" s="48">
        <v>0</v>
      </c>
      <c r="M511" s="48">
        <v>0</v>
      </c>
      <c r="N511" s="48">
        <v>0</v>
      </c>
      <c r="O511" s="48">
        <v>76829.460000000006</v>
      </c>
      <c r="P511" s="48">
        <v>0</v>
      </c>
      <c r="Q511" s="48">
        <v>0</v>
      </c>
      <c r="R511" s="48">
        <v>153662.27999999997</v>
      </c>
      <c r="S511" s="86">
        <v>0</v>
      </c>
      <c r="T511" s="49">
        <f t="shared" si="14"/>
        <v>230491.74</v>
      </c>
      <c r="U511" s="48">
        <v>0</v>
      </c>
      <c r="V511" s="48">
        <v>0</v>
      </c>
      <c r="W511" s="48">
        <v>0</v>
      </c>
      <c r="X511" s="48">
        <v>65251.41</v>
      </c>
      <c r="Y511" s="48">
        <v>0</v>
      </c>
      <c r="Z511" s="48">
        <v>0</v>
      </c>
      <c r="AA511" s="48">
        <v>132502.48000000001</v>
      </c>
      <c r="AB511" s="48">
        <v>0</v>
      </c>
      <c r="AC511" s="49">
        <f t="shared" si="15"/>
        <v>197753.89</v>
      </c>
      <c r="AD511" s="50">
        <v>0</v>
      </c>
      <c r="AE511" s="50">
        <v>0</v>
      </c>
    </row>
    <row r="512" spans="1:31" x14ac:dyDescent="0.25">
      <c r="A512" s="52">
        <v>509</v>
      </c>
      <c r="B512" s="41">
        <v>18025981000197</v>
      </c>
      <c r="C512" s="53" t="s">
        <v>1056</v>
      </c>
      <c r="D512" s="43">
        <v>133471.76</v>
      </c>
      <c r="E512" s="43">
        <v>65627.199999999997</v>
      </c>
      <c r="F512" s="45">
        <v>0</v>
      </c>
      <c r="G512" s="45">
        <v>0</v>
      </c>
      <c r="H512" s="46">
        <v>0</v>
      </c>
      <c r="I512" s="46">
        <v>0</v>
      </c>
      <c r="J512" s="47">
        <v>133471.76</v>
      </c>
      <c r="K512" s="47">
        <v>65627.199999999997</v>
      </c>
      <c r="L512" s="48">
        <v>44493.14</v>
      </c>
      <c r="M512" s="48">
        <v>0</v>
      </c>
      <c r="N512" s="48">
        <v>0</v>
      </c>
      <c r="O512" s="48">
        <v>44493.14</v>
      </c>
      <c r="P512" s="48">
        <v>0</v>
      </c>
      <c r="Q512" s="48">
        <v>44485.48</v>
      </c>
      <c r="R512" s="48">
        <v>0</v>
      </c>
      <c r="S512" s="86">
        <v>0</v>
      </c>
      <c r="T512" s="49">
        <f t="shared" si="14"/>
        <v>133471.76</v>
      </c>
      <c r="U512" s="48">
        <v>28560.37</v>
      </c>
      <c r="V512" s="48">
        <v>0</v>
      </c>
      <c r="W512" s="48">
        <v>0</v>
      </c>
      <c r="X512" s="48">
        <v>18792.13</v>
      </c>
      <c r="Y512" s="48">
        <v>0</v>
      </c>
      <c r="Z512" s="48">
        <v>18274.7</v>
      </c>
      <c r="AA512" s="48">
        <v>0</v>
      </c>
      <c r="AB512" s="48">
        <v>0</v>
      </c>
      <c r="AC512" s="49">
        <f t="shared" si="15"/>
        <v>65627.199999999997</v>
      </c>
      <c r="AD512" s="50">
        <v>0</v>
      </c>
      <c r="AE512" s="50">
        <v>0</v>
      </c>
    </row>
    <row r="513" spans="1:31" x14ac:dyDescent="0.25">
      <c r="A513" s="52">
        <v>510</v>
      </c>
      <c r="B513" s="41">
        <v>18192906000110</v>
      </c>
      <c r="C513" s="53" t="s">
        <v>509</v>
      </c>
      <c r="D513" s="43">
        <v>158745.82</v>
      </c>
      <c r="E513" s="43">
        <v>156550.71999999997</v>
      </c>
      <c r="F513" s="45">
        <v>0</v>
      </c>
      <c r="G513" s="45">
        <v>0</v>
      </c>
      <c r="H513" s="46">
        <v>0</v>
      </c>
      <c r="I513" s="46">
        <v>0</v>
      </c>
      <c r="J513" s="47">
        <v>158745.82</v>
      </c>
      <c r="K513" s="47">
        <v>156550.71999999997</v>
      </c>
      <c r="L513" s="48">
        <v>52918.400000000001</v>
      </c>
      <c r="M513" s="48">
        <v>0</v>
      </c>
      <c r="N513" s="48">
        <v>0</v>
      </c>
      <c r="O513" s="48">
        <v>52918.400000000001</v>
      </c>
      <c r="P513" s="48">
        <v>0</v>
      </c>
      <c r="Q513" s="48">
        <v>52909.02</v>
      </c>
      <c r="R513" s="48">
        <v>0</v>
      </c>
      <c r="S513" s="86">
        <v>0</v>
      </c>
      <c r="T513" s="49">
        <f t="shared" si="14"/>
        <v>158745.82</v>
      </c>
      <c r="U513" s="48">
        <v>65633.61</v>
      </c>
      <c r="V513" s="48">
        <v>0</v>
      </c>
      <c r="W513" s="48">
        <v>0</v>
      </c>
      <c r="X513" s="48">
        <v>54378.74</v>
      </c>
      <c r="Y513" s="48">
        <v>0</v>
      </c>
      <c r="Z513" s="48">
        <v>36538.370000000003</v>
      </c>
      <c r="AA513" s="48">
        <v>0</v>
      </c>
      <c r="AB513" s="48">
        <v>0</v>
      </c>
      <c r="AC513" s="49">
        <f t="shared" si="15"/>
        <v>156550.72</v>
      </c>
      <c r="AD513" s="50">
        <v>0</v>
      </c>
      <c r="AE513" s="50">
        <v>0</v>
      </c>
    </row>
    <row r="514" spans="1:31" x14ac:dyDescent="0.25">
      <c r="A514" s="52">
        <v>511</v>
      </c>
      <c r="B514" s="41">
        <v>18092825000149</v>
      </c>
      <c r="C514" s="53" t="s">
        <v>510</v>
      </c>
      <c r="D514" s="43">
        <v>390568.38</v>
      </c>
      <c r="E514" s="43">
        <v>238472.66999999998</v>
      </c>
      <c r="F514" s="45">
        <v>0</v>
      </c>
      <c r="G514" s="45">
        <v>0</v>
      </c>
      <c r="H514" s="46">
        <v>0</v>
      </c>
      <c r="I514" s="46">
        <v>0</v>
      </c>
      <c r="J514" s="47">
        <v>390568.38</v>
      </c>
      <c r="K514" s="47">
        <v>238472.66999999998</v>
      </c>
      <c r="L514" s="48">
        <v>130162.27</v>
      </c>
      <c r="M514" s="48">
        <v>0</v>
      </c>
      <c r="N514" s="48">
        <v>0</v>
      </c>
      <c r="O514" s="48">
        <v>130162.27</v>
      </c>
      <c r="P514" s="48">
        <v>0</v>
      </c>
      <c r="Q514" s="48">
        <v>130243.84</v>
      </c>
      <c r="R514" s="48">
        <v>0</v>
      </c>
      <c r="S514" s="86">
        <v>0</v>
      </c>
      <c r="T514" s="49">
        <f t="shared" si="14"/>
        <v>390568.38</v>
      </c>
      <c r="U514" s="48">
        <v>85596.29</v>
      </c>
      <c r="V514" s="48">
        <v>0</v>
      </c>
      <c r="W514" s="48">
        <v>0</v>
      </c>
      <c r="X514" s="48">
        <v>76963.199999999997</v>
      </c>
      <c r="Y514" s="48">
        <v>0</v>
      </c>
      <c r="Z514" s="48">
        <v>75913.179999999993</v>
      </c>
      <c r="AA514" s="48">
        <v>0</v>
      </c>
      <c r="AB514" s="48">
        <v>0</v>
      </c>
      <c r="AC514" s="49">
        <f t="shared" si="15"/>
        <v>238472.66999999998</v>
      </c>
      <c r="AD514" s="50">
        <v>0</v>
      </c>
      <c r="AE514" s="50">
        <v>0</v>
      </c>
    </row>
    <row r="515" spans="1:31" x14ac:dyDescent="0.25">
      <c r="A515" s="52">
        <v>512</v>
      </c>
      <c r="B515" s="41">
        <v>23539463000121</v>
      </c>
      <c r="C515" s="53" t="s">
        <v>511</v>
      </c>
      <c r="D515" s="43">
        <v>1142831.7</v>
      </c>
      <c r="E515" s="43">
        <v>694173.20000000007</v>
      </c>
      <c r="F515" s="45">
        <v>0</v>
      </c>
      <c r="G515" s="45">
        <v>0</v>
      </c>
      <c r="H515" s="46">
        <v>0</v>
      </c>
      <c r="I515" s="46">
        <v>0</v>
      </c>
      <c r="J515" s="47">
        <v>1142831.7</v>
      </c>
      <c r="K515" s="47">
        <v>694173.20000000007</v>
      </c>
      <c r="L515" s="48">
        <v>380846.42</v>
      </c>
      <c r="M515" s="48">
        <v>0</v>
      </c>
      <c r="N515" s="48">
        <v>0</v>
      </c>
      <c r="O515" s="48">
        <v>380846.42</v>
      </c>
      <c r="P515" s="48">
        <v>0</v>
      </c>
      <c r="Q515" s="48">
        <v>381138.86</v>
      </c>
      <c r="R515" s="48">
        <v>0</v>
      </c>
      <c r="S515" s="86">
        <v>0</v>
      </c>
      <c r="T515" s="49">
        <f t="shared" si="14"/>
        <v>1142831.7</v>
      </c>
      <c r="U515" s="48">
        <v>251882.46</v>
      </c>
      <c r="V515" s="48">
        <v>0</v>
      </c>
      <c r="W515" s="48">
        <v>0</v>
      </c>
      <c r="X515" s="48">
        <v>219577.63</v>
      </c>
      <c r="Y515" s="48">
        <v>0</v>
      </c>
      <c r="Z515" s="48">
        <v>222713.11</v>
      </c>
      <c r="AA515" s="48">
        <v>0</v>
      </c>
      <c r="AB515" s="48">
        <v>0</v>
      </c>
      <c r="AC515" s="49">
        <f t="shared" si="15"/>
        <v>694173.2</v>
      </c>
      <c r="AD515" s="50">
        <v>0</v>
      </c>
      <c r="AE515" s="50">
        <v>0</v>
      </c>
    </row>
    <row r="516" spans="1:31" x14ac:dyDescent="0.25">
      <c r="A516" s="52">
        <v>513</v>
      </c>
      <c r="B516" s="41">
        <v>18554147000199</v>
      </c>
      <c r="C516" s="53" t="s">
        <v>1057</v>
      </c>
      <c r="D516" s="43">
        <v>189812.17</v>
      </c>
      <c r="E516" s="43">
        <v>161241.50999999998</v>
      </c>
      <c r="F516" s="45">
        <v>0</v>
      </c>
      <c r="G516" s="45">
        <v>0</v>
      </c>
      <c r="H516" s="46">
        <v>0</v>
      </c>
      <c r="I516" s="46">
        <v>0</v>
      </c>
      <c r="J516" s="47">
        <v>189812.17</v>
      </c>
      <c r="K516" s="47">
        <v>161241.50999999998</v>
      </c>
      <c r="L516" s="48">
        <v>63270.07</v>
      </c>
      <c r="M516" s="48">
        <v>0</v>
      </c>
      <c r="N516" s="48">
        <v>0</v>
      </c>
      <c r="O516" s="48">
        <v>63270.06</v>
      </c>
      <c r="P516" s="48">
        <v>0</v>
      </c>
      <c r="Q516" s="48">
        <v>63272.04</v>
      </c>
      <c r="R516" s="48">
        <v>0</v>
      </c>
      <c r="S516" s="86">
        <v>0</v>
      </c>
      <c r="T516" s="49">
        <f t="shared" si="14"/>
        <v>189812.17</v>
      </c>
      <c r="U516" s="48">
        <v>67499.44</v>
      </c>
      <c r="V516" s="48">
        <v>0</v>
      </c>
      <c r="W516" s="48">
        <v>0</v>
      </c>
      <c r="X516" s="48">
        <v>48914.47</v>
      </c>
      <c r="Y516" s="48">
        <v>0</v>
      </c>
      <c r="Z516" s="48">
        <v>44827.6</v>
      </c>
      <c r="AA516" s="48">
        <v>0</v>
      </c>
      <c r="AB516" s="48">
        <v>0</v>
      </c>
      <c r="AC516" s="49">
        <f t="shared" si="15"/>
        <v>161241.51</v>
      </c>
      <c r="AD516" s="50">
        <v>0</v>
      </c>
      <c r="AE516" s="50">
        <v>0</v>
      </c>
    </row>
    <row r="517" spans="1:31" x14ac:dyDescent="0.25">
      <c r="A517" s="52">
        <v>514</v>
      </c>
      <c r="B517" s="41">
        <v>18315226000147</v>
      </c>
      <c r="C517" s="53" t="s">
        <v>513</v>
      </c>
      <c r="D517" s="43">
        <v>427867.07000000007</v>
      </c>
      <c r="E517" s="43">
        <v>706634.9</v>
      </c>
      <c r="F517" s="45">
        <v>0</v>
      </c>
      <c r="G517" s="45">
        <v>0</v>
      </c>
      <c r="H517" s="46">
        <v>0</v>
      </c>
      <c r="I517" s="46">
        <v>0</v>
      </c>
      <c r="J517" s="47">
        <v>427867.07000000007</v>
      </c>
      <c r="K517" s="47">
        <v>706634.9</v>
      </c>
      <c r="L517" s="48">
        <v>142599.03</v>
      </c>
      <c r="M517" s="48">
        <v>0</v>
      </c>
      <c r="N517" s="48">
        <v>0</v>
      </c>
      <c r="O517" s="48">
        <v>142599.04000000001</v>
      </c>
      <c r="P517" s="48">
        <v>0</v>
      </c>
      <c r="Q517" s="48">
        <v>142669</v>
      </c>
      <c r="R517" s="48">
        <v>0</v>
      </c>
      <c r="S517" s="86">
        <v>0</v>
      </c>
      <c r="T517" s="49">
        <f t="shared" ref="T517:T580" si="16">SUM(L517:S517)</f>
        <v>427867.07</v>
      </c>
      <c r="U517" s="48">
        <v>288387.48</v>
      </c>
      <c r="V517" s="48">
        <v>0</v>
      </c>
      <c r="W517" s="48">
        <v>0</v>
      </c>
      <c r="X517" s="48">
        <v>245948.32</v>
      </c>
      <c r="Y517" s="48">
        <v>0</v>
      </c>
      <c r="Z517" s="48">
        <v>172299.1</v>
      </c>
      <c r="AA517" s="48">
        <v>0</v>
      </c>
      <c r="AB517" s="48">
        <v>0</v>
      </c>
      <c r="AC517" s="49">
        <f t="shared" ref="AC517:AC580" si="17">SUM(U517:AB517)</f>
        <v>706634.9</v>
      </c>
      <c r="AD517" s="50">
        <v>0</v>
      </c>
      <c r="AE517" s="50">
        <v>0</v>
      </c>
    </row>
    <row r="518" spans="1:31" x14ac:dyDescent="0.25">
      <c r="A518" s="52">
        <v>515</v>
      </c>
      <c r="B518" s="41">
        <v>16781346000104</v>
      </c>
      <c r="C518" s="53" t="s">
        <v>514</v>
      </c>
      <c r="D518" s="43">
        <v>1015622.6299999999</v>
      </c>
      <c r="E518" s="43">
        <v>1156660.3799999999</v>
      </c>
      <c r="F518" s="45">
        <v>0</v>
      </c>
      <c r="G518" s="45">
        <v>0</v>
      </c>
      <c r="H518" s="46">
        <v>0</v>
      </c>
      <c r="I518" s="46">
        <v>0</v>
      </c>
      <c r="J518" s="47">
        <v>1015622.6299999999</v>
      </c>
      <c r="K518" s="47">
        <v>1156660.3799999999</v>
      </c>
      <c r="L518" s="48">
        <v>338437.17</v>
      </c>
      <c r="M518" s="48">
        <v>0</v>
      </c>
      <c r="N518" s="48">
        <v>0</v>
      </c>
      <c r="O518" s="48">
        <v>338437.18</v>
      </c>
      <c r="P518" s="48">
        <v>0</v>
      </c>
      <c r="Q518" s="48">
        <v>338748.28</v>
      </c>
      <c r="R518" s="48">
        <v>0</v>
      </c>
      <c r="S518" s="86">
        <v>0</v>
      </c>
      <c r="T518" s="49">
        <f t="shared" si="16"/>
        <v>1015622.63</v>
      </c>
      <c r="U518" s="48">
        <v>497949.27</v>
      </c>
      <c r="V518" s="48">
        <v>0</v>
      </c>
      <c r="W518" s="48">
        <v>0</v>
      </c>
      <c r="X518" s="48">
        <v>366701.89</v>
      </c>
      <c r="Y518" s="48">
        <v>0</v>
      </c>
      <c r="Z518" s="48">
        <v>292009.21999999997</v>
      </c>
      <c r="AA518" s="48">
        <v>0</v>
      </c>
      <c r="AB518" s="48">
        <v>0</v>
      </c>
      <c r="AC518" s="49">
        <f t="shared" si="17"/>
        <v>1156660.3799999999</v>
      </c>
      <c r="AD518" s="50">
        <v>0</v>
      </c>
      <c r="AE518" s="50">
        <v>0</v>
      </c>
    </row>
    <row r="519" spans="1:31" x14ac:dyDescent="0.25">
      <c r="A519" s="52">
        <v>516</v>
      </c>
      <c r="B519" s="41">
        <v>18449157000164</v>
      </c>
      <c r="C519" s="53" t="s">
        <v>515</v>
      </c>
      <c r="D519" s="43">
        <v>793182.54</v>
      </c>
      <c r="E519" s="43">
        <v>191287.71</v>
      </c>
      <c r="F519" s="45">
        <v>0</v>
      </c>
      <c r="G519" s="45">
        <v>0</v>
      </c>
      <c r="H519" s="46">
        <v>0</v>
      </c>
      <c r="I519" s="46">
        <v>0</v>
      </c>
      <c r="J519" s="47">
        <v>793182.54</v>
      </c>
      <c r="K519" s="47">
        <v>191287.71</v>
      </c>
      <c r="L519" s="48">
        <v>264309.74</v>
      </c>
      <c r="M519" s="48">
        <v>0</v>
      </c>
      <c r="N519" s="48">
        <v>0</v>
      </c>
      <c r="O519" s="48">
        <v>264309.73</v>
      </c>
      <c r="P519" s="48">
        <v>0</v>
      </c>
      <c r="Q519" s="48">
        <v>264563.07</v>
      </c>
      <c r="R519" s="48">
        <v>0</v>
      </c>
      <c r="S519" s="86">
        <v>0</v>
      </c>
      <c r="T519" s="49">
        <f t="shared" si="16"/>
        <v>793182.54</v>
      </c>
      <c r="U519" s="48">
        <v>81471.53</v>
      </c>
      <c r="V519" s="48">
        <v>0</v>
      </c>
      <c r="W519" s="48">
        <v>0</v>
      </c>
      <c r="X519" s="48">
        <v>61458.76</v>
      </c>
      <c r="Y519" s="48">
        <v>0</v>
      </c>
      <c r="Z519" s="48">
        <v>48357.42</v>
      </c>
      <c r="AA519" s="48">
        <v>0</v>
      </c>
      <c r="AB519" s="48">
        <v>0</v>
      </c>
      <c r="AC519" s="49">
        <f t="shared" si="17"/>
        <v>191287.71000000002</v>
      </c>
      <c r="AD519" s="50">
        <v>0</v>
      </c>
      <c r="AE519" s="50">
        <v>0</v>
      </c>
    </row>
    <row r="520" spans="1:31" x14ac:dyDescent="0.25">
      <c r="A520" s="52">
        <v>517</v>
      </c>
      <c r="B520" s="41">
        <v>18242792000176</v>
      </c>
      <c r="C520" s="53" t="s">
        <v>1058</v>
      </c>
      <c r="D520" s="43">
        <v>319146.66000000003</v>
      </c>
      <c r="E520" s="43">
        <v>400649.61</v>
      </c>
      <c r="F520" s="45">
        <v>0</v>
      </c>
      <c r="G520" s="45">
        <v>0</v>
      </c>
      <c r="H520" s="46">
        <v>0</v>
      </c>
      <c r="I520" s="46">
        <v>0</v>
      </c>
      <c r="J520" s="47">
        <v>319146.66000000003</v>
      </c>
      <c r="K520" s="47">
        <v>400649.61</v>
      </c>
      <c r="L520" s="48">
        <v>106360.87</v>
      </c>
      <c r="M520" s="48">
        <v>0</v>
      </c>
      <c r="N520" s="48">
        <v>0</v>
      </c>
      <c r="O520" s="48">
        <v>106360.88</v>
      </c>
      <c r="P520" s="48">
        <v>0</v>
      </c>
      <c r="Q520" s="48">
        <v>106424.91</v>
      </c>
      <c r="R520" s="48">
        <v>0</v>
      </c>
      <c r="S520" s="86">
        <v>0</v>
      </c>
      <c r="T520" s="49">
        <f t="shared" si="16"/>
        <v>319146.66000000003</v>
      </c>
      <c r="U520" s="48">
        <v>159453.42000000001</v>
      </c>
      <c r="V520" s="48">
        <v>0</v>
      </c>
      <c r="W520" s="48">
        <v>0</v>
      </c>
      <c r="X520" s="48">
        <v>130285.32</v>
      </c>
      <c r="Y520" s="48">
        <v>0</v>
      </c>
      <c r="Z520" s="48">
        <v>110910.87</v>
      </c>
      <c r="AA520" s="48">
        <v>0</v>
      </c>
      <c r="AB520" s="48">
        <v>0</v>
      </c>
      <c r="AC520" s="49">
        <f t="shared" si="17"/>
        <v>400649.61</v>
      </c>
      <c r="AD520" s="50">
        <v>0</v>
      </c>
      <c r="AE520" s="50">
        <v>0</v>
      </c>
    </row>
    <row r="521" spans="1:31" x14ac:dyDescent="0.25">
      <c r="A521" s="52">
        <v>518</v>
      </c>
      <c r="B521" s="41">
        <v>18629840000183</v>
      </c>
      <c r="C521" s="53" t="s">
        <v>1059</v>
      </c>
      <c r="D521" s="43">
        <v>0</v>
      </c>
      <c r="E521" s="43">
        <v>6350828.6600000001</v>
      </c>
      <c r="F521" s="45">
        <v>0</v>
      </c>
      <c r="G521" s="45">
        <v>0</v>
      </c>
      <c r="H521" s="46">
        <v>0</v>
      </c>
      <c r="I521" s="46">
        <v>0</v>
      </c>
      <c r="J521" s="47">
        <v>0</v>
      </c>
      <c r="K521" s="47">
        <v>6350828.6600000001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86">
        <v>0</v>
      </c>
      <c r="T521" s="49">
        <f t="shared" si="16"/>
        <v>0</v>
      </c>
      <c r="U521" s="48">
        <v>2513186.9300000002</v>
      </c>
      <c r="V521" s="48">
        <v>0</v>
      </c>
      <c r="W521" s="48">
        <v>0</v>
      </c>
      <c r="X521" s="48">
        <v>1948849.08</v>
      </c>
      <c r="Y521" s="48">
        <v>0</v>
      </c>
      <c r="Z521" s="48">
        <v>1888792.65</v>
      </c>
      <c r="AA521" s="48">
        <v>0</v>
      </c>
      <c r="AB521" s="48">
        <v>0</v>
      </c>
      <c r="AC521" s="49">
        <f t="shared" si="17"/>
        <v>6350828.6600000001</v>
      </c>
      <c r="AD521" s="50">
        <v>0</v>
      </c>
      <c r="AE521" s="50">
        <v>0</v>
      </c>
    </row>
    <row r="522" spans="1:31" x14ac:dyDescent="0.25">
      <c r="A522" s="52">
        <v>519</v>
      </c>
      <c r="B522" s="41">
        <v>18334318000174</v>
      </c>
      <c r="C522" s="53" t="s">
        <v>518</v>
      </c>
      <c r="D522" s="43">
        <v>127404.54999999999</v>
      </c>
      <c r="E522" s="43">
        <v>90816.41</v>
      </c>
      <c r="F522" s="45">
        <v>0</v>
      </c>
      <c r="G522" s="45">
        <v>0</v>
      </c>
      <c r="H522" s="46">
        <v>0</v>
      </c>
      <c r="I522" s="46">
        <v>0</v>
      </c>
      <c r="J522" s="47">
        <v>127404.54999999999</v>
      </c>
      <c r="K522" s="47">
        <v>90816.41</v>
      </c>
      <c r="L522" s="48">
        <v>42468.18</v>
      </c>
      <c r="M522" s="48">
        <v>0</v>
      </c>
      <c r="N522" s="48">
        <v>0</v>
      </c>
      <c r="O522" s="48">
        <v>42468.18</v>
      </c>
      <c r="P522" s="48">
        <v>0</v>
      </c>
      <c r="Q522" s="48">
        <v>42468.19</v>
      </c>
      <c r="R522" s="48">
        <v>0</v>
      </c>
      <c r="S522" s="86">
        <v>0</v>
      </c>
      <c r="T522" s="49">
        <f t="shared" si="16"/>
        <v>127404.55</v>
      </c>
      <c r="U522" s="48">
        <v>35477.5</v>
      </c>
      <c r="V522" s="48">
        <v>0</v>
      </c>
      <c r="W522" s="48">
        <v>0</v>
      </c>
      <c r="X522" s="48">
        <v>36747.93</v>
      </c>
      <c r="Y522" s="48">
        <v>0</v>
      </c>
      <c r="Z522" s="48">
        <v>18590.98</v>
      </c>
      <c r="AA522" s="48">
        <v>0</v>
      </c>
      <c r="AB522" s="48">
        <v>0</v>
      </c>
      <c r="AC522" s="49">
        <f t="shared" si="17"/>
        <v>90816.409999999989</v>
      </c>
      <c r="AD522" s="50">
        <v>0</v>
      </c>
      <c r="AE522" s="50">
        <v>0</v>
      </c>
    </row>
    <row r="523" spans="1:31" x14ac:dyDescent="0.25">
      <c r="A523" s="52">
        <v>520</v>
      </c>
      <c r="B523" s="41">
        <v>18296681000142</v>
      </c>
      <c r="C523" s="53" t="s">
        <v>1060</v>
      </c>
      <c r="D523" s="43">
        <v>827399.21</v>
      </c>
      <c r="E523" s="43">
        <v>600797.67000000004</v>
      </c>
      <c r="F523" s="45">
        <v>0</v>
      </c>
      <c r="G523" s="45">
        <v>0</v>
      </c>
      <c r="H523" s="46">
        <v>0</v>
      </c>
      <c r="I523" s="46">
        <v>0</v>
      </c>
      <c r="J523" s="47">
        <v>827399.21</v>
      </c>
      <c r="K523" s="47">
        <v>600797.67000000004</v>
      </c>
      <c r="L523" s="48">
        <v>275735.45</v>
      </c>
      <c r="M523" s="48">
        <v>0</v>
      </c>
      <c r="N523" s="48">
        <v>0</v>
      </c>
      <c r="O523" s="48">
        <v>275735.44</v>
      </c>
      <c r="P523" s="48">
        <v>0</v>
      </c>
      <c r="Q523" s="48">
        <v>275928.32000000001</v>
      </c>
      <c r="R523" s="48">
        <v>0</v>
      </c>
      <c r="S523" s="86">
        <v>0</v>
      </c>
      <c r="T523" s="49">
        <f t="shared" si="16"/>
        <v>827399.21</v>
      </c>
      <c r="U523" s="48">
        <v>286109.34999999998</v>
      </c>
      <c r="V523" s="48">
        <v>0</v>
      </c>
      <c r="W523" s="48">
        <v>0</v>
      </c>
      <c r="X523" s="48">
        <v>178938.42</v>
      </c>
      <c r="Y523" s="48">
        <v>0</v>
      </c>
      <c r="Z523" s="48">
        <v>135749.9</v>
      </c>
      <c r="AA523" s="48">
        <v>0</v>
      </c>
      <c r="AB523" s="48">
        <v>0</v>
      </c>
      <c r="AC523" s="49">
        <f t="shared" si="17"/>
        <v>600797.67000000004</v>
      </c>
      <c r="AD523" s="50">
        <v>0</v>
      </c>
      <c r="AE523" s="50">
        <v>0</v>
      </c>
    </row>
    <row r="524" spans="1:31" x14ac:dyDescent="0.25">
      <c r="A524" s="52">
        <v>521</v>
      </c>
      <c r="B524" s="41">
        <v>23804149000129</v>
      </c>
      <c r="C524" s="53" t="s">
        <v>520</v>
      </c>
      <c r="D524" s="43">
        <v>1282814.6299999999</v>
      </c>
      <c r="E524" s="43">
        <v>1455064.1900000002</v>
      </c>
      <c r="F524" s="45">
        <v>0</v>
      </c>
      <c r="G524" s="45">
        <v>0</v>
      </c>
      <c r="H524" s="46">
        <v>0</v>
      </c>
      <c r="I524" s="46">
        <v>0</v>
      </c>
      <c r="J524" s="47">
        <v>1282814.6299999999</v>
      </c>
      <c r="K524" s="47">
        <v>1455064.1900000002</v>
      </c>
      <c r="L524" s="48">
        <v>427496.8</v>
      </c>
      <c r="M524" s="48">
        <v>0</v>
      </c>
      <c r="N524" s="48">
        <v>427496.79</v>
      </c>
      <c r="O524" s="48">
        <v>0</v>
      </c>
      <c r="P524" s="48">
        <v>427821.04</v>
      </c>
      <c r="Q524" s="48">
        <v>0</v>
      </c>
      <c r="R524" s="48">
        <v>0</v>
      </c>
      <c r="S524" s="86">
        <v>0</v>
      </c>
      <c r="T524" s="49">
        <f t="shared" si="16"/>
        <v>1282814.6299999999</v>
      </c>
      <c r="U524" s="48">
        <v>662290.14</v>
      </c>
      <c r="V524" s="48">
        <v>0</v>
      </c>
      <c r="W524" s="48">
        <v>414505.74</v>
      </c>
      <c r="X524" s="48">
        <v>0</v>
      </c>
      <c r="Y524" s="48">
        <v>378268.31</v>
      </c>
      <c r="Z524" s="48">
        <v>0</v>
      </c>
      <c r="AA524" s="48">
        <v>0</v>
      </c>
      <c r="AB524" s="48">
        <v>0</v>
      </c>
      <c r="AC524" s="49">
        <f t="shared" si="17"/>
        <v>1455064.19</v>
      </c>
      <c r="AD524" s="50">
        <v>0</v>
      </c>
      <c r="AE524" s="50">
        <v>0</v>
      </c>
    </row>
    <row r="525" spans="1:31" x14ac:dyDescent="0.25">
      <c r="A525" s="52">
        <v>522</v>
      </c>
      <c r="B525" s="41">
        <v>18013326000119</v>
      </c>
      <c r="C525" s="53" t="s">
        <v>521</v>
      </c>
      <c r="D525" s="43">
        <v>374613.44</v>
      </c>
      <c r="E525" s="43">
        <v>436445.63999999996</v>
      </c>
      <c r="F525" s="45">
        <v>0</v>
      </c>
      <c r="G525" s="45">
        <v>0</v>
      </c>
      <c r="H525" s="46">
        <v>0</v>
      </c>
      <c r="I525" s="46">
        <v>0</v>
      </c>
      <c r="J525" s="47">
        <v>374613.44</v>
      </c>
      <c r="K525" s="47">
        <v>436445.63999999996</v>
      </c>
      <c r="L525" s="48">
        <v>124879.47</v>
      </c>
      <c r="M525" s="48">
        <v>0</v>
      </c>
      <c r="N525" s="48">
        <v>0</v>
      </c>
      <c r="O525" s="48">
        <v>124879.47</v>
      </c>
      <c r="P525" s="48">
        <v>0</v>
      </c>
      <c r="Q525" s="48">
        <v>124854.5</v>
      </c>
      <c r="R525" s="48">
        <v>0</v>
      </c>
      <c r="S525" s="86">
        <v>0</v>
      </c>
      <c r="T525" s="49">
        <f t="shared" si="16"/>
        <v>374613.44</v>
      </c>
      <c r="U525" s="48">
        <v>200110.96</v>
      </c>
      <c r="V525" s="48">
        <v>0</v>
      </c>
      <c r="W525" s="48">
        <v>0</v>
      </c>
      <c r="X525" s="48">
        <v>124012.74</v>
      </c>
      <c r="Y525" s="48">
        <v>0</v>
      </c>
      <c r="Z525" s="48">
        <v>112321.94</v>
      </c>
      <c r="AA525" s="48">
        <v>0</v>
      </c>
      <c r="AB525" s="48">
        <v>0</v>
      </c>
      <c r="AC525" s="49">
        <f t="shared" si="17"/>
        <v>436445.64</v>
      </c>
      <c r="AD525" s="50">
        <v>0</v>
      </c>
      <c r="AE525" s="50">
        <v>0</v>
      </c>
    </row>
    <row r="526" spans="1:31" x14ac:dyDescent="0.25">
      <c r="A526" s="52">
        <v>523</v>
      </c>
      <c r="B526" s="41">
        <v>18567354000188</v>
      </c>
      <c r="C526" s="53" t="s">
        <v>522</v>
      </c>
      <c r="D526" s="43">
        <v>116743.14</v>
      </c>
      <c r="E526" s="43">
        <v>69655.87</v>
      </c>
      <c r="F526" s="45">
        <v>0</v>
      </c>
      <c r="G526" s="45">
        <v>0</v>
      </c>
      <c r="H526" s="46">
        <v>0</v>
      </c>
      <c r="I526" s="46">
        <v>0</v>
      </c>
      <c r="J526" s="47">
        <v>116743.14</v>
      </c>
      <c r="K526" s="47">
        <v>69655.87</v>
      </c>
      <c r="L526" s="48">
        <v>38915.53</v>
      </c>
      <c r="M526" s="48">
        <v>0</v>
      </c>
      <c r="N526" s="48">
        <v>0</v>
      </c>
      <c r="O526" s="48">
        <v>38915.53</v>
      </c>
      <c r="P526" s="48">
        <v>0</v>
      </c>
      <c r="Q526" s="48">
        <v>38912.080000000002</v>
      </c>
      <c r="R526" s="48">
        <v>0</v>
      </c>
      <c r="S526" s="86">
        <v>0</v>
      </c>
      <c r="T526" s="49">
        <f t="shared" si="16"/>
        <v>116743.14</v>
      </c>
      <c r="U526" s="48">
        <v>27551.32</v>
      </c>
      <c r="V526" s="48">
        <v>0</v>
      </c>
      <c r="W526" s="48">
        <v>0</v>
      </c>
      <c r="X526" s="48">
        <v>27177.27</v>
      </c>
      <c r="Y526" s="48">
        <v>0</v>
      </c>
      <c r="Z526" s="48">
        <v>14927.28</v>
      </c>
      <c r="AA526" s="48">
        <v>0</v>
      </c>
      <c r="AB526" s="48">
        <v>0</v>
      </c>
      <c r="AC526" s="49">
        <f t="shared" si="17"/>
        <v>69655.87</v>
      </c>
      <c r="AD526" s="50">
        <v>0</v>
      </c>
      <c r="AE526" s="50">
        <v>0</v>
      </c>
    </row>
    <row r="527" spans="1:31" x14ac:dyDescent="0.25">
      <c r="A527" s="52">
        <v>524</v>
      </c>
      <c r="B527" s="41">
        <v>18404970000118</v>
      </c>
      <c r="C527" s="53" t="s">
        <v>1061</v>
      </c>
      <c r="D527" s="43">
        <v>181393.26</v>
      </c>
      <c r="E527" s="43">
        <v>86147.789999999979</v>
      </c>
      <c r="F527" s="45">
        <v>0</v>
      </c>
      <c r="G527" s="45">
        <v>0</v>
      </c>
      <c r="H527" s="46">
        <v>0</v>
      </c>
      <c r="I527" s="46">
        <v>0</v>
      </c>
      <c r="J527" s="47">
        <v>181393.26</v>
      </c>
      <c r="K527" s="47">
        <v>86147.789999999979</v>
      </c>
      <c r="L527" s="48">
        <v>60466.78</v>
      </c>
      <c r="M527" s="48">
        <v>0</v>
      </c>
      <c r="N527" s="48">
        <v>0</v>
      </c>
      <c r="O527" s="48">
        <v>60466.77</v>
      </c>
      <c r="P527" s="48">
        <v>0</v>
      </c>
      <c r="Q527" s="48">
        <v>60459.71</v>
      </c>
      <c r="R527" s="48">
        <v>0</v>
      </c>
      <c r="S527" s="86">
        <v>0</v>
      </c>
      <c r="T527" s="49">
        <f t="shared" si="16"/>
        <v>181393.25999999998</v>
      </c>
      <c r="U527" s="48">
        <v>36484.42</v>
      </c>
      <c r="V527" s="48">
        <v>0</v>
      </c>
      <c r="W527" s="48">
        <v>0</v>
      </c>
      <c r="X527" s="48">
        <v>28280.52</v>
      </c>
      <c r="Y527" s="48">
        <v>0</v>
      </c>
      <c r="Z527" s="48">
        <v>21382.85</v>
      </c>
      <c r="AA527" s="48">
        <v>0</v>
      </c>
      <c r="AB527" s="48">
        <v>0</v>
      </c>
      <c r="AC527" s="49">
        <f t="shared" si="17"/>
        <v>86147.790000000008</v>
      </c>
      <c r="AD527" s="50">
        <v>0</v>
      </c>
      <c r="AE527" s="50">
        <v>0</v>
      </c>
    </row>
    <row r="528" spans="1:31" x14ac:dyDescent="0.25">
      <c r="A528" s="52">
        <v>525</v>
      </c>
      <c r="B528" s="41">
        <v>18675983000121</v>
      </c>
      <c r="C528" s="53" t="s">
        <v>524</v>
      </c>
      <c r="D528" s="43">
        <v>9083911.9199999981</v>
      </c>
      <c r="E528" s="43">
        <v>4934571.8100000005</v>
      </c>
      <c r="F528" s="45">
        <v>0</v>
      </c>
      <c r="G528" s="45">
        <v>0</v>
      </c>
      <c r="H528" s="46">
        <v>0</v>
      </c>
      <c r="I528" s="46">
        <v>0</v>
      </c>
      <c r="J528" s="47">
        <v>9083911.9199999981</v>
      </c>
      <c r="K528" s="47">
        <v>4934571.8100000005</v>
      </c>
      <c r="L528" s="48">
        <v>3026960.28</v>
      </c>
      <c r="M528" s="48">
        <v>0</v>
      </c>
      <c r="N528" s="48">
        <v>0</v>
      </c>
      <c r="O528" s="48">
        <v>3026960.28</v>
      </c>
      <c r="P528" s="48">
        <v>0</v>
      </c>
      <c r="Q528" s="48">
        <v>3029991.36</v>
      </c>
      <c r="R528" s="48">
        <v>0</v>
      </c>
      <c r="S528" s="86">
        <v>0</v>
      </c>
      <c r="T528" s="49">
        <f t="shared" si="16"/>
        <v>9083911.9199999999</v>
      </c>
      <c r="U528" s="48">
        <v>1918784.17</v>
      </c>
      <c r="V528" s="48">
        <v>0</v>
      </c>
      <c r="W528" s="48">
        <v>0</v>
      </c>
      <c r="X528" s="48">
        <v>1577619.85</v>
      </c>
      <c r="Y528" s="48">
        <v>0</v>
      </c>
      <c r="Z528" s="48">
        <v>1438167.79</v>
      </c>
      <c r="AA528" s="48">
        <v>0</v>
      </c>
      <c r="AB528" s="48">
        <v>0</v>
      </c>
      <c r="AC528" s="49">
        <f t="shared" si="17"/>
        <v>4934571.8100000005</v>
      </c>
      <c r="AD528" s="50">
        <v>0</v>
      </c>
      <c r="AE528" s="50">
        <v>0</v>
      </c>
    </row>
    <row r="529" spans="1:31" x14ac:dyDescent="0.25">
      <c r="A529" s="52">
        <v>526</v>
      </c>
      <c r="B529" s="41">
        <v>18667212000192</v>
      </c>
      <c r="C529" s="53" t="s">
        <v>525</v>
      </c>
      <c r="D529" s="43">
        <v>322082.18</v>
      </c>
      <c r="E529" s="43">
        <v>99906.549999999988</v>
      </c>
      <c r="F529" s="45">
        <v>0</v>
      </c>
      <c r="G529" s="45">
        <v>0</v>
      </c>
      <c r="H529" s="46">
        <v>0</v>
      </c>
      <c r="I529" s="46">
        <v>0</v>
      </c>
      <c r="J529" s="47">
        <v>322082.18</v>
      </c>
      <c r="K529" s="47">
        <v>99906.549999999988</v>
      </c>
      <c r="L529" s="48">
        <v>107340.54</v>
      </c>
      <c r="M529" s="48">
        <v>0</v>
      </c>
      <c r="N529" s="48">
        <v>0</v>
      </c>
      <c r="O529" s="48">
        <v>107340.55</v>
      </c>
      <c r="P529" s="48">
        <v>0</v>
      </c>
      <c r="Q529" s="48">
        <v>107401.09</v>
      </c>
      <c r="R529" s="48">
        <v>0</v>
      </c>
      <c r="S529" s="86">
        <v>0</v>
      </c>
      <c r="T529" s="49">
        <f t="shared" si="16"/>
        <v>322082.18</v>
      </c>
      <c r="U529" s="48">
        <v>46849.17</v>
      </c>
      <c r="V529" s="48">
        <v>0</v>
      </c>
      <c r="W529" s="48">
        <v>0</v>
      </c>
      <c r="X529" s="48">
        <v>31806.87</v>
      </c>
      <c r="Y529" s="48">
        <v>0</v>
      </c>
      <c r="Z529" s="48">
        <v>21250.51</v>
      </c>
      <c r="AA529" s="48">
        <v>0</v>
      </c>
      <c r="AB529" s="48">
        <v>0</v>
      </c>
      <c r="AC529" s="49">
        <f t="shared" si="17"/>
        <v>99906.549999999988</v>
      </c>
      <c r="AD529" s="50">
        <v>0</v>
      </c>
      <c r="AE529" s="50">
        <v>0</v>
      </c>
    </row>
    <row r="530" spans="1:31" x14ac:dyDescent="0.25">
      <c r="A530" s="52">
        <v>527</v>
      </c>
      <c r="B530" s="41">
        <v>18557538000167</v>
      </c>
      <c r="C530" s="53" t="s">
        <v>526</v>
      </c>
      <c r="D530" s="43">
        <v>249116.09</v>
      </c>
      <c r="E530" s="43">
        <v>166230.66000000003</v>
      </c>
      <c r="F530" s="45">
        <v>0</v>
      </c>
      <c r="G530" s="45">
        <v>0</v>
      </c>
      <c r="H530" s="46">
        <v>0</v>
      </c>
      <c r="I530" s="46">
        <v>0</v>
      </c>
      <c r="J530" s="47">
        <v>249116.09</v>
      </c>
      <c r="K530" s="47">
        <v>166230.66000000003</v>
      </c>
      <c r="L530" s="48">
        <v>83034.12</v>
      </c>
      <c r="M530" s="48">
        <v>0</v>
      </c>
      <c r="N530" s="48">
        <v>0</v>
      </c>
      <c r="O530" s="48">
        <v>83034.13</v>
      </c>
      <c r="P530" s="48">
        <v>0</v>
      </c>
      <c r="Q530" s="48">
        <v>83047.839999999997</v>
      </c>
      <c r="R530" s="48">
        <v>0</v>
      </c>
      <c r="S530" s="86">
        <v>0</v>
      </c>
      <c r="T530" s="49">
        <f t="shared" si="16"/>
        <v>249116.09</v>
      </c>
      <c r="U530" s="48">
        <v>61656.98</v>
      </c>
      <c r="V530" s="48">
        <v>0</v>
      </c>
      <c r="W530" s="48">
        <v>0</v>
      </c>
      <c r="X530" s="48">
        <v>50995.35</v>
      </c>
      <c r="Y530" s="48">
        <v>0</v>
      </c>
      <c r="Z530" s="48">
        <v>53578.33</v>
      </c>
      <c r="AA530" s="48">
        <v>0</v>
      </c>
      <c r="AB530" s="48">
        <v>0</v>
      </c>
      <c r="AC530" s="49">
        <f t="shared" si="17"/>
        <v>166230.66</v>
      </c>
      <c r="AD530" s="50">
        <v>0</v>
      </c>
      <c r="AE530" s="50">
        <v>0</v>
      </c>
    </row>
    <row r="531" spans="1:31" x14ac:dyDescent="0.25">
      <c r="A531" s="52">
        <v>528</v>
      </c>
      <c r="B531" s="41">
        <v>18260505000150</v>
      </c>
      <c r="C531" s="53" t="s">
        <v>527</v>
      </c>
      <c r="D531" s="43">
        <v>0</v>
      </c>
      <c r="E531" s="43">
        <v>645140.87000000011</v>
      </c>
      <c r="F531" s="45">
        <v>0</v>
      </c>
      <c r="G531" s="45">
        <v>0</v>
      </c>
      <c r="H531" s="46">
        <v>0</v>
      </c>
      <c r="I531" s="46">
        <v>0</v>
      </c>
      <c r="J531" s="47">
        <v>0</v>
      </c>
      <c r="K531" s="47">
        <v>645140.87000000011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86">
        <v>0</v>
      </c>
      <c r="T531" s="49">
        <f t="shared" si="16"/>
        <v>0</v>
      </c>
      <c r="U531" s="48">
        <v>0</v>
      </c>
      <c r="V531" s="48">
        <v>0</v>
      </c>
      <c r="W531" s="48">
        <v>0</v>
      </c>
      <c r="X531" s="48">
        <v>218260.28</v>
      </c>
      <c r="Y531" s="48">
        <v>0</v>
      </c>
      <c r="Z531" s="48">
        <v>0</v>
      </c>
      <c r="AA531" s="48">
        <v>426880.59000000008</v>
      </c>
      <c r="AB531" s="48">
        <v>0</v>
      </c>
      <c r="AC531" s="49">
        <f t="shared" si="17"/>
        <v>645140.87000000011</v>
      </c>
      <c r="AD531" s="50">
        <v>0</v>
      </c>
      <c r="AE531" s="50">
        <v>0</v>
      </c>
    </row>
    <row r="532" spans="1:31" x14ac:dyDescent="0.25">
      <c r="A532" s="52">
        <v>529</v>
      </c>
      <c r="B532" s="41">
        <v>18241356000182</v>
      </c>
      <c r="C532" s="53" t="s">
        <v>1062</v>
      </c>
      <c r="D532" s="43">
        <v>213313.06</v>
      </c>
      <c r="E532" s="43">
        <v>167568.04</v>
      </c>
      <c r="F532" s="45">
        <v>0</v>
      </c>
      <c r="G532" s="45">
        <v>0</v>
      </c>
      <c r="H532" s="46">
        <v>0</v>
      </c>
      <c r="I532" s="46">
        <v>0</v>
      </c>
      <c r="J532" s="47">
        <v>213313.06</v>
      </c>
      <c r="K532" s="47">
        <v>167568.04</v>
      </c>
      <c r="L532" s="48">
        <v>71095.44</v>
      </c>
      <c r="M532" s="48">
        <v>0</v>
      </c>
      <c r="N532" s="48">
        <v>0</v>
      </c>
      <c r="O532" s="48">
        <v>71095.44</v>
      </c>
      <c r="P532" s="48">
        <v>0</v>
      </c>
      <c r="Q532" s="48">
        <v>71122.179999999993</v>
      </c>
      <c r="R532" s="48">
        <v>0</v>
      </c>
      <c r="S532" s="86">
        <v>0</v>
      </c>
      <c r="T532" s="49">
        <f t="shared" si="16"/>
        <v>213313.06</v>
      </c>
      <c r="U532" s="48">
        <v>61108.14</v>
      </c>
      <c r="V532" s="48">
        <v>0</v>
      </c>
      <c r="W532" s="48">
        <v>0</v>
      </c>
      <c r="X532" s="48">
        <v>63423.77</v>
      </c>
      <c r="Y532" s="48">
        <v>0</v>
      </c>
      <c r="Z532" s="48">
        <v>43036.13</v>
      </c>
      <c r="AA532" s="48">
        <v>0</v>
      </c>
      <c r="AB532" s="48">
        <v>0</v>
      </c>
      <c r="AC532" s="49">
        <f t="shared" si="17"/>
        <v>167568.04</v>
      </c>
      <c r="AD532" s="50">
        <v>0</v>
      </c>
      <c r="AE532" s="50">
        <v>0</v>
      </c>
    </row>
    <row r="533" spans="1:31" x14ac:dyDescent="0.25">
      <c r="A533" s="52">
        <v>530</v>
      </c>
      <c r="B533" s="41">
        <v>18585570000156</v>
      </c>
      <c r="C533" s="53" t="s">
        <v>529</v>
      </c>
      <c r="D533" s="43">
        <v>0</v>
      </c>
      <c r="E533" s="43">
        <v>74639.08</v>
      </c>
      <c r="F533" s="45">
        <v>0</v>
      </c>
      <c r="G533" s="45">
        <v>0</v>
      </c>
      <c r="H533" s="46">
        <v>0</v>
      </c>
      <c r="I533" s="46">
        <v>0</v>
      </c>
      <c r="J533" s="47">
        <v>0</v>
      </c>
      <c r="K533" s="47">
        <v>74639.08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86">
        <v>0</v>
      </c>
      <c r="T533" s="49">
        <f t="shared" si="16"/>
        <v>0</v>
      </c>
      <c r="U533" s="48">
        <v>27806.77</v>
      </c>
      <c r="V533" s="48">
        <v>0</v>
      </c>
      <c r="W533" s="48">
        <v>0</v>
      </c>
      <c r="X533" s="48">
        <v>21698.51</v>
      </c>
      <c r="Y533" s="48">
        <v>0</v>
      </c>
      <c r="Z533" s="48">
        <v>25133.8</v>
      </c>
      <c r="AA533" s="48">
        <v>0</v>
      </c>
      <c r="AB533" s="48">
        <v>0</v>
      </c>
      <c r="AC533" s="49">
        <f t="shared" si="17"/>
        <v>74639.08</v>
      </c>
      <c r="AD533" s="50">
        <v>0</v>
      </c>
      <c r="AE533" s="50">
        <v>0</v>
      </c>
    </row>
    <row r="534" spans="1:31" x14ac:dyDescent="0.25">
      <c r="A534" s="52">
        <v>531</v>
      </c>
      <c r="B534" s="41">
        <v>23515695000140</v>
      </c>
      <c r="C534" s="53" t="s">
        <v>1063</v>
      </c>
      <c r="D534" s="43">
        <v>117511.49</v>
      </c>
      <c r="E534" s="43">
        <v>41101.719999999994</v>
      </c>
      <c r="F534" s="45">
        <v>0</v>
      </c>
      <c r="G534" s="45">
        <v>0</v>
      </c>
      <c r="H534" s="46">
        <v>0</v>
      </c>
      <c r="I534" s="46">
        <v>0</v>
      </c>
      <c r="J534" s="47">
        <v>117511.49</v>
      </c>
      <c r="K534" s="47">
        <v>41101.719999999994</v>
      </c>
      <c r="L534" s="48">
        <v>39174.660000000003</v>
      </c>
      <c r="M534" s="48">
        <v>0</v>
      </c>
      <c r="N534" s="48">
        <v>0</v>
      </c>
      <c r="O534" s="48">
        <v>39174.65</v>
      </c>
      <c r="P534" s="48">
        <v>0</v>
      </c>
      <c r="Q534" s="48">
        <v>39162.18</v>
      </c>
      <c r="R534" s="48">
        <v>0</v>
      </c>
      <c r="S534" s="86">
        <v>0</v>
      </c>
      <c r="T534" s="49">
        <f t="shared" si="16"/>
        <v>117511.48999999999</v>
      </c>
      <c r="U534" s="48">
        <v>15376.03</v>
      </c>
      <c r="V534" s="48">
        <v>0</v>
      </c>
      <c r="W534" s="48">
        <v>0</v>
      </c>
      <c r="X534" s="48">
        <v>12417.06</v>
      </c>
      <c r="Y534" s="48">
        <v>0</v>
      </c>
      <c r="Z534" s="48">
        <v>13308.63</v>
      </c>
      <c r="AA534" s="48">
        <v>0</v>
      </c>
      <c r="AB534" s="48">
        <v>0</v>
      </c>
      <c r="AC534" s="49">
        <f t="shared" si="17"/>
        <v>41101.72</v>
      </c>
      <c r="AD534" s="50">
        <v>0</v>
      </c>
      <c r="AE534" s="50">
        <v>0</v>
      </c>
    </row>
    <row r="535" spans="1:31" x14ac:dyDescent="0.25">
      <c r="A535" s="52">
        <v>532</v>
      </c>
      <c r="B535" s="41">
        <v>17695057000155</v>
      </c>
      <c r="C535" s="53" t="s">
        <v>531</v>
      </c>
      <c r="D535" s="43">
        <v>0</v>
      </c>
      <c r="E535" s="43">
        <v>26498.76</v>
      </c>
      <c r="F535" s="45">
        <v>0</v>
      </c>
      <c r="G535" s="45">
        <v>0</v>
      </c>
      <c r="H535" s="46">
        <v>0</v>
      </c>
      <c r="I535" s="46">
        <v>0</v>
      </c>
      <c r="J535" s="47">
        <v>0</v>
      </c>
      <c r="K535" s="47">
        <v>26498.76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86">
        <v>0</v>
      </c>
      <c r="T535" s="49">
        <f t="shared" si="16"/>
        <v>0</v>
      </c>
      <c r="U535" s="48">
        <v>6760.27</v>
      </c>
      <c r="V535" s="48">
        <v>0</v>
      </c>
      <c r="W535" s="48">
        <v>13050.869999999999</v>
      </c>
      <c r="X535" s="48">
        <v>0</v>
      </c>
      <c r="Y535" s="48">
        <v>6687.62</v>
      </c>
      <c r="Z535" s="48">
        <v>0</v>
      </c>
      <c r="AA535" s="48">
        <v>0</v>
      </c>
      <c r="AB535" s="48">
        <v>0</v>
      </c>
      <c r="AC535" s="49">
        <f t="shared" si="17"/>
        <v>26498.76</v>
      </c>
      <c r="AD535" s="50">
        <v>0</v>
      </c>
      <c r="AE535" s="50">
        <v>0</v>
      </c>
    </row>
    <row r="536" spans="1:31" x14ac:dyDescent="0.25">
      <c r="A536" s="52">
        <v>533</v>
      </c>
      <c r="B536" s="41">
        <v>17754185000122</v>
      </c>
      <c r="C536" s="53" t="s">
        <v>532</v>
      </c>
      <c r="D536" s="43">
        <v>96211.56</v>
      </c>
      <c r="E536" s="43">
        <v>15939.030000000002</v>
      </c>
      <c r="F536" s="45">
        <v>0</v>
      </c>
      <c r="G536" s="45">
        <v>0</v>
      </c>
      <c r="H536" s="46">
        <v>0</v>
      </c>
      <c r="I536" s="46">
        <v>0</v>
      </c>
      <c r="J536" s="47">
        <v>96211.56</v>
      </c>
      <c r="K536" s="47">
        <v>15939.030000000002</v>
      </c>
      <c r="L536" s="48">
        <v>32075.45</v>
      </c>
      <c r="M536" s="48">
        <v>0</v>
      </c>
      <c r="N536" s="48">
        <v>0</v>
      </c>
      <c r="O536" s="48">
        <v>32075.439999999999</v>
      </c>
      <c r="P536" s="48">
        <v>0</v>
      </c>
      <c r="Q536" s="48">
        <v>32060.67</v>
      </c>
      <c r="R536" s="48">
        <v>0</v>
      </c>
      <c r="S536" s="86">
        <v>0</v>
      </c>
      <c r="T536" s="49">
        <f t="shared" si="16"/>
        <v>96211.56</v>
      </c>
      <c r="U536" s="48">
        <v>7378.7</v>
      </c>
      <c r="V536" s="48">
        <v>0</v>
      </c>
      <c r="W536" s="48">
        <v>0</v>
      </c>
      <c r="X536" s="48">
        <v>4503.3100000000004</v>
      </c>
      <c r="Y536" s="48">
        <v>0</v>
      </c>
      <c r="Z536" s="48">
        <v>4057.02</v>
      </c>
      <c r="AA536" s="48">
        <v>0</v>
      </c>
      <c r="AB536" s="48">
        <v>0</v>
      </c>
      <c r="AC536" s="49">
        <f t="shared" si="17"/>
        <v>15939.03</v>
      </c>
      <c r="AD536" s="50">
        <v>0</v>
      </c>
      <c r="AE536" s="50">
        <v>0</v>
      </c>
    </row>
    <row r="537" spans="1:31" x14ac:dyDescent="0.25">
      <c r="A537" s="52">
        <v>534</v>
      </c>
      <c r="B537" s="41">
        <v>18602060000140</v>
      </c>
      <c r="C537" s="53" t="s">
        <v>1064</v>
      </c>
      <c r="D537" s="43">
        <v>717849.13</v>
      </c>
      <c r="E537" s="43">
        <v>326977.49999999994</v>
      </c>
      <c r="F537" s="45">
        <v>0</v>
      </c>
      <c r="G537" s="45">
        <v>0</v>
      </c>
      <c r="H537" s="46">
        <v>0</v>
      </c>
      <c r="I537" s="46">
        <v>0</v>
      </c>
      <c r="J537" s="47">
        <v>717849.13</v>
      </c>
      <c r="K537" s="47">
        <v>326977.49999999994</v>
      </c>
      <c r="L537" s="48">
        <v>239223.02</v>
      </c>
      <c r="M537" s="48">
        <v>0</v>
      </c>
      <c r="N537" s="48">
        <v>0</v>
      </c>
      <c r="O537" s="48">
        <v>239223.02</v>
      </c>
      <c r="P537" s="48">
        <v>0</v>
      </c>
      <c r="Q537" s="48">
        <v>239403.09</v>
      </c>
      <c r="R537" s="48">
        <v>0</v>
      </c>
      <c r="S537" s="86">
        <v>0</v>
      </c>
      <c r="T537" s="49">
        <f t="shared" si="16"/>
        <v>717849.13</v>
      </c>
      <c r="U537" s="48">
        <v>140748.47</v>
      </c>
      <c r="V537" s="48">
        <v>0</v>
      </c>
      <c r="W537" s="48">
        <v>0</v>
      </c>
      <c r="X537" s="48">
        <v>96621.05</v>
      </c>
      <c r="Y537" s="48">
        <v>0</v>
      </c>
      <c r="Z537" s="48">
        <v>89607.98</v>
      </c>
      <c r="AA537" s="48">
        <v>0</v>
      </c>
      <c r="AB537" s="48">
        <v>0</v>
      </c>
      <c r="AC537" s="49">
        <f t="shared" si="17"/>
        <v>326977.5</v>
      </c>
      <c r="AD537" s="50">
        <v>0</v>
      </c>
      <c r="AE537" s="50">
        <v>0</v>
      </c>
    </row>
    <row r="538" spans="1:31" x14ac:dyDescent="0.25">
      <c r="A538" s="52">
        <v>535</v>
      </c>
      <c r="B538" s="41">
        <v>18392506000159</v>
      </c>
      <c r="C538" s="53" t="s">
        <v>1065</v>
      </c>
      <c r="D538" s="43">
        <v>147486.71</v>
      </c>
      <c r="E538" s="43">
        <v>136498.37999999998</v>
      </c>
      <c r="F538" s="45">
        <v>0</v>
      </c>
      <c r="G538" s="45">
        <v>0</v>
      </c>
      <c r="H538" s="46">
        <v>0</v>
      </c>
      <c r="I538" s="46">
        <v>0</v>
      </c>
      <c r="J538" s="47">
        <v>147486.71</v>
      </c>
      <c r="K538" s="47">
        <v>136498.37999999998</v>
      </c>
      <c r="L538" s="48">
        <v>49162.37</v>
      </c>
      <c r="M538" s="48">
        <v>0</v>
      </c>
      <c r="N538" s="48">
        <v>49162.37</v>
      </c>
      <c r="O538" s="48">
        <v>0</v>
      </c>
      <c r="P538" s="48">
        <v>49161.97</v>
      </c>
      <c r="Q538" s="48">
        <v>0</v>
      </c>
      <c r="R538" s="48">
        <v>0</v>
      </c>
      <c r="S538" s="86">
        <v>0</v>
      </c>
      <c r="T538" s="49">
        <f t="shared" si="16"/>
        <v>147486.71000000002</v>
      </c>
      <c r="U538" s="48">
        <v>60084.53</v>
      </c>
      <c r="V538" s="48">
        <v>0</v>
      </c>
      <c r="W538" s="48">
        <v>42928.240000000005</v>
      </c>
      <c r="X538" s="48">
        <v>0</v>
      </c>
      <c r="Y538" s="48">
        <v>33485.61</v>
      </c>
      <c r="Z538" s="48">
        <v>0</v>
      </c>
      <c r="AA538" s="48">
        <v>0</v>
      </c>
      <c r="AB538" s="48">
        <v>0</v>
      </c>
      <c r="AC538" s="49">
        <f t="shared" si="17"/>
        <v>136498.38</v>
      </c>
      <c r="AD538" s="50">
        <v>0</v>
      </c>
      <c r="AE538" s="50">
        <v>0</v>
      </c>
    </row>
    <row r="539" spans="1:31" x14ac:dyDescent="0.25">
      <c r="A539" s="52">
        <v>536</v>
      </c>
      <c r="B539" s="41">
        <v>18314625000193</v>
      </c>
      <c r="C539" s="53" t="s">
        <v>1066</v>
      </c>
      <c r="D539" s="43">
        <v>228200.09000000003</v>
      </c>
      <c r="E539" s="43">
        <v>89622.470000000016</v>
      </c>
      <c r="F539" s="45">
        <v>0</v>
      </c>
      <c r="G539" s="45">
        <v>0</v>
      </c>
      <c r="H539" s="46">
        <v>0</v>
      </c>
      <c r="I539" s="46">
        <v>0</v>
      </c>
      <c r="J539" s="47">
        <v>228200.09000000003</v>
      </c>
      <c r="K539" s="47">
        <v>89622.470000000016</v>
      </c>
      <c r="L539" s="48">
        <v>76060.009999999995</v>
      </c>
      <c r="M539" s="48">
        <v>0</v>
      </c>
      <c r="N539" s="48">
        <v>0</v>
      </c>
      <c r="O539" s="48">
        <v>76060</v>
      </c>
      <c r="P539" s="48">
        <v>0</v>
      </c>
      <c r="Q539" s="48">
        <v>76080.08</v>
      </c>
      <c r="R539" s="48">
        <v>0</v>
      </c>
      <c r="S539" s="86">
        <v>0</v>
      </c>
      <c r="T539" s="49">
        <f t="shared" si="16"/>
        <v>228200.09000000003</v>
      </c>
      <c r="U539" s="48">
        <v>39573.870000000003</v>
      </c>
      <c r="V539" s="48">
        <v>0</v>
      </c>
      <c r="W539" s="48">
        <v>0</v>
      </c>
      <c r="X539" s="48">
        <v>24342.44</v>
      </c>
      <c r="Y539" s="48">
        <v>0</v>
      </c>
      <c r="Z539" s="48">
        <v>25706.16</v>
      </c>
      <c r="AA539" s="48">
        <v>0</v>
      </c>
      <c r="AB539" s="48">
        <v>0</v>
      </c>
      <c r="AC539" s="49">
        <f t="shared" si="17"/>
        <v>89622.47</v>
      </c>
      <c r="AD539" s="50">
        <v>0</v>
      </c>
      <c r="AE539" s="50">
        <v>0</v>
      </c>
    </row>
    <row r="540" spans="1:31" x14ac:dyDescent="0.25">
      <c r="A540" s="52">
        <v>537</v>
      </c>
      <c r="B540" s="41">
        <v>18296699000144</v>
      </c>
      <c r="C540" s="53" t="s">
        <v>536</v>
      </c>
      <c r="D540" s="43">
        <v>151388.75999999998</v>
      </c>
      <c r="E540" s="43">
        <v>41731.80999999999</v>
      </c>
      <c r="F540" s="45">
        <v>0</v>
      </c>
      <c r="G540" s="45">
        <v>0</v>
      </c>
      <c r="H540" s="46">
        <v>0</v>
      </c>
      <c r="I540" s="46">
        <v>0</v>
      </c>
      <c r="J540" s="47">
        <v>151388.75999999998</v>
      </c>
      <c r="K540" s="47">
        <v>41731.80999999999</v>
      </c>
      <c r="L540" s="48">
        <v>50461.24</v>
      </c>
      <c r="M540" s="48">
        <v>0</v>
      </c>
      <c r="N540" s="48">
        <v>0</v>
      </c>
      <c r="O540" s="48">
        <v>50461.25</v>
      </c>
      <c r="P540" s="48">
        <v>0</v>
      </c>
      <c r="Q540" s="48">
        <v>50466.27</v>
      </c>
      <c r="R540" s="48">
        <v>0</v>
      </c>
      <c r="S540" s="86">
        <v>0</v>
      </c>
      <c r="T540" s="49">
        <f t="shared" si="16"/>
        <v>151388.75999999998</v>
      </c>
      <c r="U540" s="48">
        <v>16257.39</v>
      </c>
      <c r="V540" s="48">
        <v>0</v>
      </c>
      <c r="W540" s="48">
        <v>0</v>
      </c>
      <c r="X540" s="48">
        <v>10534.89</v>
      </c>
      <c r="Y540" s="48">
        <v>0</v>
      </c>
      <c r="Z540" s="48">
        <v>14939.53</v>
      </c>
      <c r="AA540" s="48">
        <v>0</v>
      </c>
      <c r="AB540" s="48">
        <v>0</v>
      </c>
      <c r="AC540" s="49">
        <f t="shared" si="17"/>
        <v>41731.81</v>
      </c>
      <c r="AD540" s="50">
        <v>0</v>
      </c>
      <c r="AE540" s="50">
        <v>0</v>
      </c>
    </row>
    <row r="541" spans="1:31" x14ac:dyDescent="0.25">
      <c r="A541" s="52">
        <v>538</v>
      </c>
      <c r="B541" s="41">
        <v>19718410000109</v>
      </c>
      <c r="C541" s="53" t="s">
        <v>1067</v>
      </c>
      <c r="D541" s="43">
        <v>98043.15</v>
      </c>
      <c r="E541" s="43">
        <v>28746.74</v>
      </c>
      <c r="F541" s="45">
        <v>0</v>
      </c>
      <c r="G541" s="45">
        <v>0</v>
      </c>
      <c r="H541" s="46">
        <v>0</v>
      </c>
      <c r="I541" s="46">
        <v>0</v>
      </c>
      <c r="J541" s="47">
        <v>98043.15</v>
      </c>
      <c r="K541" s="47">
        <v>28746.74</v>
      </c>
      <c r="L541" s="48">
        <v>32683.8</v>
      </c>
      <c r="M541" s="48">
        <v>0</v>
      </c>
      <c r="N541" s="48">
        <v>0</v>
      </c>
      <c r="O541" s="48">
        <v>32683.8</v>
      </c>
      <c r="P541" s="48">
        <v>0</v>
      </c>
      <c r="Q541" s="48">
        <v>32675.55</v>
      </c>
      <c r="R541" s="48">
        <v>0</v>
      </c>
      <c r="S541" s="86">
        <v>0</v>
      </c>
      <c r="T541" s="49">
        <f t="shared" si="16"/>
        <v>98043.15</v>
      </c>
      <c r="U541" s="48">
        <v>11835.51</v>
      </c>
      <c r="V541" s="48">
        <v>0</v>
      </c>
      <c r="W541" s="48">
        <v>0</v>
      </c>
      <c r="X541" s="48">
        <v>7727.48</v>
      </c>
      <c r="Y541" s="48">
        <v>0</v>
      </c>
      <c r="Z541" s="48">
        <v>9183.75</v>
      </c>
      <c r="AA541" s="48">
        <v>0</v>
      </c>
      <c r="AB541" s="48">
        <v>0</v>
      </c>
      <c r="AC541" s="49">
        <f t="shared" si="17"/>
        <v>28746.739999999998</v>
      </c>
      <c r="AD541" s="50">
        <v>0</v>
      </c>
      <c r="AE541" s="50">
        <v>0</v>
      </c>
    </row>
    <row r="542" spans="1:31" x14ac:dyDescent="0.25">
      <c r="A542" s="52">
        <v>539</v>
      </c>
      <c r="B542" s="41">
        <v>18312132000114</v>
      </c>
      <c r="C542" s="53" t="s">
        <v>538</v>
      </c>
      <c r="D542" s="43">
        <v>383750.77</v>
      </c>
      <c r="E542" s="43">
        <v>169241.47999999998</v>
      </c>
      <c r="F542" s="45">
        <v>0</v>
      </c>
      <c r="G542" s="45">
        <v>0</v>
      </c>
      <c r="H542" s="46">
        <v>0</v>
      </c>
      <c r="I542" s="46">
        <v>0</v>
      </c>
      <c r="J542" s="47">
        <v>383750.77</v>
      </c>
      <c r="K542" s="47">
        <v>169241.47999999998</v>
      </c>
      <c r="L542" s="48">
        <v>127895.99</v>
      </c>
      <c r="M542" s="48">
        <v>0</v>
      </c>
      <c r="N542" s="48">
        <v>127895.99</v>
      </c>
      <c r="O542" s="48">
        <v>0</v>
      </c>
      <c r="P542" s="48">
        <v>127958.79</v>
      </c>
      <c r="Q542" s="48">
        <v>0</v>
      </c>
      <c r="R542" s="48">
        <v>0</v>
      </c>
      <c r="S542" s="86">
        <v>0</v>
      </c>
      <c r="T542" s="49">
        <f t="shared" si="16"/>
        <v>383750.77</v>
      </c>
      <c r="U542" s="48">
        <v>67106.06</v>
      </c>
      <c r="V542" s="48">
        <v>0</v>
      </c>
      <c r="W542" s="48">
        <v>55968.29</v>
      </c>
      <c r="X542" s="48">
        <v>0</v>
      </c>
      <c r="Y542" s="48">
        <v>46167.13</v>
      </c>
      <c r="Z542" s="48">
        <v>0</v>
      </c>
      <c r="AA542" s="48">
        <v>0</v>
      </c>
      <c r="AB542" s="48">
        <v>0</v>
      </c>
      <c r="AC542" s="49">
        <f t="shared" si="17"/>
        <v>169241.48</v>
      </c>
      <c r="AD542" s="50">
        <v>0</v>
      </c>
      <c r="AE542" s="50">
        <v>0</v>
      </c>
    </row>
    <row r="543" spans="1:31" x14ac:dyDescent="0.25">
      <c r="A543" s="52">
        <v>540</v>
      </c>
      <c r="B543" s="41">
        <v>18836965000184</v>
      </c>
      <c r="C543" s="53" t="s">
        <v>539</v>
      </c>
      <c r="D543" s="43">
        <v>310725.69000000006</v>
      </c>
      <c r="E543" s="43">
        <v>358104.13000000006</v>
      </c>
      <c r="F543" s="45">
        <v>0</v>
      </c>
      <c r="G543" s="45">
        <v>0</v>
      </c>
      <c r="H543" s="46">
        <v>0</v>
      </c>
      <c r="I543" s="46">
        <v>0</v>
      </c>
      <c r="J543" s="47">
        <v>310725.69000000006</v>
      </c>
      <c r="K543" s="47">
        <v>358104.13000000006</v>
      </c>
      <c r="L543" s="48">
        <v>103561.71</v>
      </c>
      <c r="M543" s="48">
        <v>0</v>
      </c>
      <c r="N543" s="48">
        <v>103561.71</v>
      </c>
      <c r="O543" s="48">
        <v>0</v>
      </c>
      <c r="P543" s="48">
        <v>103602.27</v>
      </c>
      <c r="Q543" s="48">
        <v>0</v>
      </c>
      <c r="R543" s="48">
        <v>0</v>
      </c>
      <c r="S543" s="86">
        <v>0</v>
      </c>
      <c r="T543" s="49">
        <f t="shared" si="16"/>
        <v>310725.69</v>
      </c>
      <c r="U543" s="48">
        <v>138565.07</v>
      </c>
      <c r="V543" s="48">
        <v>0</v>
      </c>
      <c r="W543" s="48">
        <v>115127.26000000001</v>
      </c>
      <c r="X543" s="48">
        <v>0</v>
      </c>
      <c r="Y543" s="48">
        <v>104411.8</v>
      </c>
      <c r="Z543" s="48">
        <v>0</v>
      </c>
      <c r="AA543" s="48">
        <v>0</v>
      </c>
      <c r="AB543" s="48">
        <v>0</v>
      </c>
      <c r="AC543" s="49">
        <f t="shared" si="17"/>
        <v>358104.13</v>
      </c>
      <c r="AD543" s="50">
        <v>0</v>
      </c>
      <c r="AE543" s="50">
        <v>0</v>
      </c>
    </row>
    <row r="544" spans="1:31" x14ac:dyDescent="0.25">
      <c r="A544" s="52">
        <v>541</v>
      </c>
      <c r="B544" s="41">
        <v>17735754000192</v>
      </c>
      <c r="C544" s="53" t="s">
        <v>540</v>
      </c>
      <c r="D544" s="43">
        <v>165304.37</v>
      </c>
      <c r="E544" s="43">
        <v>128224.05</v>
      </c>
      <c r="F544" s="45">
        <v>0</v>
      </c>
      <c r="G544" s="45">
        <v>0</v>
      </c>
      <c r="H544" s="46">
        <v>0</v>
      </c>
      <c r="I544" s="46">
        <v>0</v>
      </c>
      <c r="J544" s="47">
        <v>165304.37</v>
      </c>
      <c r="K544" s="47">
        <v>128224.05</v>
      </c>
      <c r="L544" s="48">
        <v>55098.36</v>
      </c>
      <c r="M544" s="48">
        <v>0</v>
      </c>
      <c r="N544" s="48">
        <v>0</v>
      </c>
      <c r="O544" s="48">
        <v>55098.36</v>
      </c>
      <c r="P544" s="48">
        <v>0</v>
      </c>
      <c r="Q544" s="48">
        <v>55107.65</v>
      </c>
      <c r="R544" s="48">
        <v>0</v>
      </c>
      <c r="S544" s="86">
        <v>0</v>
      </c>
      <c r="T544" s="49">
        <f t="shared" si="16"/>
        <v>165304.37</v>
      </c>
      <c r="U544" s="48">
        <v>60390.57</v>
      </c>
      <c r="V544" s="48">
        <v>0</v>
      </c>
      <c r="W544" s="48">
        <v>0</v>
      </c>
      <c r="X544" s="48">
        <v>42269</v>
      </c>
      <c r="Y544" s="48">
        <v>0</v>
      </c>
      <c r="Z544" s="48">
        <v>25564.48</v>
      </c>
      <c r="AA544" s="48">
        <v>0</v>
      </c>
      <c r="AB544" s="48">
        <v>0</v>
      </c>
      <c r="AC544" s="49">
        <f t="shared" si="17"/>
        <v>128224.05</v>
      </c>
      <c r="AD544" s="50">
        <v>0</v>
      </c>
      <c r="AE544" s="50">
        <v>0</v>
      </c>
    </row>
    <row r="545" spans="1:31" x14ac:dyDescent="0.25">
      <c r="A545" s="52">
        <v>542</v>
      </c>
      <c r="B545" s="41">
        <v>17749912000163</v>
      </c>
      <c r="C545" s="53" t="s">
        <v>541</v>
      </c>
      <c r="D545" s="43">
        <v>219606.92</v>
      </c>
      <c r="E545" s="43">
        <v>224094.91</v>
      </c>
      <c r="F545" s="45">
        <v>0</v>
      </c>
      <c r="G545" s="45">
        <v>0</v>
      </c>
      <c r="H545" s="46">
        <v>0</v>
      </c>
      <c r="I545" s="46">
        <v>0</v>
      </c>
      <c r="J545" s="47">
        <v>219606.92</v>
      </c>
      <c r="K545" s="47">
        <v>224094.91</v>
      </c>
      <c r="L545" s="48">
        <v>73202.039999999994</v>
      </c>
      <c r="M545" s="48">
        <v>0</v>
      </c>
      <c r="N545" s="48">
        <v>0</v>
      </c>
      <c r="O545" s="48">
        <v>73202.03</v>
      </c>
      <c r="P545" s="48">
        <v>0</v>
      </c>
      <c r="Q545" s="48">
        <v>73202.850000000006</v>
      </c>
      <c r="R545" s="48">
        <v>0</v>
      </c>
      <c r="S545" s="86">
        <v>0</v>
      </c>
      <c r="T545" s="49">
        <f t="shared" si="16"/>
        <v>219606.92</v>
      </c>
      <c r="U545" s="48">
        <v>84985.86</v>
      </c>
      <c r="V545" s="48">
        <v>0</v>
      </c>
      <c r="W545" s="48">
        <v>0</v>
      </c>
      <c r="X545" s="48">
        <v>75098.52</v>
      </c>
      <c r="Y545" s="48">
        <v>0</v>
      </c>
      <c r="Z545" s="48">
        <v>64010.53</v>
      </c>
      <c r="AA545" s="48">
        <v>0</v>
      </c>
      <c r="AB545" s="48">
        <v>0</v>
      </c>
      <c r="AC545" s="49">
        <f t="shared" si="17"/>
        <v>224094.91</v>
      </c>
      <c r="AD545" s="50">
        <v>0</v>
      </c>
      <c r="AE545" s="50">
        <v>0</v>
      </c>
    </row>
    <row r="546" spans="1:31" x14ac:dyDescent="0.25">
      <c r="A546" s="52">
        <v>543</v>
      </c>
      <c r="B546" s="41">
        <v>18413161000172</v>
      </c>
      <c r="C546" s="53" t="s">
        <v>542</v>
      </c>
      <c r="D546" s="43">
        <v>296451.16000000003</v>
      </c>
      <c r="E546" s="43">
        <v>191428.74</v>
      </c>
      <c r="F546" s="45">
        <v>0</v>
      </c>
      <c r="G546" s="45">
        <v>0</v>
      </c>
      <c r="H546" s="46">
        <v>0</v>
      </c>
      <c r="I546" s="46">
        <v>0</v>
      </c>
      <c r="J546" s="47">
        <v>296451.16000000003</v>
      </c>
      <c r="K546" s="47">
        <v>191428.74</v>
      </c>
      <c r="L546" s="48">
        <v>98810.85</v>
      </c>
      <c r="M546" s="48">
        <v>0</v>
      </c>
      <c r="N546" s="48">
        <v>0</v>
      </c>
      <c r="O546" s="48">
        <v>98810.85</v>
      </c>
      <c r="P546" s="48">
        <v>0</v>
      </c>
      <c r="Q546" s="48">
        <v>98829.46</v>
      </c>
      <c r="R546" s="48">
        <v>0</v>
      </c>
      <c r="S546" s="86">
        <v>0</v>
      </c>
      <c r="T546" s="49">
        <f t="shared" si="16"/>
        <v>296451.16000000003</v>
      </c>
      <c r="U546" s="48">
        <v>70922.600000000006</v>
      </c>
      <c r="V546" s="48">
        <v>0</v>
      </c>
      <c r="W546" s="48">
        <v>0</v>
      </c>
      <c r="X546" s="48">
        <v>62839.28</v>
      </c>
      <c r="Y546" s="48">
        <v>0</v>
      </c>
      <c r="Z546" s="48">
        <v>57666.86</v>
      </c>
      <c r="AA546" s="48">
        <v>0</v>
      </c>
      <c r="AB546" s="48">
        <v>0</v>
      </c>
      <c r="AC546" s="49">
        <f t="shared" si="17"/>
        <v>191428.74</v>
      </c>
      <c r="AD546" s="50">
        <v>0</v>
      </c>
      <c r="AE546" s="50">
        <v>0</v>
      </c>
    </row>
    <row r="547" spans="1:31" x14ac:dyDescent="0.25">
      <c r="A547" s="52">
        <v>544</v>
      </c>
      <c r="B547" s="41">
        <v>18094847000148</v>
      </c>
      <c r="C547" s="53" t="s">
        <v>543</v>
      </c>
      <c r="D547" s="43">
        <v>176545.6</v>
      </c>
      <c r="E547" s="43">
        <v>86165.749999999985</v>
      </c>
      <c r="F547" s="45">
        <v>0</v>
      </c>
      <c r="G547" s="45">
        <v>0</v>
      </c>
      <c r="H547" s="46">
        <v>0</v>
      </c>
      <c r="I547" s="46">
        <v>0</v>
      </c>
      <c r="J547" s="47">
        <v>176545.6</v>
      </c>
      <c r="K547" s="47">
        <v>86165.749999999985</v>
      </c>
      <c r="L547" s="48">
        <v>58845.23</v>
      </c>
      <c r="M547" s="48">
        <v>0</v>
      </c>
      <c r="N547" s="48">
        <v>0</v>
      </c>
      <c r="O547" s="48">
        <v>58845.23</v>
      </c>
      <c r="P547" s="48">
        <v>0</v>
      </c>
      <c r="Q547" s="48">
        <v>58855.14</v>
      </c>
      <c r="R547" s="48">
        <v>0</v>
      </c>
      <c r="S547" s="86">
        <v>0</v>
      </c>
      <c r="T547" s="49">
        <f t="shared" si="16"/>
        <v>176545.6</v>
      </c>
      <c r="U547" s="48">
        <v>28981.84</v>
      </c>
      <c r="V547" s="48">
        <v>0</v>
      </c>
      <c r="W547" s="48">
        <v>0</v>
      </c>
      <c r="X547" s="48">
        <v>31502.09</v>
      </c>
      <c r="Y547" s="48">
        <v>0</v>
      </c>
      <c r="Z547" s="48">
        <v>25681.82</v>
      </c>
      <c r="AA547" s="48">
        <v>0</v>
      </c>
      <c r="AB547" s="48">
        <v>0</v>
      </c>
      <c r="AC547" s="49">
        <f t="shared" si="17"/>
        <v>86165.75</v>
      </c>
      <c r="AD547" s="50">
        <v>0</v>
      </c>
      <c r="AE547" s="50">
        <v>0</v>
      </c>
    </row>
    <row r="548" spans="1:31" x14ac:dyDescent="0.25">
      <c r="A548" s="52">
        <v>545</v>
      </c>
      <c r="B548" s="41">
        <v>16925208000151</v>
      </c>
      <c r="C548" s="53" t="s">
        <v>544</v>
      </c>
      <c r="D548" s="43">
        <v>281012.09999999998</v>
      </c>
      <c r="E548" s="43">
        <v>49025.72</v>
      </c>
      <c r="F548" s="45">
        <v>0</v>
      </c>
      <c r="G548" s="45">
        <v>0</v>
      </c>
      <c r="H548" s="46">
        <v>0</v>
      </c>
      <c r="I548" s="46">
        <v>0</v>
      </c>
      <c r="J548" s="47">
        <v>281012.09999999998</v>
      </c>
      <c r="K548" s="47">
        <v>49025.72</v>
      </c>
      <c r="L548" s="48">
        <v>93655.51</v>
      </c>
      <c r="M548" s="48">
        <v>0</v>
      </c>
      <c r="N548" s="48">
        <v>0</v>
      </c>
      <c r="O548" s="48">
        <v>93655.5</v>
      </c>
      <c r="P548" s="48">
        <v>0</v>
      </c>
      <c r="Q548" s="48">
        <v>93701.09</v>
      </c>
      <c r="R548" s="48">
        <v>0</v>
      </c>
      <c r="S548" s="86">
        <v>0</v>
      </c>
      <c r="T548" s="49">
        <f t="shared" si="16"/>
        <v>281012.09999999998</v>
      </c>
      <c r="U548" s="48">
        <v>19397.740000000002</v>
      </c>
      <c r="V548" s="48">
        <v>0</v>
      </c>
      <c r="W548" s="48">
        <v>0</v>
      </c>
      <c r="X548" s="48">
        <v>14467.66</v>
      </c>
      <c r="Y548" s="48">
        <v>0</v>
      </c>
      <c r="Z548" s="48">
        <v>15160.32</v>
      </c>
      <c r="AA548" s="48">
        <v>0</v>
      </c>
      <c r="AB548" s="48">
        <v>0</v>
      </c>
      <c r="AC548" s="49">
        <f t="shared" si="17"/>
        <v>49025.72</v>
      </c>
      <c r="AD548" s="50">
        <v>0</v>
      </c>
      <c r="AE548" s="50">
        <v>0</v>
      </c>
    </row>
    <row r="549" spans="1:31" x14ac:dyDescent="0.25">
      <c r="A549" s="52">
        <v>546</v>
      </c>
      <c r="B549" s="41">
        <v>18314609000109</v>
      </c>
      <c r="C549" s="53" t="s">
        <v>545</v>
      </c>
      <c r="D549" s="43">
        <v>3399674.46</v>
      </c>
      <c r="E549" s="43">
        <v>2229773.8600000003</v>
      </c>
      <c r="F549" s="45">
        <v>0</v>
      </c>
      <c r="G549" s="45">
        <v>0</v>
      </c>
      <c r="H549" s="46">
        <v>0</v>
      </c>
      <c r="I549" s="46">
        <v>0</v>
      </c>
      <c r="J549" s="47">
        <v>3399674.46</v>
      </c>
      <c r="K549" s="47">
        <v>2229773.8600000003</v>
      </c>
      <c r="L549" s="48">
        <v>1133013.1000000001</v>
      </c>
      <c r="M549" s="48">
        <v>0</v>
      </c>
      <c r="N549" s="48">
        <v>1133013.1000000001</v>
      </c>
      <c r="O549" s="48">
        <v>0</v>
      </c>
      <c r="P549" s="48">
        <v>1133648.26</v>
      </c>
      <c r="Q549" s="48">
        <v>0</v>
      </c>
      <c r="R549" s="48">
        <v>0</v>
      </c>
      <c r="S549" s="86">
        <v>0</v>
      </c>
      <c r="T549" s="49">
        <f t="shared" si="16"/>
        <v>3399674.46</v>
      </c>
      <c r="U549" s="48">
        <v>856854.13</v>
      </c>
      <c r="V549" s="48">
        <v>0</v>
      </c>
      <c r="W549" s="48">
        <v>756079.44000000006</v>
      </c>
      <c r="X549" s="48">
        <v>0</v>
      </c>
      <c r="Y549" s="48">
        <v>616840.29</v>
      </c>
      <c r="Z549" s="48">
        <v>0</v>
      </c>
      <c r="AA549" s="48">
        <v>0</v>
      </c>
      <c r="AB549" s="48">
        <v>0</v>
      </c>
      <c r="AC549" s="49">
        <f t="shared" si="17"/>
        <v>2229773.8600000003</v>
      </c>
      <c r="AD549" s="50">
        <v>0</v>
      </c>
      <c r="AE549" s="50">
        <v>0</v>
      </c>
    </row>
    <row r="550" spans="1:31" x14ac:dyDescent="0.25">
      <c r="A550" s="52">
        <v>547</v>
      </c>
      <c r="B550" s="41">
        <v>18244087000108</v>
      </c>
      <c r="C550" s="53" t="s">
        <v>546</v>
      </c>
      <c r="D550" s="43">
        <v>117143.41</v>
      </c>
      <c r="E550" s="43">
        <v>54763.35</v>
      </c>
      <c r="F550" s="45">
        <v>117143.41</v>
      </c>
      <c r="G550" s="45">
        <v>0</v>
      </c>
      <c r="H550" s="46">
        <v>0</v>
      </c>
      <c r="I550" s="46">
        <v>0</v>
      </c>
      <c r="J550" s="47">
        <v>0</v>
      </c>
      <c r="K550" s="47">
        <v>54763.35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86">
        <v>0</v>
      </c>
      <c r="T550" s="49">
        <f t="shared" si="16"/>
        <v>0</v>
      </c>
      <c r="U550" s="48">
        <v>30514.74</v>
      </c>
      <c r="V550" s="48">
        <v>0</v>
      </c>
      <c r="W550" s="48">
        <v>0</v>
      </c>
      <c r="X550" s="48">
        <v>10543</v>
      </c>
      <c r="Y550" s="48">
        <v>0</v>
      </c>
      <c r="Z550" s="48">
        <v>13705.61</v>
      </c>
      <c r="AA550" s="48">
        <v>0</v>
      </c>
      <c r="AB550" s="48">
        <v>0</v>
      </c>
      <c r="AC550" s="49">
        <f t="shared" si="17"/>
        <v>54763.350000000006</v>
      </c>
      <c r="AD550" s="50">
        <v>0</v>
      </c>
      <c r="AE550" s="50">
        <v>0</v>
      </c>
    </row>
    <row r="551" spans="1:31" x14ac:dyDescent="0.25">
      <c r="A551" s="52">
        <v>548</v>
      </c>
      <c r="B551" s="41">
        <v>18312108000185</v>
      </c>
      <c r="C551" s="53" t="s">
        <v>547</v>
      </c>
      <c r="D551" s="43">
        <v>1448893.01</v>
      </c>
      <c r="E551" s="43">
        <v>133074.72999999998</v>
      </c>
      <c r="F551" s="45">
        <v>0</v>
      </c>
      <c r="G551" s="45">
        <v>0</v>
      </c>
      <c r="H551" s="46">
        <v>0</v>
      </c>
      <c r="I551" s="46">
        <v>0</v>
      </c>
      <c r="J551" s="47">
        <v>1448893.01</v>
      </c>
      <c r="K551" s="47">
        <v>133074.72999999998</v>
      </c>
      <c r="L551" s="48">
        <v>482782.75</v>
      </c>
      <c r="M551" s="48">
        <v>0</v>
      </c>
      <c r="N551" s="48">
        <v>482782.75</v>
      </c>
      <c r="O551" s="48">
        <v>0</v>
      </c>
      <c r="P551" s="48">
        <v>483327.51</v>
      </c>
      <c r="Q551" s="48">
        <v>0</v>
      </c>
      <c r="R551" s="48">
        <v>0</v>
      </c>
      <c r="S551" s="86">
        <v>0</v>
      </c>
      <c r="T551" s="49">
        <f t="shared" si="16"/>
        <v>1448893.01</v>
      </c>
      <c r="U551" s="48">
        <v>51278.99</v>
      </c>
      <c r="V551" s="48">
        <v>0</v>
      </c>
      <c r="W551" s="48">
        <v>42585.23</v>
      </c>
      <c r="X551" s="48">
        <v>0</v>
      </c>
      <c r="Y551" s="48">
        <v>39210.51</v>
      </c>
      <c r="Z551" s="48">
        <v>0</v>
      </c>
      <c r="AA551" s="48">
        <v>0</v>
      </c>
      <c r="AB551" s="48">
        <v>0</v>
      </c>
      <c r="AC551" s="49">
        <f t="shared" si="17"/>
        <v>133074.73000000001</v>
      </c>
      <c r="AD551" s="50">
        <v>0</v>
      </c>
      <c r="AE551" s="50">
        <v>0</v>
      </c>
    </row>
    <row r="552" spans="1:31" x14ac:dyDescent="0.25">
      <c r="A552" s="52">
        <v>549</v>
      </c>
      <c r="B552" s="41">
        <v>18836957000138</v>
      </c>
      <c r="C552" s="53" t="s">
        <v>548</v>
      </c>
      <c r="D552" s="43">
        <v>233463.26</v>
      </c>
      <c r="E552" s="43">
        <v>210699.82000000004</v>
      </c>
      <c r="F552" s="45">
        <v>0</v>
      </c>
      <c r="G552" s="45">
        <v>0</v>
      </c>
      <c r="H552" s="46">
        <v>0</v>
      </c>
      <c r="I552" s="46">
        <v>0</v>
      </c>
      <c r="J552" s="47">
        <v>233463.26</v>
      </c>
      <c r="K552" s="47">
        <v>210699.82000000004</v>
      </c>
      <c r="L552" s="48">
        <v>77829.89</v>
      </c>
      <c r="M552" s="48">
        <v>0</v>
      </c>
      <c r="N552" s="48">
        <v>77829.88</v>
      </c>
      <c r="O552" s="48">
        <v>0</v>
      </c>
      <c r="P552" s="48">
        <v>77803.490000000005</v>
      </c>
      <c r="Q552" s="48">
        <v>0</v>
      </c>
      <c r="R552" s="48">
        <v>0</v>
      </c>
      <c r="S552" s="86">
        <v>0</v>
      </c>
      <c r="T552" s="49">
        <f t="shared" si="16"/>
        <v>233463.26</v>
      </c>
      <c r="U552" s="48">
        <v>91872.19</v>
      </c>
      <c r="V552" s="48">
        <v>0</v>
      </c>
      <c r="W552" s="48">
        <v>61130.09</v>
      </c>
      <c r="X552" s="48">
        <v>0</v>
      </c>
      <c r="Y552" s="48">
        <v>57697.54</v>
      </c>
      <c r="Z552" s="48">
        <v>0</v>
      </c>
      <c r="AA552" s="48">
        <v>0</v>
      </c>
      <c r="AB552" s="48">
        <v>0</v>
      </c>
      <c r="AC552" s="49">
        <f t="shared" si="17"/>
        <v>210699.82</v>
      </c>
      <c r="AD552" s="50">
        <v>0</v>
      </c>
      <c r="AE552" s="50">
        <v>0</v>
      </c>
    </row>
    <row r="553" spans="1:31" x14ac:dyDescent="0.25">
      <c r="A553" s="52">
        <v>550</v>
      </c>
      <c r="B553" s="41">
        <v>18316265000169</v>
      </c>
      <c r="C553" s="53" t="s">
        <v>549</v>
      </c>
      <c r="D553" s="43">
        <v>177865.43000000002</v>
      </c>
      <c r="E553" s="43">
        <v>31112.809999999998</v>
      </c>
      <c r="F553" s="45">
        <v>0</v>
      </c>
      <c r="G553" s="45">
        <v>0</v>
      </c>
      <c r="H553" s="46">
        <v>0</v>
      </c>
      <c r="I553" s="46">
        <v>0</v>
      </c>
      <c r="J553" s="47">
        <v>177865.43000000002</v>
      </c>
      <c r="K553" s="47">
        <v>31112.809999999998</v>
      </c>
      <c r="L553" s="48">
        <v>59294.73</v>
      </c>
      <c r="M553" s="48">
        <v>0</v>
      </c>
      <c r="N553" s="48">
        <v>0</v>
      </c>
      <c r="O553" s="48">
        <v>59294.73</v>
      </c>
      <c r="P553" s="48">
        <v>0</v>
      </c>
      <c r="Q553" s="48">
        <v>59275.97</v>
      </c>
      <c r="R553" s="48">
        <v>0</v>
      </c>
      <c r="S553" s="86">
        <v>0</v>
      </c>
      <c r="T553" s="49">
        <f t="shared" si="16"/>
        <v>177865.43</v>
      </c>
      <c r="U553" s="48">
        <v>9529.6299999999992</v>
      </c>
      <c r="V553" s="48">
        <v>0</v>
      </c>
      <c r="W553" s="48">
        <v>0</v>
      </c>
      <c r="X553" s="48">
        <v>12156.69</v>
      </c>
      <c r="Y553" s="48">
        <v>0</v>
      </c>
      <c r="Z553" s="48">
        <v>9426.49</v>
      </c>
      <c r="AA553" s="48">
        <v>0</v>
      </c>
      <c r="AB553" s="48">
        <v>0</v>
      </c>
      <c r="AC553" s="49">
        <f t="shared" si="17"/>
        <v>31112.809999999998</v>
      </c>
      <c r="AD553" s="50">
        <v>0</v>
      </c>
      <c r="AE553" s="50">
        <v>0</v>
      </c>
    </row>
    <row r="554" spans="1:31" x14ac:dyDescent="0.25">
      <c r="A554" s="52">
        <v>551</v>
      </c>
      <c r="B554" s="41">
        <v>18349936000198</v>
      </c>
      <c r="C554" s="53" t="s">
        <v>550</v>
      </c>
      <c r="D554" s="43">
        <v>81326.509999999995</v>
      </c>
      <c r="E554" s="43">
        <v>16764.77</v>
      </c>
      <c r="F554" s="45">
        <v>0</v>
      </c>
      <c r="G554" s="45">
        <v>0</v>
      </c>
      <c r="H554" s="46">
        <v>0</v>
      </c>
      <c r="I554" s="46">
        <v>0</v>
      </c>
      <c r="J554" s="47">
        <v>81326.509999999995</v>
      </c>
      <c r="K554" s="47">
        <v>16764.77</v>
      </c>
      <c r="L554" s="48">
        <v>27111.5</v>
      </c>
      <c r="M554" s="48">
        <v>0</v>
      </c>
      <c r="N554" s="48">
        <v>0</v>
      </c>
      <c r="O554" s="48">
        <v>27111.51</v>
      </c>
      <c r="P554" s="48">
        <v>0</v>
      </c>
      <c r="Q554" s="48">
        <v>27103.5</v>
      </c>
      <c r="R554" s="48">
        <v>0</v>
      </c>
      <c r="S554" s="86">
        <v>0</v>
      </c>
      <c r="T554" s="49">
        <f t="shared" si="16"/>
        <v>81326.509999999995</v>
      </c>
      <c r="U554" s="48">
        <v>9076.5499999999993</v>
      </c>
      <c r="V554" s="48">
        <v>0</v>
      </c>
      <c r="W554" s="48">
        <v>0</v>
      </c>
      <c r="X554" s="48">
        <v>4410.71</v>
      </c>
      <c r="Y554" s="48">
        <v>0</v>
      </c>
      <c r="Z554" s="48">
        <v>3277.51</v>
      </c>
      <c r="AA554" s="48">
        <v>0</v>
      </c>
      <c r="AB554" s="48">
        <v>0</v>
      </c>
      <c r="AC554" s="49">
        <f t="shared" si="17"/>
        <v>16764.769999999997</v>
      </c>
      <c r="AD554" s="50">
        <v>0</v>
      </c>
      <c r="AE554" s="50">
        <v>0</v>
      </c>
    </row>
    <row r="555" spans="1:31" x14ac:dyDescent="0.25">
      <c r="A555" s="52">
        <v>552</v>
      </c>
      <c r="B555" s="41">
        <v>24179665000172</v>
      </c>
      <c r="C555" s="53" t="s">
        <v>551</v>
      </c>
      <c r="D555" s="43">
        <v>94275.83</v>
      </c>
      <c r="E555" s="43">
        <v>44288.82</v>
      </c>
      <c r="F555" s="45">
        <v>0</v>
      </c>
      <c r="G555" s="45">
        <v>0</v>
      </c>
      <c r="H555" s="46">
        <v>0</v>
      </c>
      <c r="I555" s="46">
        <v>0</v>
      </c>
      <c r="J555" s="47">
        <v>94275.83</v>
      </c>
      <c r="K555" s="47">
        <v>44288.82</v>
      </c>
      <c r="L555" s="48">
        <v>31429.31</v>
      </c>
      <c r="M555" s="48">
        <v>0</v>
      </c>
      <c r="N555" s="48">
        <v>0</v>
      </c>
      <c r="O555" s="48">
        <v>31429.31</v>
      </c>
      <c r="P555" s="48">
        <v>0</v>
      </c>
      <c r="Q555" s="48">
        <v>31417.21</v>
      </c>
      <c r="R555" s="48">
        <v>0</v>
      </c>
      <c r="S555" s="86">
        <v>0</v>
      </c>
      <c r="T555" s="49">
        <f t="shared" si="16"/>
        <v>94275.83</v>
      </c>
      <c r="U555" s="48">
        <v>18359.28</v>
      </c>
      <c r="V555" s="48">
        <v>0</v>
      </c>
      <c r="W555" s="48">
        <v>0</v>
      </c>
      <c r="X555" s="48">
        <v>13556.86</v>
      </c>
      <c r="Y555" s="48">
        <v>0</v>
      </c>
      <c r="Z555" s="48">
        <v>12372.68</v>
      </c>
      <c r="AA555" s="48">
        <v>0</v>
      </c>
      <c r="AB555" s="48">
        <v>0</v>
      </c>
      <c r="AC555" s="49">
        <f t="shared" si="17"/>
        <v>44288.82</v>
      </c>
      <c r="AD555" s="50">
        <v>0</v>
      </c>
      <c r="AE555" s="50">
        <v>0</v>
      </c>
    </row>
    <row r="556" spans="1:31" x14ac:dyDescent="0.25">
      <c r="A556" s="52">
        <v>553</v>
      </c>
      <c r="B556" s="41">
        <v>18363978000183</v>
      </c>
      <c r="C556" s="53" t="s">
        <v>552</v>
      </c>
      <c r="D556" s="43">
        <v>145284.24</v>
      </c>
      <c r="E556" s="43">
        <v>86637.760000000009</v>
      </c>
      <c r="F556" s="45">
        <v>0</v>
      </c>
      <c r="G556" s="45">
        <v>0</v>
      </c>
      <c r="H556" s="46">
        <v>0</v>
      </c>
      <c r="I556" s="46">
        <v>0</v>
      </c>
      <c r="J556" s="47">
        <v>145284.24</v>
      </c>
      <c r="K556" s="47">
        <v>86637.760000000009</v>
      </c>
      <c r="L556" s="48">
        <v>48428.08</v>
      </c>
      <c r="M556" s="48">
        <v>0</v>
      </c>
      <c r="N556" s="48">
        <v>0</v>
      </c>
      <c r="O556" s="48">
        <v>48428.09</v>
      </c>
      <c r="P556" s="48">
        <v>0</v>
      </c>
      <c r="Q556" s="48">
        <v>48428.07</v>
      </c>
      <c r="R556" s="48">
        <v>0</v>
      </c>
      <c r="S556" s="86">
        <v>0</v>
      </c>
      <c r="T556" s="49">
        <f t="shared" si="16"/>
        <v>145284.24</v>
      </c>
      <c r="U556" s="48">
        <v>41125.160000000003</v>
      </c>
      <c r="V556" s="48">
        <v>0</v>
      </c>
      <c r="W556" s="48">
        <v>0</v>
      </c>
      <c r="X556" s="48">
        <v>30915.919999999998</v>
      </c>
      <c r="Y556" s="48">
        <v>0</v>
      </c>
      <c r="Z556" s="48">
        <v>14596.68</v>
      </c>
      <c r="AA556" s="48">
        <v>0</v>
      </c>
      <c r="AB556" s="48">
        <v>0</v>
      </c>
      <c r="AC556" s="49">
        <f t="shared" si="17"/>
        <v>86637.760000000009</v>
      </c>
      <c r="AD556" s="50">
        <v>0</v>
      </c>
      <c r="AE556" s="50">
        <v>0</v>
      </c>
    </row>
    <row r="557" spans="1:31" x14ac:dyDescent="0.25">
      <c r="A557" s="52">
        <v>554</v>
      </c>
      <c r="B557" s="41">
        <v>18338244000144</v>
      </c>
      <c r="C557" s="53" t="s">
        <v>553</v>
      </c>
      <c r="D557" s="43">
        <v>146561.99</v>
      </c>
      <c r="E557" s="43">
        <v>123673.26999999999</v>
      </c>
      <c r="F557" s="45">
        <v>0</v>
      </c>
      <c r="G557" s="45">
        <v>0</v>
      </c>
      <c r="H557" s="46">
        <v>0</v>
      </c>
      <c r="I557" s="46">
        <v>0</v>
      </c>
      <c r="J557" s="47">
        <v>146561.99</v>
      </c>
      <c r="K557" s="47">
        <v>123673.26999999999</v>
      </c>
      <c r="L557" s="48">
        <v>48855.19</v>
      </c>
      <c r="M557" s="48">
        <v>0</v>
      </c>
      <c r="N557" s="48">
        <v>0</v>
      </c>
      <c r="O557" s="48">
        <v>48855.19</v>
      </c>
      <c r="P557" s="48">
        <v>0</v>
      </c>
      <c r="Q557" s="48">
        <v>48851.61</v>
      </c>
      <c r="R557" s="48">
        <v>0</v>
      </c>
      <c r="S557" s="86">
        <v>0</v>
      </c>
      <c r="T557" s="49">
        <f t="shared" si="16"/>
        <v>146561.99</v>
      </c>
      <c r="U557" s="48">
        <v>39513.370000000003</v>
      </c>
      <c r="V557" s="48">
        <v>0</v>
      </c>
      <c r="W557" s="48">
        <v>0</v>
      </c>
      <c r="X557" s="48">
        <v>49811.11</v>
      </c>
      <c r="Y557" s="48">
        <v>0</v>
      </c>
      <c r="Z557" s="48">
        <v>34348.79</v>
      </c>
      <c r="AA557" s="48">
        <v>0</v>
      </c>
      <c r="AB557" s="48">
        <v>0</v>
      </c>
      <c r="AC557" s="49">
        <f t="shared" si="17"/>
        <v>123673.27000000002</v>
      </c>
      <c r="AD557" s="50">
        <v>0</v>
      </c>
      <c r="AE557" s="50">
        <v>0</v>
      </c>
    </row>
    <row r="558" spans="1:31" x14ac:dyDescent="0.25">
      <c r="A558" s="52">
        <v>555</v>
      </c>
      <c r="B558" s="41">
        <v>18602045000100</v>
      </c>
      <c r="C558" s="53" t="s">
        <v>1068</v>
      </c>
      <c r="D558" s="43">
        <v>1187352.47</v>
      </c>
      <c r="E558" s="43">
        <v>397761.73000000004</v>
      </c>
      <c r="F558" s="45">
        <v>0</v>
      </c>
      <c r="G558" s="45">
        <v>0</v>
      </c>
      <c r="H558" s="46">
        <v>0</v>
      </c>
      <c r="I558" s="46">
        <v>0</v>
      </c>
      <c r="J558" s="47">
        <v>1187352.47</v>
      </c>
      <c r="K558" s="47">
        <v>397761.73000000004</v>
      </c>
      <c r="L558" s="48">
        <v>395628.41</v>
      </c>
      <c r="M558" s="48">
        <v>0</v>
      </c>
      <c r="N558" s="48">
        <v>0</v>
      </c>
      <c r="O558" s="48">
        <v>395628.41</v>
      </c>
      <c r="P558" s="48">
        <v>0</v>
      </c>
      <c r="Q558" s="48">
        <v>396095.65</v>
      </c>
      <c r="R558" s="48">
        <v>0</v>
      </c>
      <c r="S558" s="86">
        <v>0</v>
      </c>
      <c r="T558" s="49">
        <f t="shared" si="16"/>
        <v>1187352.47</v>
      </c>
      <c r="U558" s="48">
        <v>145336.17000000001</v>
      </c>
      <c r="V558" s="48">
        <v>0</v>
      </c>
      <c r="W558" s="48">
        <v>0</v>
      </c>
      <c r="X558" s="48">
        <v>151122.25</v>
      </c>
      <c r="Y558" s="48">
        <v>0</v>
      </c>
      <c r="Z558" s="48">
        <v>101303.31</v>
      </c>
      <c r="AA558" s="48">
        <v>0</v>
      </c>
      <c r="AB558" s="48">
        <v>0</v>
      </c>
      <c r="AC558" s="49">
        <f t="shared" si="17"/>
        <v>397761.73000000004</v>
      </c>
      <c r="AD558" s="50">
        <v>0</v>
      </c>
      <c r="AE558" s="50">
        <v>0</v>
      </c>
    </row>
    <row r="559" spans="1:31" x14ac:dyDescent="0.25">
      <c r="A559" s="52">
        <v>556</v>
      </c>
      <c r="B559" s="41">
        <v>24212862000146</v>
      </c>
      <c r="C559" s="53" t="s">
        <v>555</v>
      </c>
      <c r="D559" s="43">
        <v>286083.65000000002</v>
      </c>
      <c r="E559" s="43">
        <v>189396.06999999998</v>
      </c>
      <c r="F559" s="45">
        <v>0</v>
      </c>
      <c r="G559" s="45">
        <v>0</v>
      </c>
      <c r="H559" s="46">
        <v>0</v>
      </c>
      <c r="I559" s="46">
        <v>0</v>
      </c>
      <c r="J559" s="47">
        <v>286083.65000000002</v>
      </c>
      <c r="K559" s="47">
        <v>189396.06999999998</v>
      </c>
      <c r="L559" s="48">
        <v>95366.07</v>
      </c>
      <c r="M559" s="48">
        <v>0</v>
      </c>
      <c r="N559" s="48">
        <v>95366.07</v>
      </c>
      <c r="O559" s="48">
        <v>0</v>
      </c>
      <c r="P559" s="48">
        <v>95351.51</v>
      </c>
      <c r="Q559" s="48">
        <v>0</v>
      </c>
      <c r="R559" s="48">
        <v>0</v>
      </c>
      <c r="S559" s="86">
        <v>0</v>
      </c>
      <c r="T559" s="49">
        <f t="shared" si="16"/>
        <v>286083.65000000002</v>
      </c>
      <c r="U559" s="48">
        <v>69891.69</v>
      </c>
      <c r="V559" s="48">
        <v>0</v>
      </c>
      <c r="W559" s="48">
        <v>54555.37</v>
      </c>
      <c r="X559" s="48">
        <v>0</v>
      </c>
      <c r="Y559" s="48">
        <v>64949.01</v>
      </c>
      <c r="Z559" s="48">
        <v>0</v>
      </c>
      <c r="AA559" s="48">
        <v>0</v>
      </c>
      <c r="AB559" s="48">
        <v>0</v>
      </c>
      <c r="AC559" s="49">
        <f t="shared" si="17"/>
        <v>189396.07</v>
      </c>
      <c r="AD559" s="50">
        <v>0</v>
      </c>
      <c r="AE559" s="50">
        <v>0</v>
      </c>
    </row>
    <row r="560" spans="1:31" x14ac:dyDescent="0.25">
      <c r="A560" s="52">
        <v>557</v>
      </c>
      <c r="B560" s="41">
        <v>18400945000166</v>
      </c>
      <c r="C560" s="53" t="s">
        <v>556</v>
      </c>
      <c r="D560" s="43">
        <v>517533.55999999994</v>
      </c>
      <c r="E560" s="43">
        <v>181844.68999999997</v>
      </c>
      <c r="F560" s="45">
        <v>0</v>
      </c>
      <c r="G560" s="45">
        <v>0</v>
      </c>
      <c r="H560" s="46">
        <v>0</v>
      </c>
      <c r="I560" s="46">
        <v>0</v>
      </c>
      <c r="J560" s="47">
        <v>517533.55999999994</v>
      </c>
      <c r="K560" s="47">
        <v>181844.68999999997</v>
      </c>
      <c r="L560" s="48">
        <v>172477.3</v>
      </c>
      <c r="M560" s="48">
        <v>0</v>
      </c>
      <c r="N560" s="48">
        <v>172477.3</v>
      </c>
      <c r="O560" s="48">
        <v>0</v>
      </c>
      <c r="P560" s="48">
        <v>172578.96</v>
      </c>
      <c r="Q560" s="48">
        <v>0</v>
      </c>
      <c r="R560" s="48">
        <v>0</v>
      </c>
      <c r="S560" s="86">
        <v>0</v>
      </c>
      <c r="T560" s="49">
        <f t="shared" si="16"/>
        <v>517533.55999999994</v>
      </c>
      <c r="U560" s="48">
        <v>73752.539999999994</v>
      </c>
      <c r="V560" s="48">
        <v>0</v>
      </c>
      <c r="W560" s="48">
        <v>58069.85</v>
      </c>
      <c r="X560" s="48">
        <v>0</v>
      </c>
      <c r="Y560" s="48">
        <v>50022.3</v>
      </c>
      <c r="Z560" s="48">
        <v>0</v>
      </c>
      <c r="AA560" s="48">
        <v>0</v>
      </c>
      <c r="AB560" s="48">
        <v>0</v>
      </c>
      <c r="AC560" s="49">
        <f t="shared" si="17"/>
        <v>181844.69</v>
      </c>
      <c r="AD560" s="50">
        <v>0</v>
      </c>
      <c r="AE560" s="50">
        <v>0</v>
      </c>
    </row>
    <row r="561" spans="1:31" x14ac:dyDescent="0.25">
      <c r="A561" s="52">
        <v>558</v>
      </c>
      <c r="B561" s="41">
        <v>17744434000107</v>
      </c>
      <c r="C561" s="53" t="s">
        <v>557</v>
      </c>
      <c r="D561" s="43">
        <v>297277.46999999997</v>
      </c>
      <c r="E561" s="43">
        <v>374160.48000000004</v>
      </c>
      <c r="F561" s="45">
        <v>0</v>
      </c>
      <c r="G561" s="45">
        <v>0</v>
      </c>
      <c r="H561" s="46">
        <v>0</v>
      </c>
      <c r="I561" s="46">
        <v>0</v>
      </c>
      <c r="J561" s="47">
        <v>297277.46999999997</v>
      </c>
      <c r="K561" s="47">
        <v>374160.48000000004</v>
      </c>
      <c r="L561" s="48">
        <v>99081.19</v>
      </c>
      <c r="M561" s="48">
        <v>0</v>
      </c>
      <c r="N561" s="48">
        <v>0</v>
      </c>
      <c r="O561" s="48">
        <v>99081.18</v>
      </c>
      <c r="P561" s="48">
        <v>0</v>
      </c>
      <c r="Q561" s="48">
        <v>99115.1</v>
      </c>
      <c r="R561" s="48">
        <v>0</v>
      </c>
      <c r="S561" s="86">
        <v>0</v>
      </c>
      <c r="T561" s="49">
        <f t="shared" si="16"/>
        <v>297277.46999999997</v>
      </c>
      <c r="U561" s="48">
        <v>144907.09</v>
      </c>
      <c r="V561" s="48">
        <v>0</v>
      </c>
      <c r="W561" s="48">
        <v>0</v>
      </c>
      <c r="X561" s="48">
        <v>117893.17</v>
      </c>
      <c r="Y561" s="48">
        <v>0</v>
      </c>
      <c r="Z561" s="48">
        <v>111360.22</v>
      </c>
      <c r="AA561" s="48">
        <v>0</v>
      </c>
      <c r="AB561" s="48">
        <v>0</v>
      </c>
      <c r="AC561" s="49">
        <f t="shared" si="17"/>
        <v>374160.48</v>
      </c>
      <c r="AD561" s="50">
        <v>0</v>
      </c>
      <c r="AE561" s="50">
        <v>0</v>
      </c>
    </row>
    <row r="562" spans="1:31" x14ac:dyDescent="0.25">
      <c r="A562" s="52">
        <v>559</v>
      </c>
      <c r="B562" s="41">
        <v>18338251000146</v>
      </c>
      <c r="C562" s="53" t="s">
        <v>558</v>
      </c>
      <c r="D562" s="43">
        <v>123338.85</v>
      </c>
      <c r="E562" s="43">
        <v>108197.29999999999</v>
      </c>
      <c r="F562" s="45">
        <v>0</v>
      </c>
      <c r="G562" s="45">
        <v>0</v>
      </c>
      <c r="H562" s="46">
        <v>0</v>
      </c>
      <c r="I562" s="46">
        <v>0</v>
      </c>
      <c r="J562" s="47">
        <v>123338.85</v>
      </c>
      <c r="K562" s="47">
        <v>108197.29999999999</v>
      </c>
      <c r="L562" s="48">
        <v>41117.620000000003</v>
      </c>
      <c r="M562" s="48">
        <v>0</v>
      </c>
      <c r="N562" s="48">
        <v>0</v>
      </c>
      <c r="O562" s="48">
        <v>41117.620000000003</v>
      </c>
      <c r="P562" s="48">
        <v>0</v>
      </c>
      <c r="Q562" s="48">
        <v>41103.61</v>
      </c>
      <c r="R562" s="48">
        <v>0</v>
      </c>
      <c r="S562" s="86">
        <v>0</v>
      </c>
      <c r="T562" s="49">
        <f t="shared" si="16"/>
        <v>123338.85</v>
      </c>
      <c r="U562" s="48">
        <v>36398.94</v>
      </c>
      <c r="V562" s="48">
        <v>0</v>
      </c>
      <c r="W562" s="48">
        <v>0</v>
      </c>
      <c r="X562" s="48">
        <v>34262.720000000001</v>
      </c>
      <c r="Y562" s="48">
        <v>0</v>
      </c>
      <c r="Z562" s="48">
        <v>37535.64</v>
      </c>
      <c r="AA562" s="48">
        <v>0</v>
      </c>
      <c r="AB562" s="48">
        <v>0</v>
      </c>
      <c r="AC562" s="49">
        <f t="shared" si="17"/>
        <v>108197.3</v>
      </c>
      <c r="AD562" s="50">
        <v>0</v>
      </c>
      <c r="AE562" s="50">
        <v>0</v>
      </c>
    </row>
    <row r="563" spans="1:31" x14ac:dyDescent="0.25">
      <c r="A563" s="52">
        <v>560</v>
      </c>
      <c r="B563" s="41">
        <v>18303255000199</v>
      </c>
      <c r="C563" s="53" t="s">
        <v>559</v>
      </c>
      <c r="D563" s="43">
        <v>166278.32</v>
      </c>
      <c r="E563" s="43">
        <v>71556.11</v>
      </c>
      <c r="F563" s="45">
        <v>0</v>
      </c>
      <c r="G563" s="45">
        <v>0</v>
      </c>
      <c r="H563" s="46">
        <v>0</v>
      </c>
      <c r="I563" s="46">
        <v>0</v>
      </c>
      <c r="J563" s="47">
        <v>166278.32</v>
      </c>
      <c r="K563" s="47">
        <v>71556.11</v>
      </c>
      <c r="L563" s="48">
        <v>55431.15</v>
      </c>
      <c r="M563" s="48">
        <v>0</v>
      </c>
      <c r="N563" s="48">
        <v>0</v>
      </c>
      <c r="O563" s="48">
        <v>55431.15</v>
      </c>
      <c r="P563" s="48">
        <v>0</v>
      </c>
      <c r="Q563" s="48">
        <v>55416.02</v>
      </c>
      <c r="R563" s="48">
        <v>0</v>
      </c>
      <c r="S563" s="86">
        <v>0</v>
      </c>
      <c r="T563" s="49">
        <f t="shared" si="16"/>
        <v>166278.32</v>
      </c>
      <c r="U563" s="48">
        <v>31662.53</v>
      </c>
      <c r="V563" s="48">
        <v>0</v>
      </c>
      <c r="W563" s="48">
        <v>0</v>
      </c>
      <c r="X563" s="48">
        <v>26136.43</v>
      </c>
      <c r="Y563" s="48">
        <v>0</v>
      </c>
      <c r="Z563" s="48">
        <v>13757.15</v>
      </c>
      <c r="AA563" s="48">
        <v>0</v>
      </c>
      <c r="AB563" s="48">
        <v>0</v>
      </c>
      <c r="AC563" s="49">
        <f t="shared" si="17"/>
        <v>71556.11</v>
      </c>
      <c r="AD563" s="50">
        <v>0</v>
      </c>
      <c r="AE563" s="50">
        <v>0</v>
      </c>
    </row>
    <row r="564" spans="1:31" x14ac:dyDescent="0.25">
      <c r="A564" s="52">
        <v>561</v>
      </c>
      <c r="B564" s="41">
        <v>18557553000105</v>
      </c>
      <c r="C564" s="53" t="s">
        <v>1069</v>
      </c>
      <c r="D564" s="43">
        <v>0</v>
      </c>
      <c r="E564" s="43">
        <v>46342.840000000004</v>
      </c>
      <c r="F564" s="45">
        <v>0</v>
      </c>
      <c r="G564" s="45">
        <v>0</v>
      </c>
      <c r="H564" s="46">
        <v>0</v>
      </c>
      <c r="I564" s="46">
        <v>0</v>
      </c>
      <c r="J564" s="47">
        <v>0</v>
      </c>
      <c r="K564" s="47">
        <v>46342.840000000004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86">
        <v>0</v>
      </c>
      <c r="T564" s="49">
        <f t="shared" si="16"/>
        <v>0</v>
      </c>
      <c r="U564" s="48">
        <v>21126.38</v>
      </c>
      <c r="V564" s="48">
        <v>0</v>
      </c>
      <c r="W564" s="48">
        <v>0</v>
      </c>
      <c r="X564" s="48">
        <v>17766.86</v>
      </c>
      <c r="Y564" s="48">
        <v>0</v>
      </c>
      <c r="Z564" s="48">
        <v>7449.6</v>
      </c>
      <c r="AA564" s="48">
        <v>0</v>
      </c>
      <c r="AB564" s="48">
        <v>0</v>
      </c>
      <c r="AC564" s="49">
        <f t="shared" si="17"/>
        <v>46342.840000000004</v>
      </c>
      <c r="AD564" s="50">
        <v>0</v>
      </c>
      <c r="AE564" s="50">
        <v>0</v>
      </c>
    </row>
    <row r="565" spans="1:31" x14ac:dyDescent="0.25">
      <c r="A565" s="52">
        <v>562</v>
      </c>
      <c r="B565" s="41">
        <v>18558080000160</v>
      </c>
      <c r="C565" s="53" t="s">
        <v>561</v>
      </c>
      <c r="D565" s="43">
        <v>83508.88</v>
      </c>
      <c r="E565" s="43">
        <v>24388.18</v>
      </c>
      <c r="F565" s="45">
        <v>0</v>
      </c>
      <c r="G565" s="45">
        <v>0</v>
      </c>
      <c r="H565" s="46">
        <v>0</v>
      </c>
      <c r="I565" s="46">
        <v>0</v>
      </c>
      <c r="J565" s="47">
        <v>83508.88</v>
      </c>
      <c r="K565" s="47">
        <v>24388.18</v>
      </c>
      <c r="L565" s="48">
        <v>27839.53</v>
      </c>
      <c r="M565" s="48">
        <v>0</v>
      </c>
      <c r="N565" s="48">
        <v>0</v>
      </c>
      <c r="O565" s="48">
        <v>27839.52</v>
      </c>
      <c r="P565" s="48">
        <v>0</v>
      </c>
      <c r="Q565" s="48">
        <v>27829.83</v>
      </c>
      <c r="R565" s="48">
        <v>0</v>
      </c>
      <c r="S565" s="86">
        <v>0</v>
      </c>
      <c r="T565" s="49">
        <f t="shared" si="16"/>
        <v>83508.88</v>
      </c>
      <c r="U565" s="48">
        <v>11907</v>
      </c>
      <c r="V565" s="48">
        <v>0</v>
      </c>
      <c r="W565" s="48">
        <v>0</v>
      </c>
      <c r="X565" s="48">
        <v>8675.6</v>
      </c>
      <c r="Y565" s="48">
        <v>0</v>
      </c>
      <c r="Z565" s="48">
        <v>3805.58</v>
      </c>
      <c r="AA565" s="48">
        <v>0</v>
      </c>
      <c r="AB565" s="48">
        <v>0</v>
      </c>
      <c r="AC565" s="49">
        <f t="shared" si="17"/>
        <v>24388.18</v>
      </c>
      <c r="AD565" s="50">
        <v>0</v>
      </c>
      <c r="AE565" s="50">
        <v>0</v>
      </c>
    </row>
    <row r="566" spans="1:31" x14ac:dyDescent="0.25">
      <c r="A566" s="52">
        <v>563</v>
      </c>
      <c r="B566" s="41">
        <v>18128256000144</v>
      </c>
      <c r="C566" s="53" t="s">
        <v>562</v>
      </c>
      <c r="D566" s="43">
        <v>277881.22000000003</v>
      </c>
      <c r="E566" s="43">
        <v>236021.68</v>
      </c>
      <c r="F566" s="45">
        <v>0</v>
      </c>
      <c r="G566" s="45">
        <v>0</v>
      </c>
      <c r="H566" s="46">
        <v>0</v>
      </c>
      <c r="I566" s="46">
        <v>0</v>
      </c>
      <c r="J566" s="47">
        <v>277881.22000000003</v>
      </c>
      <c r="K566" s="47">
        <v>236021.68</v>
      </c>
      <c r="L566" s="48">
        <v>92612.77</v>
      </c>
      <c r="M566" s="48">
        <v>0</v>
      </c>
      <c r="N566" s="48">
        <v>0</v>
      </c>
      <c r="O566" s="48">
        <v>92612.78</v>
      </c>
      <c r="P566" s="48">
        <v>0</v>
      </c>
      <c r="Q566" s="48">
        <v>92655.67</v>
      </c>
      <c r="R566" s="48">
        <v>0</v>
      </c>
      <c r="S566" s="86">
        <v>0</v>
      </c>
      <c r="T566" s="49">
        <f t="shared" si="16"/>
        <v>277881.21999999997</v>
      </c>
      <c r="U566" s="48">
        <v>108002.45</v>
      </c>
      <c r="V566" s="48">
        <v>0</v>
      </c>
      <c r="W566" s="48">
        <v>0</v>
      </c>
      <c r="X566" s="48">
        <v>80283.210000000006</v>
      </c>
      <c r="Y566" s="48">
        <v>0</v>
      </c>
      <c r="Z566" s="48">
        <v>47736.02</v>
      </c>
      <c r="AA566" s="48">
        <v>0</v>
      </c>
      <c r="AB566" s="48">
        <v>0</v>
      </c>
      <c r="AC566" s="49">
        <f t="shared" si="17"/>
        <v>236021.68</v>
      </c>
      <c r="AD566" s="50">
        <v>0</v>
      </c>
      <c r="AE566" s="50">
        <v>0</v>
      </c>
    </row>
    <row r="567" spans="1:31" x14ac:dyDescent="0.25">
      <c r="A567" s="52">
        <v>564</v>
      </c>
      <c r="B567" s="41">
        <v>18160044000144</v>
      </c>
      <c r="C567" s="53" t="s">
        <v>563</v>
      </c>
      <c r="D567" s="43">
        <v>317967.32999999996</v>
      </c>
      <c r="E567" s="43">
        <v>44839.89</v>
      </c>
      <c r="F567" s="45">
        <v>0</v>
      </c>
      <c r="G567" s="45">
        <v>0</v>
      </c>
      <c r="H567" s="46">
        <v>0</v>
      </c>
      <c r="I567" s="46">
        <v>0</v>
      </c>
      <c r="J567" s="47">
        <v>317967.32999999996</v>
      </c>
      <c r="K567" s="47">
        <v>44839.89</v>
      </c>
      <c r="L567" s="48">
        <v>105961.11</v>
      </c>
      <c r="M567" s="48">
        <v>0</v>
      </c>
      <c r="N567" s="48">
        <v>0</v>
      </c>
      <c r="O567" s="48">
        <v>105961.1</v>
      </c>
      <c r="P567" s="48">
        <v>0</v>
      </c>
      <c r="Q567" s="48">
        <v>106045.12</v>
      </c>
      <c r="R567" s="48">
        <v>0</v>
      </c>
      <c r="S567" s="86">
        <v>0</v>
      </c>
      <c r="T567" s="49">
        <f t="shared" si="16"/>
        <v>317967.33</v>
      </c>
      <c r="U567" s="48">
        <v>21305.84</v>
      </c>
      <c r="V567" s="48">
        <v>0</v>
      </c>
      <c r="W567" s="48">
        <v>0</v>
      </c>
      <c r="X567" s="48">
        <v>15474.79</v>
      </c>
      <c r="Y567" s="48">
        <v>0</v>
      </c>
      <c r="Z567" s="48">
        <v>8059.26</v>
      </c>
      <c r="AA567" s="48">
        <v>0</v>
      </c>
      <c r="AB567" s="48">
        <v>0</v>
      </c>
      <c r="AC567" s="49">
        <f t="shared" si="17"/>
        <v>44839.890000000007</v>
      </c>
      <c r="AD567" s="50">
        <v>0</v>
      </c>
      <c r="AE567" s="50">
        <v>0</v>
      </c>
    </row>
    <row r="568" spans="1:31" x14ac:dyDescent="0.25">
      <c r="A568" s="52">
        <v>565</v>
      </c>
      <c r="B568" s="41">
        <v>24363590000185</v>
      </c>
      <c r="C568" s="53" t="s">
        <v>564</v>
      </c>
      <c r="D568" s="43">
        <v>121680.65</v>
      </c>
      <c r="E568" s="43">
        <v>16516.54</v>
      </c>
      <c r="F568" s="45">
        <v>0</v>
      </c>
      <c r="G568" s="45">
        <v>0</v>
      </c>
      <c r="H568" s="46">
        <v>0</v>
      </c>
      <c r="I568" s="46">
        <v>0</v>
      </c>
      <c r="J568" s="47">
        <v>121680.65</v>
      </c>
      <c r="K568" s="47">
        <v>16516.54</v>
      </c>
      <c r="L568" s="48">
        <v>40564.050000000003</v>
      </c>
      <c r="M568" s="48">
        <v>0</v>
      </c>
      <c r="N568" s="48">
        <v>0</v>
      </c>
      <c r="O568" s="48">
        <v>40564.06</v>
      </c>
      <c r="P568" s="48">
        <v>0</v>
      </c>
      <c r="Q568" s="48">
        <v>40552.54</v>
      </c>
      <c r="R568" s="48">
        <v>0</v>
      </c>
      <c r="S568" s="86">
        <v>0</v>
      </c>
      <c r="T568" s="49">
        <f t="shared" si="16"/>
        <v>121680.65</v>
      </c>
      <c r="U568" s="48">
        <v>7771.54</v>
      </c>
      <c r="V568" s="48">
        <v>0</v>
      </c>
      <c r="W568" s="48">
        <v>0</v>
      </c>
      <c r="X568" s="48">
        <v>4259.79</v>
      </c>
      <c r="Y568" s="48">
        <v>0</v>
      </c>
      <c r="Z568" s="48">
        <v>4485.21</v>
      </c>
      <c r="AA568" s="48">
        <v>0</v>
      </c>
      <c r="AB568" s="48">
        <v>0</v>
      </c>
      <c r="AC568" s="49">
        <f t="shared" si="17"/>
        <v>16516.54</v>
      </c>
      <c r="AD568" s="50">
        <v>0</v>
      </c>
      <c r="AE568" s="50">
        <v>0</v>
      </c>
    </row>
    <row r="569" spans="1:31" x14ac:dyDescent="0.25">
      <c r="A569" s="52">
        <v>566</v>
      </c>
      <c r="B569" s="41">
        <v>18349944000134</v>
      </c>
      <c r="C569" s="53" t="s">
        <v>565</v>
      </c>
      <c r="D569" s="43">
        <v>164251.6</v>
      </c>
      <c r="E569" s="43">
        <v>45951.659999999996</v>
      </c>
      <c r="F569" s="45">
        <v>0</v>
      </c>
      <c r="G569" s="45">
        <v>0</v>
      </c>
      <c r="H569" s="46">
        <v>0</v>
      </c>
      <c r="I569" s="46">
        <v>0</v>
      </c>
      <c r="J569" s="47">
        <v>164251.6</v>
      </c>
      <c r="K569" s="47">
        <v>45951.659999999996</v>
      </c>
      <c r="L569" s="48">
        <v>54753.06</v>
      </c>
      <c r="M569" s="48">
        <v>0</v>
      </c>
      <c r="N569" s="48">
        <v>0</v>
      </c>
      <c r="O569" s="48">
        <v>54753.06</v>
      </c>
      <c r="P569" s="48">
        <v>0</v>
      </c>
      <c r="Q569" s="48">
        <v>54745.48</v>
      </c>
      <c r="R569" s="48">
        <v>0</v>
      </c>
      <c r="S569" s="86">
        <v>0</v>
      </c>
      <c r="T569" s="49">
        <f t="shared" si="16"/>
        <v>164251.6</v>
      </c>
      <c r="U569" s="48">
        <v>15962.11</v>
      </c>
      <c r="V569" s="48">
        <v>0</v>
      </c>
      <c r="W569" s="48">
        <v>0</v>
      </c>
      <c r="X569" s="48">
        <v>16522.8</v>
      </c>
      <c r="Y569" s="48">
        <v>0</v>
      </c>
      <c r="Z569" s="48">
        <v>13466.75</v>
      </c>
      <c r="AA569" s="48">
        <v>0</v>
      </c>
      <c r="AB569" s="48">
        <v>0</v>
      </c>
      <c r="AC569" s="49">
        <f t="shared" si="17"/>
        <v>45951.66</v>
      </c>
      <c r="AD569" s="50">
        <v>0</v>
      </c>
      <c r="AE569" s="50">
        <v>0</v>
      </c>
    </row>
    <row r="570" spans="1:31" x14ac:dyDescent="0.25">
      <c r="A570" s="52">
        <v>567</v>
      </c>
      <c r="B570" s="41">
        <v>18715441000135</v>
      </c>
      <c r="C570" s="53" t="s">
        <v>1070</v>
      </c>
      <c r="D570" s="43">
        <v>2303086.0200000005</v>
      </c>
      <c r="E570" s="43">
        <v>1973637.3900000001</v>
      </c>
      <c r="F570" s="45">
        <v>0</v>
      </c>
      <c r="G570" s="45">
        <v>0</v>
      </c>
      <c r="H570" s="46">
        <v>0</v>
      </c>
      <c r="I570" s="46">
        <v>0</v>
      </c>
      <c r="J570" s="47">
        <v>2303086.0200000005</v>
      </c>
      <c r="K570" s="47">
        <v>1973637.3900000001</v>
      </c>
      <c r="L570" s="48">
        <v>767506.93</v>
      </c>
      <c r="M570" s="48">
        <v>0</v>
      </c>
      <c r="N570" s="48">
        <v>767506.93</v>
      </c>
      <c r="O570" s="48">
        <v>0</v>
      </c>
      <c r="P570" s="48">
        <v>768072.16</v>
      </c>
      <c r="Q570" s="48">
        <v>0</v>
      </c>
      <c r="R570" s="48">
        <v>0</v>
      </c>
      <c r="S570" s="86">
        <v>0</v>
      </c>
      <c r="T570" s="49">
        <f t="shared" si="16"/>
        <v>2303086.02</v>
      </c>
      <c r="U570" s="48">
        <v>754396.87</v>
      </c>
      <c r="V570" s="48">
        <v>0</v>
      </c>
      <c r="W570" s="48">
        <v>644646.12999999989</v>
      </c>
      <c r="X570" s="48">
        <v>0</v>
      </c>
      <c r="Y570" s="48">
        <v>574594.39</v>
      </c>
      <c r="Z570" s="48">
        <v>0</v>
      </c>
      <c r="AA570" s="48">
        <v>0</v>
      </c>
      <c r="AB570" s="48">
        <v>0</v>
      </c>
      <c r="AC570" s="49">
        <f t="shared" si="17"/>
        <v>1973637.3900000001</v>
      </c>
      <c r="AD570" s="50">
        <v>0</v>
      </c>
      <c r="AE570" s="50">
        <v>0</v>
      </c>
    </row>
    <row r="571" spans="1:31" x14ac:dyDescent="0.25">
      <c r="A571" s="52">
        <v>568</v>
      </c>
      <c r="B571" s="41">
        <v>18307454000175</v>
      </c>
      <c r="C571" s="53" t="s">
        <v>1071</v>
      </c>
      <c r="D571" s="43">
        <v>209967.97</v>
      </c>
      <c r="E571" s="43">
        <v>131833.47</v>
      </c>
      <c r="F571" s="45">
        <v>0</v>
      </c>
      <c r="G571" s="45">
        <v>0</v>
      </c>
      <c r="H571" s="46">
        <v>0</v>
      </c>
      <c r="I571" s="46">
        <v>0</v>
      </c>
      <c r="J571" s="47">
        <v>209967.97</v>
      </c>
      <c r="K571" s="47">
        <v>131833.47</v>
      </c>
      <c r="L571" s="48">
        <v>69985.06</v>
      </c>
      <c r="M571" s="48">
        <v>0</v>
      </c>
      <c r="N571" s="48">
        <v>0</v>
      </c>
      <c r="O571" s="48">
        <v>69985.06</v>
      </c>
      <c r="P571" s="48">
        <v>0</v>
      </c>
      <c r="Q571" s="48">
        <v>69997.850000000006</v>
      </c>
      <c r="R571" s="48">
        <v>0</v>
      </c>
      <c r="S571" s="86">
        <v>0</v>
      </c>
      <c r="T571" s="49">
        <f t="shared" si="16"/>
        <v>209967.97</v>
      </c>
      <c r="U571" s="48">
        <v>57470.19</v>
      </c>
      <c r="V571" s="48">
        <v>0</v>
      </c>
      <c r="W571" s="48">
        <v>0</v>
      </c>
      <c r="X571" s="48">
        <v>40711.06</v>
      </c>
      <c r="Y571" s="48">
        <v>0</v>
      </c>
      <c r="Z571" s="48">
        <v>33652.22</v>
      </c>
      <c r="AA571" s="48">
        <v>0</v>
      </c>
      <c r="AB571" s="48">
        <v>0</v>
      </c>
      <c r="AC571" s="49">
        <f t="shared" si="17"/>
        <v>131833.47</v>
      </c>
      <c r="AD571" s="50">
        <v>0</v>
      </c>
      <c r="AE571" s="50">
        <v>0</v>
      </c>
    </row>
    <row r="572" spans="1:31" x14ac:dyDescent="0.25">
      <c r="A572" s="52">
        <v>569</v>
      </c>
      <c r="B572" s="41">
        <v>18140764000148</v>
      </c>
      <c r="C572" s="53" t="s">
        <v>568</v>
      </c>
      <c r="D572" s="43">
        <v>0</v>
      </c>
      <c r="E572" s="43">
        <v>714728.82999999984</v>
      </c>
      <c r="F572" s="45">
        <v>0</v>
      </c>
      <c r="G572" s="45">
        <v>0</v>
      </c>
      <c r="H572" s="46">
        <v>0</v>
      </c>
      <c r="I572" s="46">
        <v>714728.82999999984</v>
      </c>
      <c r="J572" s="47">
        <v>0</v>
      </c>
      <c r="K572" s="47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86">
        <v>0</v>
      </c>
      <c r="T572" s="49">
        <f t="shared" si="16"/>
        <v>0</v>
      </c>
      <c r="U572" s="48">
        <v>0</v>
      </c>
      <c r="V572" s="48">
        <v>0</v>
      </c>
      <c r="W572" s="48">
        <v>0</v>
      </c>
      <c r="X572" s="48">
        <v>0</v>
      </c>
      <c r="Y572" s="48">
        <v>0</v>
      </c>
      <c r="Z572" s="48">
        <v>0</v>
      </c>
      <c r="AA572" s="48">
        <v>0</v>
      </c>
      <c r="AB572" s="48">
        <v>0</v>
      </c>
      <c r="AC572" s="49">
        <f t="shared" si="17"/>
        <v>0</v>
      </c>
      <c r="AD572" s="50">
        <v>0</v>
      </c>
      <c r="AE572" s="50">
        <v>0</v>
      </c>
    </row>
    <row r="573" spans="1:31" x14ac:dyDescent="0.25">
      <c r="A573" s="52">
        <v>570</v>
      </c>
      <c r="B573" s="41">
        <v>24359333000170</v>
      </c>
      <c r="C573" s="53" t="s">
        <v>569</v>
      </c>
      <c r="D573" s="43">
        <v>449906.63</v>
      </c>
      <c r="E573" s="43">
        <v>601491.02</v>
      </c>
      <c r="F573" s="45">
        <v>0</v>
      </c>
      <c r="G573" s="45">
        <v>0</v>
      </c>
      <c r="H573" s="46">
        <v>0</v>
      </c>
      <c r="I573" s="46">
        <v>0</v>
      </c>
      <c r="J573" s="47">
        <v>449906.63</v>
      </c>
      <c r="K573" s="47">
        <v>601491.02</v>
      </c>
      <c r="L573" s="48">
        <v>149954.60999999999</v>
      </c>
      <c r="M573" s="48">
        <v>0</v>
      </c>
      <c r="N573" s="48">
        <v>0</v>
      </c>
      <c r="O573" s="48">
        <v>149954.60999999999</v>
      </c>
      <c r="P573" s="48">
        <v>0</v>
      </c>
      <c r="Q573" s="48">
        <v>149997.41</v>
      </c>
      <c r="R573" s="48">
        <v>0</v>
      </c>
      <c r="S573" s="86">
        <v>0</v>
      </c>
      <c r="T573" s="49">
        <f t="shared" si="16"/>
        <v>449906.63</v>
      </c>
      <c r="U573" s="48">
        <v>257550.92</v>
      </c>
      <c r="V573" s="48">
        <v>0</v>
      </c>
      <c r="W573" s="48">
        <v>0</v>
      </c>
      <c r="X573" s="48">
        <v>176630.39</v>
      </c>
      <c r="Y573" s="48">
        <v>0</v>
      </c>
      <c r="Z573" s="48">
        <v>167309.71</v>
      </c>
      <c r="AA573" s="48">
        <v>0</v>
      </c>
      <c r="AB573" s="48">
        <v>0</v>
      </c>
      <c r="AC573" s="49">
        <f t="shared" si="17"/>
        <v>601491.02</v>
      </c>
      <c r="AD573" s="50">
        <v>0</v>
      </c>
      <c r="AE573" s="50">
        <v>0</v>
      </c>
    </row>
    <row r="574" spans="1:31" x14ac:dyDescent="0.25">
      <c r="A574" s="52">
        <v>571</v>
      </c>
      <c r="B574" s="41">
        <v>18347401000188</v>
      </c>
      <c r="C574" s="53" t="s">
        <v>570</v>
      </c>
      <c r="D574" s="43">
        <v>196905.54</v>
      </c>
      <c r="E574" s="43">
        <v>17030.2</v>
      </c>
      <c r="F574" s="45">
        <v>0</v>
      </c>
      <c r="G574" s="45">
        <v>0</v>
      </c>
      <c r="H574" s="46">
        <v>0</v>
      </c>
      <c r="I574" s="46">
        <v>0</v>
      </c>
      <c r="J574" s="47">
        <v>196905.54</v>
      </c>
      <c r="K574" s="47">
        <v>17030.2</v>
      </c>
      <c r="L574" s="48">
        <v>65626.27</v>
      </c>
      <c r="M574" s="48">
        <v>0</v>
      </c>
      <c r="N574" s="48">
        <v>0</v>
      </c>
      <c r="O574" s="48">
        <v>65626.259999999995</v>
      </c>
      <c r="P574" s="48">
        <v>0</v>
      </c>
      <c r="Q574" s="48">
        <v>65653.009999999995</v>
      </c>
      <c r="R574" s="48">
        <v>0</v>
      </c>
      <c r="S574" s="86">
        <v>0</v>
      </c>
      <c r="T574" s="49">
        <f t="shared" si="16"/>
        <v>196905.53999999998</v>
      </c>
      <c r="U574" s="48">
        <v>11190.66</v>
      </c>
      <c r="V574" s="48">
        <v>0</v>
      </c>
      <c r="W574" s="48">
        <v>0</v>
      </c>
      <c r="X574" s="48">
        <v>1759.75</v>
      </c>
      <c r="Y574" s="48">
        <v>0</v>
      </c>
      <c r="Z574" s="48">
        <v>4079.79</v>
      </c>
      <c r="AA574" s="48">
        <v>0</v>
      </c>
      <c r="AB574" s="48">
        <v>0</v>
      </c>
      <c r="AC574" s="49">
        <f t="shared" si="17"/>
        <v>17030.2</v>
      </c>
      <c r="AD574" s="50">
        <v>0</v>
      </c>
      <c r="AE574" s="50">
        <v>0</v>
      </c>
    </row>
    <row r="575" spans="1:31" x14ac:dyDescent="0.25">
      <c r="A575" s="52">
        <v>572</v>
      </c>
      <c r="B575" s="41">
        <v>19391945000100</v>
      </c>
      <c r="C575" s="53" t="s">
        <v>1072</v>
      </c>
      <c r="D575" s="43">
        <v>1201152.1600000001</v>
      </c>
      <c r="E575" s="43">
        <v>515467.33</v>
      </c>
      <c r="F575" s="45">
        <v>0</v>
      </c>
      <c r="G575" s="45">
        <v>0</v>
      </c>
      <c r="H575" s="46">
        <v>0</v>
      </c>
      <c r="I575" s="46">
        <v>0</v>
      </c>
      <c r="J575" s="47">
        <v>1201152.1600000001</v>
      </c>
      <c r="K575" s="47">
        <v>515467.33</v>
      </c>
      <c r="L575" s="48">
        <v>400258.55</v>
      </c>
      <c r="M575" s="48">
        <v>0</v>
      </c>
      <c r="N575" s="48">
        <v>400258.55</v>
      </c>
      <c r="O575" s="48">
        <v>0</v>
      </c>
      <c r="P575" s="48">
        <v>400635.06</v>
      </c>
      <c r="Q575" s="48">
        <v>0</v>
      </c>
      <c r="R575" s="48">
        <v>0</v>
      </c>
      <c r="S575" s="86">
        <v>0</v>
      </c>
      <c r="T575" s="49">
        <f t="shared" si="16"/>
        <v>1201152.1599999999</v>
      </c>
      <c r="U575" s="48">
        <v>222698.6</v>
      </c>
      <c r="V575" s="48">
        <v>0</v>
      </c>
      <c r="W575" s="48">
        <v>151874.43</v>
      </c>
      <c r="X575" s="48">
        <v>0</v>
      </c>
      <c r="Y575" s="48">
        <v>140894.29999999999</v>
      </c>
      <c r="Z575" s="48">
        <v>0</v>
      </c>
      <c r="AA575" s="48">
        <v>0</v>
      </c>
      <c r="AB575" s="48">
        <v>0</v>
      </c>
      <c r="AC575" s="49">
        <f t="shared" si="17"/>
        <v>515467.33</v>
      </c>
      <c r="AD575" s="50">
        <v>0</v>
      </c>
      <c r="AE575" s="50">
        <v>0</v>
      </c>
    </row>
    <row r="576" spans="1:31" x14ac:dyDescent="0.25">
      <c r="A576" s="52">
        <v>573</v>
      </c>
      <c r="B576" s="41">
        <v>18094854000140</v>
      </c>
      <c r="C576" s="53" t="s">
        <v>1073</v>
      </c>
      <c r="D576" s="43">
        <v>112118.01000000001</v>
      </c>
      <c r="E576" s="43">
        <v>48499.01999999999</v>
      </c>
      <c r="F576" s="45">
        <v>0</v>
      </c>
      <c r="G576" s="45">
        <v>0</v>
      </c>
      <c r="H576" s="46">
        <v>0</v>
      </c>
      <c r="I576" s="46">
        <v>0</v>
      </c>
      <c r="J576" s="47">
        <v>112118.01000000001</v>
      </c>
      <c r="K576" s="47">
        <v>48499.01999999999</v>
      </c>
      <c r="L576" s="48">
        <v>37375.72</v>
      </c>
      <c r="M576" s="48">
        <v>0</v>
      </c>
      <c r="N576" s="48">
        <v>0</v>
      </c>
      <c r="O576" s="48">
        <v>37375.72</v>
      </c>
      <c r="P576" s="48">
        <v>0</v>
      </c>
      <c r="Q576" s="48">
        <v>37366.57</v>
      </c>
      <c r="R576" s="48">
        <v>0</v>
      </c>
      <c r="S576" s="86">
        <v>0</v>
      </c>
      <c r="T576" s="49">
        <f t="shared" si="16"/>
        <v>112118.01000000001</v>
      </c>
      <c r="U576" s="48">
        <v>20320.29</v>
      </c>
      <c r="V576" s="48">
        <v>0</v>
      </c>
      <c r="W576" s="48">
        <v>0</v>
      </c>
      <c r="X576" s="48">
        <v>17014.23</v>
      </c>
      <c r="Y576" s="48">
        <v>0</v>
      </c>
      <c r="Z576" s="48">
        <v>11164.5</v>
      </c>
      <c r="AA576" s="48">
        <v>0</v>
      </c>
      <c r="AB576" s="48">
        <v>0</v>
      </c>
      <c r="AC576" s="49">
        <f t="shared" si="17"/>
        <v>48499.020000000004</v>
      </c>
      <c r="AD576" s="50">
        <v>0</v>
      </c>
      <c r="AE576" s="50">
        <v>0</v>
      </c>
    </row>
    <row r="577" spans="1:31" x14ac:dyDescent="0.25">
      <c r="A577" s="52">
        <v>574</v>
      </c>
      <c r="B577" s="41">
        <v>18316273000105</v>
      </c>
      <c r="C577" s="53" t="s">
        <v>1074</v>
      </c>
      <c r="D577" s="43">
        <v>179056.19</v>
      </c>
      <c r="E577" s="43">
        <v>43909.539999999994</v>
      </c>
      <c r="F577" s="45">
        <v>0</v>
      </c>
      <c r="G577" s="45">
        <v>0</v>
      </c>
      <c r="H577" s="46">
        <v>0</v>
      </c>
      <c r="I577" s="46">
        <v>0</v>
      </c>
      <c r="J577" s="47">
        <v>179056.19</v>
      </c>
      <c r="K577" s="47">
        <v>43909.539999999994</v>
      </c>
      <c r="L577" s="48">
        <v>59685.72</v>
      </c>
      <c r="M577" s="48">
        <v>0</v>
      </c>
      <c r="N577" s="48">
        <v>59685.71</v>
      </c>
      <c r="O577" s="48">
        <v>0</v>
      </c>
      <c r="P577" s="48">
        <v>59684.76</v>
      </c>
      <c r="Q577" s="48">
        <v>0</v>
      </c>
      <c r="R577" s="48">
        <v>0</v>
      </c>
      <c r="S577" s="86">
        <v>0</v>
      </c>
      <c r="T577" s="49">
        <f t="shared" si="16"/>
        <v>179056.19</v>
      </c>
      <c r="U577" s="48">
        <v>21272.3</v>
      </c>
      <c r="V577" s="48">
        <v>0</v>
      </c>
      <c r="W577" s="48">
        <v>11754.41</v>
      </c>
      <c r="X577" s="48">
        <v>0</v>
      </c>
      <c r="Y577" s="48">
        <v>10882.83</v>
      </c>
      <c r="Z577" s="48">
        <v>0</v>
      </c>
      <c r="AA577" s="48">
        <v>0</v>
      </c>
      <c r="AB577" s="48">
        <v>0</v>
      </c>
      <c r="AC577" s="49">
        <f t="shared" si="17"/>
        <v>43909.54</v>
      </c>
      <c r="AD577" s="50">
        <v>0</v>
      </c>
      <c r="AE577" s="50">
        <v>0</v>
      </c>
    </row>
    <row r="578" spans="1:31" x14ac:dyDescent="0.25">
      <c r="A578" s="52">
        <v>575</v>
      </c>
      <c r="B578" s="41">
        <v>18307462000111</v>
      </c>
      <c r="C578" s="53" t="s">
        <v>1075</v>
      </c>
      <c r="D578" s="43">
        <v>106497.26000000001</v>
      </c>
      <c r="E578" s="43">
        <v>25175.239999999998</v>
      </c>
      <c r="F578" s="45">
        <v>0</v>
      </c>
      <c r="G578" s="45">
        <v>0</v>
      </c>
      <c r="H578" s="46">
        <v>0</v>
      </c>
      <c r="I578" s="46">
        <v>0</v>
      </c>
      <c r="J578" s="47">
        <v>106497.26000000001</v>
      </c>
      <c r="K578" s="47">
        <v>25175.239999999998</v>
      </c>
      <c r="L578" s="48">
        <v>35503.46</v>
      </c>
      <c r="M578" s="48">
        <v>0</v>
      </c>
      <c r="N578" s="48">
        <v>0</v>
      </c>
      <c r="O578" s="48">
        <v>35503.440000000002</v>
      </c>
      <c r="P578" s="48">
        <v>0</v>
      </c>
      <c r="Q578" s="48">
        <v>35490.36</v>
      </c>
      <c r="R578" s="48">
        <v>0</v>
      </c>
      <c r="S578" s="86">
        <v>0</v>
      </c>
      <c r="T578" s="49">
        <f t="shared" si="16"/>
        <v>106497.26</v>
      </c>
      <c r="U578" s="48">
        <v>12485.83</v>
      </c>
      <c r="V578" s="48">
        <v>0</v>
      </c>
      <c r="W578" s="48">
        <v>0</v>
      </c>
      <c r="X578" s="48">
        <v>9804.83</v>
      </c>
      <c r="Y578" s="48">
        <v>0</v>
      </c>
      <c r="Z578" s="48">
        <v>2884.58</v>
      </c>
      <c r="AA578" s="48">
        <v>0</v>
      </c>
      <c r="AB578" s="48">
        <v>0</v>
      </c>
      <c r="AC578" s="49">
        <f t="shared" si="17"/>
        <v>25175.239999999998</v>
      </c>
      <c r="AD578" s="50">
        <v>0</v>
      </c>
      <c r="AE578" s="50">
        <v>0</v>
      </c>
    </row>
    <row r="579" spans="1:31" x14ac:dyDescent="0.25">
      <c r="A579" s="52">
        <v>576</v>
      </c>
      <c r="B579" s="41">
        <v>18279075000119</v>
      </c>
      <c r="C579" s="53" t="s">
        <v>1076</v>
      </c>
      <c r="D579" s="43">
        <v>122629.95999999999</v>
      </c>
      <c r="E579" s="43">
        <v>5510.6400000000012</v>
      </c>
      <c r="F579" s="45">
        <v>0</v>
      </c>
      <c r="G579" s="45">
        <v>0</v>
      </c>
      <c r="H579" s="46">
        <v>0</v>
      </c>
      <c r="I579" s="46">
        <v>0</v>
      </c>
      <c r="J579" s="47">
        <v>122629.95999999999</v>
      </c>
      <c r="K579" s="47">
        <v>5510.6400000000012</v>
      </c>
      <c r="L579" s="48">
        <v>40878.550000000003</v>
      </c>
      <c r="M579" s="48">
        <v>0</v>
      </c>
      <c r="N579" s="48">
        <v>0</v>
      </c>
      <c r="O579" s="48">
        <v>40878.559999999998</v>
      </c>
      <c r="P579" s="48">
        <v>0</v>
      </c>
      <c r="Q579" s="48">
        <v>40872.85</v>
      </c>
      <c r="R579" s="48">
        <v>0</v>
      </c>
      <c r="S579" s="86">
        <v>0</v>
      </c>
      <c r="T579" s="49">
        <f t="shared" si="16"/>
        <v>122629.95999999999</v>
      </c>
      <c r="U579" s="48">
        <v>1128.44</v>
      </c>
      <c r="V579" s="48">
        <v>0</v>
      </c>
      <c r="W579" s="48">
        <v>0</v>
      </c>
      <c r="X579" s="48">
        <v>4004.31</v>
      </c>
      <c r="Y579" s="48">
        <v>0</v>
      </c>
      <c r="Z579" s="48">
        <v>377.89</v>
      </c>
      <c r="AA579" s="48">
        <v>0</v>
      </c>
      <c r="AB579" s="48">
        <v>0</v>
      </c>
      <c r="AC579" s="49">
        <f t="shared" si="17"/>
        <v>5510.64</v>
      </c>
      <c r="AD579" s="50">
        <v>0</v>
      </c>
      <c r="AE579" s="50">
        <v>0</v>
      </c>
    </row>
    <row r="580" spans="1:31" x14ac:dyDescent="0.25">
      <c r="A580" s="52">
        <v>577</v>
      </c>
      <c r="B580" s="41">
        <v>18140780000130</v>
      </c>
      <c r="C580" s="53" t="s">
        <v>1077</v>
      </c>
      <c r="D580" s="43">
        <v>0</v>
      </c>
      <c r="E580" s="43">
        <v>376959.51999999996</v>
      </c>
      <c r="F580" s="45">
        <v>0</v>
      </c>
      <c r="G580" s="45">
        <v>0</v>
      </c>
      <c r="H580" s="46">
        <v>0</v>
      </c>
      <c r="I580" s="46">
        <v>376959.51999999996</v>
      </c>
      <c r="J580" s="47">
        <v>0</v>
      </c>
      <c r="K580" s="47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86">
        <v>0</v>
      </c>
      <c r="T580" s="49">
        <f t="shared" si="16"/>
        <v>0</v>
      </c>
      <c r="U580" s="48">
        <v>0</v>
      </c>
      <c r="V580" s="48">
        <v>0</v>
      </c>
      <c r="W580" s="48">
        <v>0</v>
      </c>
      <c r="X580" s="48">
        <v>0</v>
      </c>
      <c r="Y580" s="48">
        <v>0</v>
      </c>
      <c r="Z580" s="48">
        <v>0</v>
      </c>
      <c r="AA580" s="48">
        <v>0</v>
      </c>
      <c r="AB580" s="48">
        <v>0</v>
      </c>
      <c r="AC580" s="49">
        <f t="shared" si="17"/>
        <v>0</v>
      </c>
      <c r="AD580" s="50">
        <v>0</v>
      </c>
      <c r="AE580" s="50">
        <v>0</v>
      </c>
    </row>
    <row r="581" spans="1:31" x14ac:dyDescent="0.25">
      <c r="A581" s="52">
        <v>578</v>
      </c>
      <c r="B581" s="41">
        <v>18715409000150</v>
      </c>
      <c r="C581" s="53" t="s">
        <v>1078</v>
      </c>
      <c r="D581" s="43">
        <v>3488075.86</v>
      </c>
      <c r="E581" s="43">
        <v>2901272.8299999996</v>
      </c>
      <c r="F581" s="45">
        <v>0</v>
      </c>
      <c r="G581" s="45">
        <v>0</v>
      </c>
      <c r="H581" s="46">
        <v>0</v>
      </c>
      <c r="I581" s="46">
        <v>0</v>
      </c>
      <c r="J581" s="47">
        <v>3488075.86</v>
      </c>
      <c r="K581" s="47">
        <v>2901272.8299999996</v>
      </c>
      <c r="L581" s="48">
        <v>1162374.73</v>
      </c>
      <c r="M581" s="48">
        <v>0</v>
      </c>
      <c r="N581" s="48">
        <v>1162374.72</v>
      </c>
      <c r="O581" s="48">
        <v>0</v>
      </c>
      <c r="P581" s="48">
        <v>1163326.4099999999</v>
      </c>
      <c r="Q581" s="48">
        <v>0</v>
      </c>
      <c r="R581" s="48">
        <v>0</v>
      </c>
      <c r="S581" s="86">
        <v>0</v>
      </c>
      <c r="T581" s="49">
        <f t="shared" ref="T581:T644" si="18">SUM(L581:S581)</f>
        <v>3488075.8600000003</v>
      </c>
      <c r="U581" s="48">
        <v>1095935.58</v>
      </c>
      <c r="V581" s="48">
        <v>0</v>
      </c>
      <c r="W581" s="48">
        <v>976107.89999999991</v>
      </c>
      <c r="X581" s="48">
        <v>0</v>
      </c>
      <c r="Y581" s="48">
        <v>829229.35</v>
      </c>
      <c r="Z581" s="48">
        <v>0</v>
      </c>
      <c r="AA581" s="48">
        <v>0</v>
      </c>
      <c r="AB581" s="48">
        <v>0</v>
      </c>
      <c r="AC581" s="49">
        <f t="shared" ref="AC581:AC644" si="19">SUM(U581:AB581)</f>
        <v>2901272.83</v>
      </c>
      <c r="AD581" s="50">
        <v>0</v>
      </c>
      <c r="AE581" s="50">
        <v>0</v>
      </c>
    </row>
    <row r="582" spans="1:31" x14ac:dyDescent="0.25">
      <c r="A582" s="52">
        <v>579</v>
      </c>
      <c r="B582" s="41">
        <v>18385112000173</v>
      </c>
      <c r="C582" s="53" t="s">
        <v>1079</v>
      </c>
      <c r="D582" s="43">
        <v>193055.26</v>
      </c>
      <c r="E582" s="43">
        <v>205978.16999999998</v>
      </c>
      <c r="F582" s="45">
        <v>0</v>
      </c>
      <c r="G582" s="45">
        <v>0</v>
      </c>
      <c r="H582" s="46">
        <v>0</v>
      </c>
      <c r="I582" s="46">
        <v>0</v>
      </c>
      <c r="J582" s="47">
        <v>193055.26</v>
      </c>
      <c r="K582" s="47">
        <v>205978.16999999998</v>
      </c>
      <c r="L582" s="48">
        <v>64350.65</v>
      </c>
      <c r="M582" s="48">
        <v>0</v>
      </c>
      <c r="N582" s="48">
        <v>64350.65</v>
      </c>
      <c r="O582" s="48">
        <v>0</v>
      </c>
      <c r="P582" s="48">
        <v>64353.96</v>
      </c>
      <c r="Q582" s="48">
        <v>0</v>
      </c>
      <c r="R582" s="48">
        <v>0</v>
      </c>
      <c r="S582" s="86">
        <v>0</v>
      </c>
      <c r="T582" s="49">
        <f t="shared" si="18"/>
        <v>193055.26</v>
      </c>
      <c r="U582" s="48">
        <v>96760.1</v>
      </c>
      <c r="V582" s="48">
        <v>0</v>
      </c>
      <c r="W582" s="48">
        <v>62914.53</v>
      </c>
      <c r="X582" s="48">
        <v>0</v>
      </c>
      <c r="Y582" s="48">
        <v>46303.54</v>
      </c>
      <c r="Z582" s="48">
        <v>0</v>
      </c>
      <c r="AA582" s="48">
        <v>0</v>
      </c>
      <c r="AB582" s="48">
        <v>0</v>
      </c>
      <c r="AC582" s="49">
        <f t="shared" si="19"/>
        <v>205978.17</v>
      </c>
      <c r="AD582" s="50">
        <v>0</v>
      </c>
      <c r="AE582" s="50">
        <v>0</v>
      </c>
    </row>
    <row r="583" spans="1:31" x14ac:dyDescent="0.25">
      <c r="A583" s="52">
        <v>580</v>
      </c>
      <c r="B583" s="41">
        <v>18299453000126</v>
      </c>
      <c r="C583" s="53" t="s">
        <v>1080</v>
      </c>
      <c r="D583" s="43">
        <v>189293.75</v>
      </c>
      <c r="E583" s="43">
        <v>154674.03</v>
      </c>
      <c r="F583" s="45">
        <v>0</v>
      </c>
      <c r="G583" s="54">
        <v>154674.03</v>
      </c>
      <c r="H583" s="46">
        <v>0</v>
      </c>
      <c r="I583" s="46">
        <v>0</v>
      </c>
      <c r="J583" s="47">
        <v>189293.75</v>
      </c>
      <c r="K583" s="47">
        <v>0</v>
      </c>
      <c r="L583" s="48">
        <v>63096.160000000003</v>
      </c>
      <c r="M583" s="48">
        <v>0</v>
      </c>
      <c r="N583" s="48">
        <v>63096.160000000003</v>
      </c>
      <c r="O583" s="48">
        <v>0</v>
      </c>
      <c r="P583" s="48">
        <v>63101.43</v>
      </c>
      <c r="Q583" s="48">
        <v>0</v>
      </c>
      <c r="R583" s="48">
        <v>0</v>
      </c>
      <c r="S583" s="86">
        <v>0</v>
      </c>
      <c r="T583" s="49">
        <f t="shared" si="18"/>
        <v>189293.75</v>
      </c>
      <c r="U583" s="48">
        <v>0</v>
      </c>
      <c r="V583" s="48">
        <v>0</v>
      </c>
      <c r="W583" s="48">
        <v>0</v>
      </c>
      <c r="X583" s="48">
        <v>0</v>
      </c>
      <c r="Y583" s="48">
        <v>0</v>
      </c>
      <c r="Z583" s="48">
        <v>0</v>
      </c>
      <c r="AA583" s="48">
        <v>0</v>
      </c>
      <c r="AB583" s="48">
        <v>0</v>
      </c>
      <c r="AC583" s="49">
        <f t="shared" si="19"/>
        <v>0</v>
      </c>
      <c r="AD583" s="50">
        <v>0</v>
      </c>
      <c r="AE583" s="50">
        <v>0</v>
      </c>
    </row>
    <row r="584" spans="1:31" x14ac:dyDescent="0.25">
      <c r="A584" s="52">
        <v>581</v>
      </c>
      <c r="B584" s="41">
        <v>18347419000180</v>
      </c>
      <c r="C584" s="53" t="s">
        <v>1081</v>
      </c>
      <c r="D584" s="43">
        <v>106935.66</v>
      </c>
      <c r="E584" s="43">
        <v>15583.190000000002</v>
      </c>
      <c r="F584" s="45">
        <v>0</v>
      </c>
      <c r="G584" s="45">
        <v>0</v>
      </c>
      <c r="H584" s="46">
        <v>0</v>
      </c>
      <c r="I584" s="46">
        <v>0</v>
      </c>
      <c r="J584" s="47">
        <v>106935.66</v>
      </c>
      <c r="K584" s="47">
        <v>15583.190000000002</v>
      </c>
      <c r="L584" s="48">
        <v>35648.870000000003</v>
      </c>
      <c r="M584" s="48">
        <v>0</v>
      </c>
      <c r="N584" s="48">
        <v>0</v>
      </c>
      <c r="O584" s="48">
        <v>35648.89</v>
      </c>
      <c r="P584" s="48">
        <v>0</v>
      </c>
      <c r="Q584" s="48">
        <v>35637.9</v>
      </c>
      <c r="R584" s="48">
        <v>0</v>
      </c>
      <c r="S584" s="86">
        <v>0</v>
      </c>
      <c r="T584" s="49">
        <f t="shared" si="18"/>
        <v>106935.66</v>
      </c>
      <c r="U584" s="48">
        <v>4962.26</v>
      </c>
      <c r="V584" s="48">
        <v>0</v>
      </c>
      <c r="W584" s="48">
        <v>0</v>
      </c>
      <c r="X584" s="48">
        <v>8422.2900000000009</v>
      </c>
      <c r="Y584" s="48">
        <v>0</v>
      </c>
      <c r="Z584" s="48">
        <v>2198.64</v>
      </c>
      <c r="AA584" s="48">
        <v>0</v>
      </c>
      <c r="AB584" s="48">
        <v>0</v>
      </c>
      <c r="AC584" s="49">
        <f t="shared" si="19"/>
        <v>15583.19</v>
      </c>
      <c r="AD584" s="50">
        <v>0</v>
      </c>
      <c r="AE584" s="50">
        <v>0</v>
      </c>
    </row>
    <row r="585" spans="1:31" x14ac:dyDescent="0.25">
      <c r="A585" s="52">
        <v>582</v>
      </c>
      <c r="B585" s="41">
        <v>18409219000104</v>
      </c>
      <c r="C585" s="53" t="s">
        <v>1082</v>
      </c>
      <c r="D585" s="43">
        <v>177144.48</v>
      </c>
      <c r="E585" s="43">
        <v>94779.35</v>
      </c>
      <c r="F585" s="45">
        <v>0</v>
      </c>
      <c r="G585" s="45">
        <v>0</v>
      </c>
      <c r="H585" s="46">
        <v>0</v>
      </c>
      <c r="I585" s="46">
        <v>0</v>
      </c>
      <c r="J585" s="47">
        <v>177144.48</v>
      </c>
      <c r="K585" s="47">
        <v>94779.35</v>
      </c>
      <c r="L585" s="48">
        <v>59051.51</v>
      </c>
      <c r="M585" s="48">
        <v>0</v>
      </c>
      <c r="N585" s="48">
        <v>0</v>
      </c>
      <c r="O585" s="48">
        <v>59051.51</v>
      </c>
      <c r="P585" s="48">
        <v>0</v>
      </c>
      <c r="Q585" s="48">
        <v>59041.46</v>
      </c>
      <c r="R585" s="48">
        <v>0</v>
      </c>
      <c r="S585" s="86">
        <v>0</v>
      </c>
      <c r="T585" s="49">
        <f t="shared" si="18"/>
        <v>177144.48</v>
      </c>
      <c r="U585" s="48">
        <v>36978.21</v>
      </c>
      <c r="V585" s="48">
        <v>0</v>
      </c>
      <c r="W585" s="48">
        <v>0</v>
      </c>
      <c r="X585" s="48">
        <v>32043.85</v>
      </c>
      <c r="Y585" s="48">
        <v>0</v>
      </c>
      <c r="Z585" s="48">
        <v>25757.29</v>
      </c>
      <c r="AA585" s="48">
        <v>0</v>
      </c>
      <c r="AB585" s="48">
        <v>0</v>
      </c>
      <c r="AC585" s="49">
        <f t="shared" si="19"/>
        <v>94779.35</v>
      </c>
      <c r="AD585" s="50">
        <v>0</v>
      </c>
      <c r="AE585" s="50">
        <v>0</v>
      </c>
    </row>
    <row r="586" spans="1:31" x14ac:dyDescent="0.25">
      <c r="A586" s="52">
        <v>583</v>
      </c>
      <c r="B586" s="41">
        <v>18245183000170</v>
      </c>
      <c r="C586" s="53" t="s">
        <v>582</v>
      </c>
      <c r="D586" s="43">
        <v>267990.85000000003</v>
      </c>
      <c r="E586" s="43">
        <v>151037.35999999999</v>
      </c>
      <c r="F586" s="45">
        <v>0</v>
      </c>
      <c r="G586" s="45">
        <v>0</v>
      </c>
      <c r="H586" s="46">
        <v>0</v>
      </c>
      <c r="I586" s="46">
        <v>0</v>
      </c>
      <c r="J586" s="47">
        <v>267990.85000000003</v>
      </c>
      <c r="K586" s="47">
        <v>151037.35999999999</v>
      </c>
      <c r="L586" s="48">
        <v>89311.89</v>
      </c>
      <c r="M586" s="48">
        <v>0</v>
      </c>
      <c r="N586" s="48">
        <v>0</v>
      </c>
      <c r="O586" s="48">
        <v>89311.89</v>
      </c>
      <c r="P586" s="48">
        <v>0</v>
      </c>
      <c r="Q586" s="48">
        <v>89367.07</v>
      </c>
      <c r="R586" s="48">
        <v>0</v>
      </c>
      <c r="S586" s="86">
        <v>0</v>
      </c>
      <c r="T586" s="49">
        <f t="shared" si="18"/>
        <v>267990.84999999998</v>
      </c>
      <c r="U586" s="48">
        <v>79634.289999999994</v>
      </c>
      <c r="V586" s="48">
        <v>0</v>
      </c>
      <c r="W586" s="48">
        <v>0</v>
      </c>
      <c r="X586" s="48">
        <v>33896.080000000002</v>
      </c>
      <c r="Y586" s="48">
        <v>0</v>
      </c>
      <c r="Z586" s="48">
        <v>37506.99</v>
      </c>
      <c r="AA586" s="48">
        <v>0</v>
      </c>
      <c r="AB586" s="48">
        <v>0</v>
      </c>
      <c r="AC586" s="49">
        <f t="shared" si="19"/>
        <v>151037.35999999999</v>
      </c>
      <c r="AD586" s="50">
        <v>0</v>
      </c>
      <c r="AE586" s="50">
        <v>0</v>
      </c>
    </row>
    <row r="587" spans="1:31" x14ac:dyDescent="0.25">
      <c r="A587" s="52">
        <v>584</v>
      </c>
      <c r="B587" s="41">
        <v>17702515000136</v>
      </c>
      <c r="C587" s="53" t="s">
        <v>583</v>
      </c>
      <c r="D587" s="43">
        <v>115323.9</v>
      </c>
      <c r="E587" s="43">
        <v>37257.100000000006</v>
      </c>
      <c r="F587" s="45">
        <v>0</v>
      </c>
      <c r="G587" s="45">
        <v>0</v>
      </c>
      <c r="H587" s="46">
        <v>0</v>
      </c>
      <c r="I587" s="46">
        <v>0</v>
      </c>
      <c r="J587" s="47">
        <v>115323.9</v>
      </c>
      <c r="K587" s="47">
        <v>37257.100000000006</v>
      </c>
      <c r="L587" s="48">
        <v>38445.97</v>
      </c>
      <c r="M587" s="48">
        <v>0</v>
      </c>
      <c r="N587" s="48">
        <v>0</v>
      </c>
      <c r="O587" s="48">
        <v>38445.980000000003</v>
      </c>
      <c r="P587" s="48">
        <v>0</v>
      </c>
      <c r="Q587" s="48">
        <v>38431.949999999997</v>
      </c>
      <c r="R587" s="48">
        <v>0</v>
      </c>
      <c r="S587" s="86">
        <v>0</v>
      </c>
      <c r="T587" s="49">
        <f t="shared" si="18"/>
        <v>115323.90000000001</v>
      </c>
      <c r="U587" s="48">
        <v>16787.93</v>
      </c>
      <c r="V587" s="48">
        <v>0</v>
      </c>
      <c r="W587" s="48">
        <v>0</v>
      </c>
      <c r="X587" s="48">
        <v>13212.41</v>
      </c>
      <c r="Y587" s="48">
        <v>0</v>
      </c>
      <c r="Z587" s="48">
        <v>7256.76</v>
      </c>
      <c r="AA587" s="48">
        <v>0</v>
      </c>
      <c r="AB587" s="48">
        <v>0</v>
      </c>
      <c r="AC587" s="49">
        <f t="shared" si="19"/>
        <v>37257.1</v>
      </c>
      <c r="AD587" s="50">
        <v>0</v>
      </c>
      <c r="AE587" s="50">
        <v>0</v>
      </c>
    </row>
    <row r="588" spans="1:31" x14ac:dyDescent="0.25">
      <c r="A588" s="52">
        <v>585</v>
      </c>
      <c r="B588" s="41">
        <v>18116178000168</v>
      </c>
      <c r="C588" s="53" t="s">
        <v>584</v>
      </c>
      <c r="D588" s="43">
        <v>161902.04</v>
      </c>
      <c r="E588" s="43">
        <v>64773.219999999994</v>
      </c>
      <c r="F588" s="45">
        <v>0</v>
      </c>
      <c r="G588" s="45">
        <v>0</v>
      </c>
      <c r="H588" s="46">
        <v>0</v>
      </c>
      <c r="I588" s="46">
        <v>0</v>
      </c>
      <c r="J588" s="47">
        <v>161902.04</v>
      </c>
      <c r="K588" s="47">
        <v>64773.219999999994</v>
      </c>
      <c r="L588" s="48">
        <v>53965.599999999999</v>
      </c>
      <c r="M588" s="48">
        <v>0</v>
      </c>
      <c r="N588" s="48">
        <v>53965.61</v>
      </c>
      <c r="O588" s="48">
        <v>0</v>
      </c>
      <c r="P588" s="48">
        <v>53970.83</v>
      </c>
      <c r="Q588" s="48">
        <v>0</v>
      </c>
      <c r="R588" s="48">
        <v>0</v>
      </c>
      <c r="S588" s="86">
        <v>0</v>
      </c>
      <c r="T588" s="49">
        <f t="shared" si="18"/>
        <v>161902.03999999998</v>
      </c>
      <c r="U588" s="48">
        <v>28167.040000000001</v>
      </c>
      <c r="V588" s="48">
        <v>0</v>
      </c>
      <c r="W588" s="48">
        <v>19513.940000000002</v>
      </c>
      <c r="X588" s="48">
        <v>0</v>
      </c>
      <c r="Y588" s="48">
        <v>17092.240000000002</v>
      </c>
      <c r="Z588" s="48">
        <v>0</v>
      </c>
      <c r="AA588" s="48">
        <v>0</v>
      </c>
      <c r="AB588" s="48">
        <v>0</v>
      </c>
      <c r="AC588" s="49">
        <f t="shared" si="19"/>
        <v>64773.22</v>
      </c>
      <c r="AD588" s="50">
        <v>0</v>
      </c>
      <c r="AE588" s="50">
        <v>0</v>
      </c>
    </row>
    <row r="589" spans="1:31" x14ac:dyDescent="0.25">
      <c r="A589" s="52">
        <v>586</v>
      </c>
      <c r="B589" s="41">
        <v>18338277000194</v>
      </c>
      <c r="C589" s="53" t="s">
        <v>585</v>
      </c>
      <c r="D589" s="43">
        <v>108785.35</v>
      </c>
      <c r="E589" s="43">
        <v>56229.79</v>
      </c>
      <c r="F589" s="45">
        <v>0</v>
      </c>
      <c r="G589" s="45">
        <v>0</v>
      </c>
      <c r="H589" s="46">
        <v>0</v>
      </c>
      <c r="I589" s="46">
        <v>0</v>
      </c>
      <c r="J589" s="47">
        <v>108785.35</v>
      </c>
      <c r="K589" s="47">
        <v>56229.79</v>
      </c>
      <c r="L589" s="48">
        <v>36266.81</v>
      </c>
      <c r="M589" s="48">
        <v>0</v>
      </c>
      <c r="N589" s="48">
        <v>0</v>
      </c>
      <c r="O589" s="48">
        <v>36266.800000000003</v>
      </c>
      <c r="P589" s="48">
        <v>0</v>
      </c>
      <c r="Q589" s="48">
        <v>36251.74</v>
      </c>
      <c r="R589" s="48">
        <v>0</v>
      </c>
      <c r="S589" s="86">
        <v>0</v>
      </c>
      <c r="T589" s="49">
        <f t="shared" si="18"/>
        <v>108785.35</v>
      </c>
      <c r="U589" s="48">
        <v>20877.169999999998</v>
      </c>
      <c r="V589" s="48">
        <v>0</v>
      </c>
      <c r="W589" s="48">
        <v>0</v>
      </c>
      <c r="X589" s="48">
        <v>17306.07</v>
      </c>
      <c r="Y589" s="48">
        <v>0</v>
      </c>
      <c r="Z589" s="48">
        <v>18046.55</v>
      </c>
      <c r="AA589" s="48">
        <v>0</v>
      </c>
      <c r="AB589" s="48">
        <v>0</v>
      </c>
      <c r="AC589" s="49">
        <f t="shared" si="19"/>
        <v>56229.789999999994</v>
      </c>
      <c r="AD589" s="50">
        <v>0</v>
      </c>
      <c r="AE589" s="50">
        <v>0</v>
      </c>
    </row>
    <row r="590" spans="1:31" x14ac:dyDescent="0.25">
      <c r="A590" s="52">
        <v>587</v>
      </c>
      <c r="B590" s="41">
        <v>18338285000130</v>
      </c>
      <c r="C590" s="53" t="s">
        <v>1083</v>
      </c>
      <c r="D590" s="43">
        <v>90752.06</v>
      </c>
      <c r="E590" s="43">
        <v>23232.65</v>
      </c>
      <c r="F590" s="45">
        <v>0</v>
      </c>
      <c r="G590" s="45">
        <v>0</v>
      </c>
      <c r="H590" s="46">
        <v>0</v>
      </c>
      <c r="I590" s="46">
        <v>0</v>
      </c>
      <c r="J590" s="47">
        <v>90752.06</v>
      </c>
      <c r="K590" s="47">
        <v>23232.65</v>
      </c>
      <c r="L590" s="48">
        <v>30254.26</v>
      </c>
      <c r="M590" s="48">
        <v>0</v>
      </c>
      <c r="N590" s="48">
        <v>0</v>
      </c>
      <c r="O590" s="48">
        <v>30254.26</v>
      </c>
      <c r="P590" s="48">
        <v>0</v>
      </c>
      <c r="Q590" s="48">
        <v>30243.54</v>
      </c>
      <c r="R590" s="48">
        <v>0</v>
      </c>
      <c r="S590" s="86">
        <v>0</v>
      </c>
      <c r="T590" s="49">
        <f t="shared" si="18"/>
        <v>90752.06</v>
      </c>
      <c r="U590" s="48">
        <v>11863.22</v>
      </c>
      <c r="V590" s="48">
        <v>0</v>
      </c>
      <c r="W590" s="48">
        <v>0</v>
      </c>
      <c r="X590" s="48">
        <v>5442.38</v>
      </c>
      <c r="Y590" s="48">
        <v>0</v>
      </c>
      <c r="Z590" s="48">
        <v>5927.05</v>
      </c>
      <c r="AA590" s="48">
        <v>0</v>
      </c>
      <c r="AB590" s="48">
        <v>0</v>
      </c>
      <c r="AC590" s="49">
        <f t="shared" si="19"/>
        <v>23232.649999999998</v>
      </c>
      <c r="AD590" s="50">
        <v>0</v>
      </c>
      <c r="AE590" s="50">
        <v>0</v>
      </c>
    </row>
    <row r="591" spans="1:31" x14ac:dyDescent="0.25">
      <c r="A591" s="52">
        <v>588</v>
      </c>
      <c r="B591" s="41">
        <v>17888116000101</v>
      </c>
      <c r="C591" s="53" t="s">
        <v>1084</v>
      </c>
      <c r="D591" s="43">
        <v>114789</v>
      </c>
      <c r="E591" s="43">
        <v>87537.52</v>
      </c>
      <c r="F591" s="45">
        <v>0</v>
      </c>
      <c r="G591" s="45">
        <v>0</v>
      </c>
      <c r="H591" s="46">
        <v>0</v>
      </c>
      <c r="I591" s="46">
        <v>0</v>
      </c>
      <c r="J591" s="47">
        <v>114789</v>
      </c>
      <c r="K591" s="47">
        <v>87537.52</v>
      </c>
      <c r="L591" s="48">
        <v>38262.29</v>
      </c>
      <c r="M591" s="48">
        <v>0</v>
      </c>
      <c r="N591" s="48">
        <v>38262.29</v>
      </c>
      <c r="O591" s="48">
        <v>0</v>
      </c>
      <c r="P591" s="48">
        <v>38264.42</v>
      </c>
      <c r="Q591" s="48">
        <v>0</v>
      </c>
      <c r="R591" s="48">
        <v>0</v>
      </c>
      <c r="S591" s="86">
        <v>0</v>
      </c>
      <c r="T591" s="49">
        <f t="shared" si="18"/>
        <v>114789</v>
      </c>
      <c r="U591" s="48">
        <v>40791.86</v>
      </c>
      <c r="V591" s="48">
        <v>0</v>
      </c>
      <c r="W591" s="48">
        <v>23249.46</v>
      </c>
      <c r="X591" s="48">
        <v>0</v>
      </c>
      <c r="Y591" s="48">
        <v>23496.2</v>
      </c>
      <c r="Z591" s="48">
        <v>0</v>
      </c>
      <c r="AA591" s="48">
        <v>0</v>
      </c>
      <c r="AB591" s="48">
        <v>0</v>
      </c>
      <c r="AC591" s="49">
        <f t="shared" si="19"/>
        <v>87537.52</v>
      </c>
      <c r="AD591" s="50">
        <v>0</v>
      </c>
      <c r="AE591" s="50">
        <v>0</v>
      </c>
    </row>
    <row r="592" spans="1:31" x14ac:dyDescent="0.25">
      <c r="A592" s="52">
        <v>589</v>
      </c>
      <c r="B592" s="41">
        <v>18385146000168</v>
      </c>
      <c r="C592" s="53" t="s">
        <v>1085</v>
      </c>
      <c r="D592" s="43">
        <v>199819.34</v>
      </c>
      <c r="E592" s="43">
        <v>118094.94000000002</v>
      </c>
      <c r="F592" s="45">
        <v>0</v>
      </c>
      <c r="G592" s="45">
        <v>0</v>
      </c>
      <c r="H592" s="46">
        <v>0</v>
      </c>
      <c r="I592" s="46">
        <v>0</v>
      </c>
      <c r="J592" s="47">
        <v>199819.34</v>
      </c>
      <c r="K592" s="47">
        <v>118094.94000000002</v>
      </c>
      <c r="L592" s="48">
        <v>66599.05</v>
      </c>
      <c r="M592" s="48">
        <v>0</v>
      </c>
      <c r="N592" s="48">
        <v>66599.05</v>
      </c>
      <c r="O592" s="48">
        <v>0</v>
      </c>
      <c r="P592" s="48">
        <v>66621.240000000005</v>
      </c>
      <c r="Q592" s="48">
        <v>0</v>
      </c>
      <c r="R592" s="48">
        <v>0</v>
      </c>
      <c r="S592" s="86">
        <v>0</v>
      </c>
      <c r="T592" s="49">
        <f t="shared" si="18"/>
        <v>199819.34000000003</v>
      </c>
      <c r="U592" s="48">
        <v>47405.22</v>
      </c>
      <c r="V592" s="48">
        <v>0</v>
      </c>
      <c r="W592" s="48">
        <v>35671.340000000004</v>
      </c>
      <c r="X592" s="48">
        <v>0</v>
      </c>
      <c r="Y592" s="48">
        <v>35018.379999999997</v>
      </c>
      <c r="Z592" s="48">
        <v>0</v>
      </c>
      <c r="AA592" s="48">
        <v>0</v>
      </c>
      <c r="AB592" s="48">
        <v>0</v>
      </c>
      <c r="AC592" s="49">
        <f t="shared" si="19"/>
        <v>118094.94</v>
      </c>
      <c r="AD592" s="50">
        <v>0</v>
      </c>
      <c r="AE592" s="50">
        <v>0</v>
      </c>
    </row>
    <row r="593" spans="1:31" x14ac:dyDescent="0.25">
      <c r="A593" s="52">
        <v>590</v>
      </c>
      <c r="B593" s="41">
        <v>18715458000192</v>
      </c>
      <c r="C593" s="53" t="s">
        <v>589</v>
      </c>
      <c r="D593" s="43">
        <v>155852.88999999998</v>
      </c>
      <c r="E593" s="43">
        <v>45503.37</v>
      </c>
      <c r="F593" s="45">
        <v>0</v>
      </c>
      <c r="G593" s="45">
        <v>0</v>
      </c>
      <c r="H593" s="46">
        <v>0</v>
      </c>
      <c r="I593" s="46">
        <v>0</v>
      </c>
      <c r="J593" s="47">
        <v>155852.88999999998</v>
      </c>
      <c r="K593" s="47">
        <v>45503.37</v>
      </c>
      <c r="L593" s="48">
        <v>51956.46</v>
      </c>
      <c r="M593" s="48">
        <v>0</v>
      </c>
      <c r="N593" s="48">
        <v>51956.46</v>
      </c>
      <c r="O593" s="48">
        <v>0</v>
      </c>
      <c r="P593" s="48">
        <v>51939.97</v>
      </c>
      <c r="Q593" s="48">
        <v>0</v>
      </c>
      <c r="R593" s="48">
        <v>0</v>
      </c>
      <c r="S593" s="86">
        <v>0</v>
      </c>
      <c r="T593" s="49">
        <f t="shared" si="18"/>
        <v>155852.89000000001</v>
      </c>
      <c r="U593" s="48">
        <v>18800.91</v>
      </c>
      <c r="V593" s="48">
        <v>0</v>
      </c>
      <c r="W593" s="48">
        <v>14689.179999999998</v>
      </c>
      <c r="X593" s="48">
        <v>0</v>
      </c>
      <c r="Y593" s="48">
        <v>12013.28</v>
      </c>
      <c r="Z593" s="48">
        <v>0</v>
      </c>
      <c r="AA593" s="48">
        <v>0</v>
      </c>
      <c r="AB593" s="48">
        <v>0</v>
      </c>
      <c r="AC593" s="49">
        <f t="shared" si="19"/>
        <v>45503.369999999995</v>
      </c>
      <c r="AD593" s="50">
        <v>0</v>
      </c>
      <c r="AE593" s="50">
        <v>0</v>
      </c>
    </row>
    <row r="594" spans="1:31" x14ac:dyDescent="0.25">
      <c r="A594" s="52">
        <v>591</v>
      </c>
      <c r="B594" s="41">
        <v>19718394000146</v>
      </c>
      <c r="C594" s="53" t="s">
        <v>590</v>
      </c>
      <c r="D594" s="43">
        <v>108503.44</v>
      </c>
      <c r="E594" s="43">
        <v>22473.829999999994</v>
      </c>
      <c r="F594" s="45">
        <v>0</v>
      </c>
      <c r="G594" s="45">
        <v>0</v>
      </c>
      <c r="H594" s="46">
        <v>0</v>
      </c>
      <c r="I594" s="46">
        <v>0</v>
      </c>
      <c r="J594" s="47">
        <v>108503.44</v>
      </c>
      <c r="K594" s="47">
        <v>22473.829999999994</v>
      </c>
      <c r="L594" s="48">
        <v>36173.11</v>
      </c>
      <c r="M594" s="48">
        <v>0</v>
      </c>
      <c r="N594" s="48">
        <v>36173.11</v>
      </c>
      <c r="O594" s="48">
        <v>0</v>
      </c>
      <c r="P594" s="48">
        <v>36157.22</v>
      </c>
      <c r="Q594" s="48">
        <v>0</v>
      </c>
      <c r="R594" s="48">
        <v>0</v>
      </c>
      <c r="S594" s="86">
        <v>0</v>
      </c>
      <c r="T594" s="49">
        <f t="shared" si="18"/>
        <v>108503.44</v>
      </c>
      <c r="U594" s="48">
        <v>12633.99</v>
      </c>
      <c r="V594" s="48">
        <v>0</v>
      </c>
      <c r="W594" s="48">
        <v>7053.5800000000008</v>
      </c>
      <c r="X594" s="48">
        <v>0</v>
      </c>
      <c r="Y594" s="48">
        <v>2786.26</v>
      </c>
      <c r="Z594" s="48">
        <v>0</v>
      </c>
      <c r="AA594" s="48">
        <v>0</v>
      </c>
      <c r="AB594" s="48">
        <v>0</v>
      </c>
      <c r="AC594" s="49">
        <f t="shared" si="19"/>
        <v>22473.83</v>
      </c>
      <c r="AD594" s="50">
        <v>0</v>
      </c>
      <c r="AE594" s="50">
        <v>0</v>
      </c>
    </row>
    <row r="595" spans="1:31" x14ac:dyDescent="0.25">
      <c r="A595" s="52">
        <v>592</v>
      </c>
      <c r="B595" s="41">
        <v>17857442000151</v>
      </c>
      <c r="C595" s="53" t="s">
        <v>1086</v>
      </c>
      <c r="D595" s="43">
        <v>241846.5</v>
      </c>
      <c r="E595" s="43">
        <v>216164.39</v>
      </c>
      <c r="F595" s="45">
        <v>0</v>
      </c>
      <c r="G595" s="45">
        <v>0</v>
      </c>
      <c r="H595" s="46">
        <v>0</v>
      </c>
      <c r="I595" s="46">
        <v>0</v>
      </c>
      <c r="J595" s="47">
        <v>241846.5</v>
      </c>
      <c r="K595" s="47">
        <v>216164.39</v>
      </c>
      <c r="L595" s="48">
        <v>80601.78</v>
      </c>
      <c r="M595" s="48">
        <v>0</v>
      </c>
      <c r="N595" s="48">
        <v>0</v>
      </c>
      <c r="O595" s="48">
        <v>80601.789999999994</v>
      </c>
      <c r="P595" s="48">
        <v>0</v>
      </c>
      <c r="Q595" s="48">
        <v>80642.929999999993</v>
      </c>
      <c r="R595" s="48">
        <v>0</v>
      </c>
      <c r="S595" s="86">
        <v>0</v>
      </c>
      <c r="T595" s="49">
        <f t="shared" si="18"/>
        <v>241846.5</v>
      </c>
      <c r="U595" s="48">
        <v>91435.51</v>
      </c>
      <c r="V595" s="48">
        <v>0</v>
      </c>
      <c r="W595" s="48">
        <v>0</v>
      </c>
      <c r="X595" s="48">
        <v>72680.740000000005</v>
      </c>
      <c r="Y595" s="48">
        <v>0</v>
      </c>
      <c r="Z595" s="48">
        <v>52048.14</v>
      </c>
      <c r="AA595" s="48">
        <v>0</v>
      </c>
      <c r="AB595" s="48">
        <v>0</v>
      </c>
      <c r="AC595" s="49">
        <f t="shared" si="19"/>
        <v>216164.39</v>
      </c>
      <c r="AD595" s="50">
        <v>0</v>
      </c>
      <c r="AE595" s="50">
        <v>0</v>
      </c>
    </row>
    <row r="596" spans="1:31" x14ac:dyDescent="0.25">
      <c r="A596" s="52">
        <v>593</v>
      </c>
      <c r="B596" s="41">
        <v>18094862000196</v>
      </c>
      <c r="C596" s="53" t="s">
        <v>1087</v>
      </c>
      <c r="D596" s="43">
        <v>123025.52000000002</v>
      </c>
      <c r="E596" s="43">
        <v>26910.59</v>
      </c>
      <c r="F596" s="45">
        <v>0</v>
      </c>
      <c r="G596" s="45">
        <v>0</v>
      </c>
      <c r="H596" s="46">
        <v>0</v>
      </c>
      <c r="I596" s="46">
        <v>0</v>
      </c>
      <c r="J596" s="47">
        <v>123025.52000000002</v>
      </c>
      <c r="K596" s="47">
        <v>26910.59</v>
      </c>
      <c r="L596" s="48">
        <v>41005.29</v>
      </c>
      <c r="M596" s="48">
        <v>0</v>
      </c>
      <c r="N596" s="48">
        <v>0</v>
      </c>
      <c r="O596" s="48">
        <v>41005.300000000003</v>
      </c>
      <c r="P596" s="48">
        <v>0</v>
      </c>
      <c r="Q596" s="48">
        <v>41014.93</v>
      </c>
      <c r="R596" s="48">
        <v>0</v>
      </c>
      <c r="S596" s="86">
        <v>0</v>
      </c>
      <c r="T596" s="49">
        <f t="shared" si="18"/>
        <v>123025.51999999999</v>
      </c>
      <c r="U596" s="48">
        <v>11435.62</v>
      </c>
      <c r="V596" s="48">
        <v>0</v>
      </c>
      <c r="W596" s="48">
        <v>0</v>
      </c>
      <c r="X596" s="48">
        <v>10367.16</v>
      </c>
      <c r="Y596" s="48">
        <v>0</v>
      </c>
      <c r="Z596" s="48">
        <v>5107.8100000000004</v>
      </c>
      <c r="AA596" s="48">
        <v>0</v>
      </c>
      <c r="AB596" s="48">
        <v>0</v>
      </c>
      <c r="AC596" s="49">
        <f t="shared" si="19"/>
        <v>26910.59</v>
      </c>
      <c r="AD596" s="50">
        <v>0</v>
      </c>
      <c r="AE596" s="50">
        <v>0</v>
      </c>
    </row>
    <row r="597" spans="1:31" x14ac:dyDescent="0.25">
      <c r="A597" s="52">
        <v>594</v>
      </c>
      <c r="B597" s="41">
        <v>18413187000110</v>
      </c>
      <c r="C597" s="53" t="s">
        <v>1088</v>
      </c>
      <c r="D597" s="43">
        <v>135370.75</v>
      </c>
      <c r="E597" s="43">
        <v>84550.209999999992</v>
      </c>
      <c r="F597" s="45">
        <v>0</v>
      </c>
      <c r="G597" s="45">
        <v>0</v>
      </c>
      <c r="H597" s="46">
        <v>0</v>
      </c>
      <c r="I597" s="46">
        <v>0</v>
      </c>
      <c r="J597" s="47">
        <v>135370.75</v>
      </c>
      <c r="K597" s="47">
        <v>84550.209999999992</v>
      </c>
      <c r="L597" s="48">
        <v>45125.14</v>
      </c>
      <c r="M597" s="48">
        <v>0</v>
      </c>
      <c r="N597" s="48">
        <v>0</v>
      </c>
      <c r="O597" s="48">
        <v>45125.14</v>
      </c>
      <c r="P597" s="48">
        <v>0</v>
      </c>
      <c r="Q597" s="48">
        <v>45120.47</v>
      </c>
      <c r="R597" s="48">
        <v>0</v>
      </c>
      <c r="S597" s="86">
        <v>0</v>
      </c>
      <c r="T597" s="49">
        <f t="shared" si="18"/>
        <v>135370.75</v>
      </c>
      <c r="U597" s="48">
        <v>28776.16</v>
      </c>
      <c r="V597" s="48">
        <v>0</v>
      </c>
      <c r="W597" s="48">
        <v>0</v>
      </c>
      <c r="X597" s="48">
        <v>29928.73</v>
      </c>
      <c r="Y597" s="48">
        <v>0</v>
      </c>
      <c r="Z597" s="48">
        <v>25845.32</v>
      </c>
      <c r="AA597" s="48">
        <v>0</v>
      </c>
      <c r="AB597" s="48">
        <v>0</v>
      </c>
      <c r="AC597" s="49">
        <f t="shared" si="19"/>
        <v>84550.209999999992</v>
      </c>
      <c r="AD597" s="50">
        <v>0</v>
      </c>
      <c r="AE597" s="50">
        <v>0</v>
      </c>
    </row>
    <row r="598" spans="1:31" x14ac:dyDescent="0.25">
      <c r="A598" s="52">
        <v>595</v>
      </c>
      <c r="B598" s="41">
        <v>18338269000148</v>
      </c>
      <c r="C598" s="53" t="s">
        <v>1089</v>
      </c>
      <c r="D598" s="43">
        <v>143545.10999999999</v>
      </c>
      <c r="E598" s="43">
        <v>80180.39</v>
      </c>
      <c r="F598" s="45">
        <v>0</v>
      </c>
      <c r="G598" s="45">
        <v>0</v>
      </c>
      <c r="H598" s="46">
        <v>0</v>
      </c>
      <c r="I598" s="46">
        <v>0</v>
      </c>
      <c r="J598" s="47">
        <v>143545.10999999999</v>
      </c>
      <c r="K598" s="47">
        <v>80180.39</v>
      </c>
      <c r="L598" s="48">
        <v>0</v>
      </c>
      <c r="M598" s="48">
        <v>0</v>
      </c>
      <c r="N598" s="48">
        <v>0</v>
      </c>
      <c r="O598" s="48">
        <v>47850.66</v>
      </c>
      <c r="P598" s="48">
        <v>0</v>
      </c>
      <c r="Q598" s="48">
        <v>0</v>
      </c>
      <c r="R598" s="48">
        <v>95694.449999999983</v>
      </c>
      <c r="S598" s="86">
        <v>0</v>
      </c>
      <c r="T598" s="49">
        <f t="shared" si="18"/>
        <v>143545.10999999999</v>
      </c>
      <c r="U598" s="48">
        <v>0</v>
      </c>
      <c r="V598" s="48">
        <v>0</v>
      </c>
      <c r="W598" s="48">
        <v>0</v>
      </c>
      <c r="X598" s="48">
        <v>34060.839999999997</v>
      </c>
      <c r="Y598" s="48">
        <v>0</v>
      </c>
      <c r="Z598" s="48">
        <v>0</v>
      </c>
      <c r="AA598" s="48">
        <v>46119.55</v>
      </c>
      <c r="AB598" s="48">
        <v>0</v>
      </c>
      <c r="AC598" s="49">
        <f t="shared" si="19"/>
        <v>80180.39</v>
      </c>
      <c r="AD598" s="50">
        <v>0</v>
      </c>
      <c r="AE598" s="50">
        <v>0</v>
      </c>
    </row>
    <row r="599" spans="1:31" x14ac:dyDescent="0.25">
      <c r="A599" s="52">
        <v>596</v>
      </c>
      <c r="B599" s="41">
        <v>18192898000102</v>
      </c>
      <c r="C599" s="53" t="s">
        <v>1090</v>
      </c>
      <c r="D599" s="43">
        <v>1173637.42</v>
      </c>
      <c r="E599" s="43">
        <v>1065754.83</v>
      </c>
      <c r="F599" s="45">
        <v>0</v>
      </c>
      <c r="G599" s="45">
        <v>0</v>
      </c>
      <c r="H599" s="46">
        <v>0</v>
      </c>
      <c r="I599" s="46">
        <v>0</v>
      </c>
      <c r="J599" s="47">
        <v>1173637.42</v>
      </c>
      <c r="K599" s="47">
        <v>1065754.83</v>
      </c>
      <c r="L599" s="48">
        <v>391089.72</v>
      </c>
      <c r="M599" s="48">
        <v>0</v>
      </c>
      <c r="N599" s="48">
        <v>391089.73</v>
      </c>
      <c r="O599" s="48">
        <v>0</v>
      </c>
      <c r="P599" s="48">
        <v>391457.97</v>
      </c>
      <c r="Q599" s="48">
        <v>0</v>
      </c>
      <c r="R599" s="48">
        <v>0</v>
      </c>
      <c r="S599" s="86">
        <v>0</v>
      </c>
      <c r="T599" s="49">
        <f t="shared" si="18"/>
        <v>1173637.42</v>
      </c>
      <c r="U599" s="48">
        <v>416087.99</v>
      </c>
      <c r="V599" s="48">
        <v>0</v>
      </c>
      <c r="W599" s="48">
        <v>356344.6</v>
      </c>
      <c r="X599" s="48">
        <v>0</v>
      </c>
      <c r="Y599" s="48">
        <v>293322.23999999999</v>
      </c>
      <c r="Z599" s="48">
        <v>0</v>
      </c>
      <c r="AA599" s="48">
        <v>0</v>
      </c>
      <c r="AB599" s="48">
        <v>0</v>
      </c>
      <c r="AC599" s="49">
        <f t="shared" si="19"/>
        <v>1065754.83</v>
      </c>
      <c r="AD599" s="50">
        <v>0</v>
      </c>
      <c r="AE599" s="50">
        <v>0</v>
      </c>
    </row>
    <row r="600" spans="1:31" x14ac:dyDescent="0.25">
      <c r="A600" s="52">
        <v>597</v>
      </c>
      <c r="B600" s="41">
        <v>18192252000125</v>
      </c>
      <c r="C600" s="53" t="s">
        <v>1091</v>
      </c>
      <c r="D600" s="43">
        <v>154152.35</v>
      </c>
      <c r="E600" s="43">
        <v>54266.21</v>
      </c>
      <c r="F600" s="45">
        <v>0</v>
      </c>
      <c r="G600" s="45">
        <v>0</v>
      </c>
      <c r="H600" s="46">
        <v>0</v>
      </c>
      <c r="I600" s="46">
        <v>0</v>
      </c>
      <c r="J600" s="47">
        <v>154152.35</v>
      </c>
      <c r="K600" s="47">
        <v>54266.21</v>
      </c>
      <c r="L600" s="48">
        <v>51378.39</v>
      </c>
      <c r="M600" s="48">
        <v>0</v>
      </c>
      <c r="N600" s="48">
        <v>0</v>
      </c>
      <c r="O600" s="48">
        <v>51378.39</v>
      </c>
      <c r="P600" s="48">
        <v>0</v>
      </c>
      <c r="Q600" s="48">
        <v>51395.57</v>
      </c>
      <c r="R600" s="48">
        <v>0</v>
      </c>
      <c r="S600" s="86">
        <v>0</v>
      </c>
      <c r="T600" s="49">
        <f t="shared" si="18"/>
        <v>154152.35</v>
      </c>
      <c r="U600" s="48">
        <v>16416.59</v>
      </c>
      <c r="V600" s="48">
        <v>0</v>
      </c>
      <c r="W600" s="48">
        <v>0</v>
      </c>
      <c r="X600" s="48">
        <v>22193.01</v>
      </c>
      <c r="Y600" s="48">
        <v>0</v>
      </c>
      <c r="Z600" s="48">
        <v>15656.61</v>
      </c>
      <c r="AA600" s="48">
        <v>0</v>
      </c>
      <c r="AB600" s="48">
        <v>0</v>
      </c>
      <c r="AC600" s="49">
        <f t="shared" si="19"/>
        <v>54266.21</v>
      </c>
      <c r="AD600" s="50">
        <v>0</v>
      </c>
      <c r="AE600" s="50">
        <v>0</v>
      </c>
    </row>
    <row r="601" spans="1:31" x14ac:dyDescent="0.25">
      <c r="A601" s="52">
        <v>598</v>
      </c>
      <c r="B601" s="41">
        <v>18457226000181</v>
      </c>
      <c r="C601" s="53" t="s">
        <v>1092</v>
      </c>
      <c r="D601" s="43">
        <v>3245186.67</v>
      </c>
      <c r="E601" s="43">
        <v>452267.76999999996</v>
      </c>
      <c r="F601" s="45">
        <v>0</v>
      </c>
      <c r="G601" s="45">
        <v>0</v>
      </c>
      <c r="H601" s="46">
        <v>1480274.64</v>
      </c>
      <c r="I601" s="46">
        <v>0</v>
      </c>
      <c r="J601" s="47">
        <v>1764912.03</v>
      </c>
      <c r="K601" s="47">
        <v>452267.76999999996</v>
      </c>
      <c r="L601" s="48">
        <v>0</v>
      </c>
      <c r="M601" s="48">
        <v>0</v>
      </c>
      <c r="N601" s="48">
        <v>0</v>
      </c>
      <c r="O601" s="48">
        <v>682961.11</v>
      </c>
      <c r="P601" s="48">
        <v>0</v>
      </c>
      <c r="Q601" s="48">
        <v>1081950.94</v>
      </c>
      <c r="R601" s="48">
        <v>0</v>
      </c>
      <c r="S601" s="86">
        <v>0</v>
      </c>
      <c r="T601" s="49">
        <f t="shared" si="18"/>
        <v>1764912.0499999998</v>
      </c>
      <c r="U601" s="48">
        <v>177764.97</v>
      </c>
      <c r="V601" s="48">
        <v>0</v>
      </c>
      <c r="W601" s="48">
        <v>0</v>
      </c>
      <c r="X601" s="48">
        <v>124531.71</v>
      </c>
      <c r="Y601" s="48">
        <v>0</v>
      </c>
      <c r="Z601" s="48">
        <v>149971.09</v>
      </c>
      <c r="AA601" s="48">
        <v>0</v>
      </c>
      <c r="AB601" s="48">
        <v>0</v>
      </c>
      <c r="AC601" s="49">
        <f t="shared" si="19"/>
        <v>452267.77</v>
      </c>
      <c r="AD601" s="50">
        <v>0</v>
      </c>
      <c r="AE601" s="50">
        <v>0</v>
      </c>
    </row>
    <row r="602" spans="1:31" x14ac:dyDescent="0.25">
      <c r="A602" s="52">
        <v>599</v>
      </c>
      <c r="B602" s="41">
        <v>18244335000110</v>
      </c>
      <c r="C602" s="53" t="s">
        <v>1093</v>
      </c>
      <c r="D602" s="43">
        <v>316158.03000000003</v>
      </c>
      <c r="E602" s="43">
        <v>213419.53999999998</v>
      </c>
      <c r="F602" s="45">
        <v>0</v>
      </c>
      <c r="G602" s="45">
        <v>0</v>
      </c>
      <c r="H602" s="46">
        <v>0</v>
      </c>
      <c r="I602" s="46">
        <v>0</v>
      </c>
      <c r="J602" s="47">
        <v>316158.03000000003</v>
      </c>
      <c r="K602" s="47">
        <v>213419.53999999998</v>
      </c>
      <c r="L602" s="48">
        <v>105369.03</v>
      </c>
      <c r="M602" s="48">
        <v>0</v>
      </c>
      <c r="N602" s="48">
        <v>0</v>
      </c>
      <c r="O602" s="48">
        <v>105369.02</v>
      </c>
      <c r="P602" s="48">
        <v>0</v>
      </c>
      <c r="Q602" s="48">
        <v>105419.98</v>
      </c>
      <c r="R602" s="48">
        <v>0</v>
      </c>
      <c r="S602" s="86">
        <v>0</v>
      </c>
      <c r="T602" s="49">
        <f t="shared" si="18"/>
        <v>316158.02999999997</v>
      </c>
      <c r="U602" s="48">
        <v>88606.24</v>
      </c>
      <c r="V602" s="48">
        <v>0</v>
      </c>
      <c r="W602" s="48">
        <v>0</v>
      </c>
      <c r="X602" s="48">
        <v>68479.12</v>
      </c>
      <c r="Y602" s="48">
        <v>0</v>
      </c>
      <c r="Z602" s="48">
        <v>56334.18</v>
      </c>
      <c r="AA602" s="48">
        <v>0</v>
      </c>
      <c r="AB602" s="48">
        <v>0</v>
      </c>
      <c r="AC602" s="49">
        <f t="shared" si="19"/>
        <v>213419.53999999998</v>
      </c>
      <c r="AD602" s="50">
        <v>0</v>
      </c>
      <c r="AE602" s="50">
        <v>0</v>
      </c>
    </row>
    <row r="603" spans="1:31" x14ac:dyDescent="0.25">
      <c r="A603" s="52">
        <v>600</v>
      </c>
      <c r="B603" s="41">
        <v>17710476000119</v>
      </c>
      <c r="C603" s="53" t="s">
        <v>1094</v>
      </c>
      <c r="D603" s="43">
        <v>80278.59</v>
      </c>
      <c r="E603" s="43">
        <v>39711.120000000003</v>
      </c>
      <c r="F603" s="45">
        <v>0</v>
      </c>
      <c r="G603" s="45">
        <v>0</v>
      </c>
      <c r="H603" s="46">
        <v>0</v>
      </c>
      <c r="I603" s="46">
        <v>0</v>
      </c>
      <c r="J603" s="47">
        <v>80278.59</v>
      </c>
      <c r="K603" s="47">
        <v>39711.120000000003</v>
      </c>
      <c r="L603" s="48">
        <v>26761.56</v>
      </c>
      <c r="M603" s="48">
        <v>0</v>
      </c>
      <c r="N603" s="48">
        <v>0</v>
      </c>
      <c r="O603" s="48">
        <v>26761.55</v>
      </c>
      <c r="P603" s="48">
        <v>0</v>
      </c>
      <c r="Q603" s="48">
        <v>26755.48</v>
      </c>
      <c r="R603" s="48">
        <v>0</v>
      </c>
      <c r="S603" s="86">
        <v>0</v>
      </c>
      <c r="T603" s="49">
        <f t="shared" si="18"/>
        <v>80278.59</v>
      </c>
      <c r="U603" s="48">
        <v>21016.02</v>
      </c>
      <c r="V603" s="48">
        <v>0</v>
      </c>
      <c r="W603" s="48">
        <v>0</v>
      </c>
      <c r="X603" s="48">
        <v>10907.98</v>
      </c>
      <c r="Y603" s="48">
        <v>0</v>
      </c>
      <c r="Z603" s="48">
        <v>7787.12</v>
      </c>
      <c r="AA603" s="48">
        <v>0</v>
      </c>
      <c r="AB603" s="48">
        <v>0</v>
      </c>
      <c r="AC603" s="49">
        <f t="shared" si="19"/>
        <v>39711.120000000003</v>
      </c>
      <c r="AD603" s="50">
        <v>0</v>
      </c>
      <c r="AE603" s="50">
        <v>0</v>
      </c>
    </row>
    <row r="604" spans="1:31" x14ac:dyDescent="0.25">
      <c r="A604" s="52">
        <v>601</v>
      </c>
      <c r="B604" s="41">
        <v>18836973000120</v>
      </c>
      <c r="C604" s="53" t="s">
        <v>1095</v>
      </c>
      <c r="D604" s="43">
        <v>117119.11000000002</v>
      </c>
      <c r="E604" s="43">
        <v>43155.659999999996</v>
      </c>
      <c r="F604" s="45">
        <v>0</v>
      </c>
      <c r="G604" s="45">
        <v>0</v>
      </c>
      <c r="H604" s="46">
        <v>0</v>
      </c>
      <c r="I604" s="46">
        <v>0</v>
      </c>
      <c r="J604" s="47">
        <v>117119.11000000002</v>
      </c>
      <c r="K604" s="47">
        <v>43155.659999999996</v>
      </c>
      <c r="L604" s="48">
        <v>39039.599999999999</v>
      </c>
      <c r="M604" s="48">
        <v>0</v>
      </c>
      <c r="N604" s="48">
        <v>39039.61</v>
      </c>
      <c r="O604" s="48">
        <v>0</v>
      </c>
      <c r="P604" s="48">
        <v>39039.9</v>
      </c>
      <c r="Q604" s="48">
        <v>0</v>
      </c>
      <c r="R604" s="48">
        <v>0</v>
      </c>
      <c r="S604" s="86">
        <v>0</v>
      </c>
      <c r="T604" s="49">
        <f t="shared" si="18"/>
        <v>117119.10999999999</v>
      </c>
      <c r="U604" s="48">
        <v>20417.310000000001</v>
      </c>
      <c r="V604" s="48">
        <v>0</v>
      </c>
      <c r="W604" s="48">
        <v>7711.97</v>
      </c>
      <c r="X604" s="48">
        <v>0</v>
      </c>
      <c r="Y604" s="48">
        <v>15026.38</v>
      </c>
      <c r="Z604" s="48">
        <v>0</v>
      </c>
      <c r="AA604" s="48">
        <v>0</v>
      </c>
      <c r="AB604" s="48">
        <v>0</v>
      </c>
      <c r="AC604" s="49">
        <f t="shared" si="19"/>
        <v>43155.66</v>
      </c>
      <c r="AD604" s="50">
        <v>0</v>
      </c>
      <c r="AE604" s="50">
        <v>0</v>
      </c>
    </row>
    <row r="605" spans="1:31" x14ac:dyDescent="0.25">
      <c r="A605" s="52">
        <v>602</v>
      </c>
      <c r="B605" s="41">
        <v>18303222000149</v>
      </c>
      <c r="C605" s="53" t="s">
        <v>1096</v>
      </c>
      <c r="D605" s="43">
        <v>111503.16</v>
      </c>
      <c r="E605" s="43">
        <v>15749.539999999999</v>
      </c>
      <c r="F605" s="45">
        <v>0</v>
      </c>
      <c r="G605" s="45">
        <v>0</v>
      </c>
      <c r="H605" s="46">
        <v>0</v>
      </c>
      <c r="I605" s="46">
        <v>0</v>
      </c>
      <c r="J605" s="47">
        <v>111503.16</v>
      </c>
      <c r="K605" s="47">
        <v>15749.539999999999</v>
      </c>
      <c r="L605" s="48">
        <v>37171.949999999997</v>
      </c>
      <c r="M605" s="48">
        <v>0</v>
      </c>
      <c r="N605" s="48">
        <v>0</v>
      </c>
      <c r="O605" s="48">
        <v>37171.949999999997</v>
      </c>
      <c r="P605" s="48">
        <v>0</v>
      </c>
      <c r="Q605" s="48">
        <v>37159.26</v>
      </c>
      <c r="R605" s="48">
        <v>0</v>
      </c>
      <c r="S605" s="86">
        <v>0</v>
      </c>
      <c r="T605" s="49">
        <f t="shared" si="18"/>
        <v>111503.16</v>
      </c>
      <c r="U605" s="48">
        <v>8178.99</v>
      </c>
      <c r="V605" s="48">
        <v>0</v>
      </c>
      <c r="W605" s="48">
        <v>0</v>
      </c>
      <c r="X605" s="48">
        <v>5302.56</v>
      </c>
      <c r="Y605" s="48">
        <v>0</v>
      </c>
      <c r="Z605" s="48">
        <v>2267.9899999999998</v>
      </c>
      <c r="AA605" s="48">
        <v>0</v>
      </c>
      <c r="AB605" s="48">
        <v>0</v>
      </c>
      <c r="AC605" s="49">
        <f t="shared" si="19"/>
        <v>15749.539999999999</v>
      </c>
      <c r="AD605" s="50">
        <v>0</v>
      </c>
      <c r="AE605" s="50">
        <v>0</v>
      </c>
    </row>
    <row r="606" spans="1:31" x14ac:dyDescent="0.25">
      <c r="A606" s="52">
        <v>603</v>
      </c>
      <c r="B606" s="41">
        <v>18349951000136</v>
      </c>
      <c r="C606" s="53" t="s">
        <v>1097</v>
      </c>
      <c r="D606" s="43">
        <v>139958.31</v>
      </c>
      <c r="E606" s="43">
        <v>59130.87</v>
      </c>
      <c r="F606" s="45">
        <v>0</v>
      </c>
      <c r="G606" s="45">
        <v>0</v>
      </c>
      <c r="H606" s="46">
        <v>0</v>
      </c>
      <c r="I606" s="46">
        <v>0</v>
      </c>
      <c r="J606" s="47">
        <v>139958.31</v>
      </c>
      <c r="K606" s="47">
        <v>59130.87</v>
      </c>
      <c r="L606" s="48">
        <v>46656.67</v>
      </c>
      <c r="M606" s="48">
        <v>0</v>
      </c>
      <c r="N606" s="48">
        <v>0</v>
      </c>
      <c r="O606" s="48">
        <v>46656.65</v>
      </c>
      <c r="P606" s="48">
        <v>0</v>
      </c>
      <c r="Q606" s="48">
        <v>46644.99</v>
      </c>
      <c r="R606" s="48">
        <v>0</v>
      </c>
      <c r="S606" s="86">
        <v>0</v>
      </c>
      <c r="T606" s="49">
        <f t="shared" si="18"/>
        <v>139958.31</v>
      </c>
      <c r="U606" s="48">
        <v>22034.99</v>
      </c>
      <c r="V606" s="48">
        <v>0</v>
      </c>
      <c r="W606" s="48">
        <v>0</v>
      </c>
      <c r="X606" s="48">
        <v>22096.42</v>
      </c>
      <c r="Y606" s="48">
        <v>0</v>
      </c>
      <c r="Z606" s="48">
        <v>14999.46</v>
      </c>
      <c r="AA606" s="48">
        <v>0</v>
      </c>
      <c r="AB606" s="48">
        <v>0</v>
      </c>
      <c r="AC606" s="49">
        <f t="shared" si="19"/>
        <v>59130.87</v>
      </c>
      <c r="AD606" s="50">
        <v>0</v>
      </c>
      <c r="AE606" s="50">
        <v>0</v>
      </c>
    </row>
    <row r="607" spans="1:31" x14ac:dyDescent="0.25">
      <c r="A607" s="52">
        <v>604</v>
      </c>
      <c r="B607" s="41">
        <v>16870974000166</v>
      </c>
      <c r="C607" s="53" t="s">
        <v>1098</v>
      </c>
      <c r="D607" s="43">
        <v>432876.82</v>
      </c>
      <c r="E607" s="43">
        <v>850096.88</v>
      </c>
      <c r="F607" s="45">
        <v>0</v>
      </c>
      <c r="G607" s="45">
        <v>0</v>
      </c>
      <c r="H607" s="46">
        <v>0</v>
      </c>
      <c r="I607" s="46">
        <v>0</v>
      </c>
      <c r="J607" s="47">
        <v>432876.82</v>
      </c>
      <c r="K607" s="47">
        <v>850096.88</v>
      </c>
      <c r="L607" s="48">
        <v>144268.65</v>
      </c>
      <c r="M607" s="48">
        <v>0</v>
      </c>
      <c r="N607" s="48">
        <v>144268.65</v>
      </c>
      <c r="O607" s="48">
        <v>0</v>
      </c>
      <c r="P607" s="48">
        <v>144339.51999999999</v>
      </c>
      <c r="Q607" s="48">
        <v>0</v>
      </c>
      <c r="R607" s="48">
        <v>0</v>
      </c>
      <c r="S607" s="86">
        <v>0</v>
      </c>
      <c r="T607" s="49">
        <f t="shared" si="18"/>
        <v>432876.81999999995</v>
      </c>
      <c r="U607" s="48">
        <v>356476.69</v>
      </c>
      <c r="V607" s="48">
        <v>0</v>
      </c>
      <c r="W607" s="48">
        <v>271430.63</v>
      </c>
      <c r="X607" s="48">
        <v>0</v>
      </c>
      <c r="Y607" s="48">
        <v>222189.56</v>
      </c>
      <c r="Z607" s="48">
        <v>0</v>
      </c>
      <c r="AA607" s="48">
        <v>0</v>
      </c>
      <c r="AB607" s="48">
        <v>0</v>
      </c>
      <c r="AC607" s="49">
        <f t="shared" si="19"/>
        <v>850096.88000000012</v>
      </c>
      <c r="AD607" s="50">
        <v>0</v>
      </c>
      <c r="AE607" s="50">
        <v>0</v>
      </c>
    </row>
    <row r="608" spans="1:31" x14ac:dyDescent="0.25">
      <c r="A608" s="52">
        <v>605</v>
      </c>
      <c r="B608" s="41">
        <v>18303248000197</v>
      </c>
      <c r="C608" s="53" t="s">
        <v>1099</v>
      </c>
      <c r="D608" s="43">
        <v>74713.25</v>
      </c>
      <c r="E608" s="43">
        <v>14723.829999999998</v>
      </c>
      <c r="F608" s="45">
        <v>0</v>
      </c>
      <c r="G608" s="45">
        <v>0</v>
      </c>
      <c r="H608" s="46">
        <v>0</v>
      </c>
      <c r="I608" s="46">
        <v>0</v>
      </c>
      <c r="J608" s="47">
        <v>74713.25</v>
      </c>
      <c r="K608" s="47">
        <v>14723.829999999998</v>
      </c>
      <c r="L608" s="48">
        <v>24908.02</v>
      </c>
      <c r="M608" s="48">
        <v>0</v>
      </c>
      <c r="N608" s="48">
        <v>0</v>
      </c>
      <c r="O608" s="48">
        <v>24908.02</v>
      </c>
      <c r="P608" s="48">
        <v>0</v>
      </c>
      <c r="Q608" s="48">
        <v>24897.21</v>
      </c>
      <c r="R608" s="48">
        <v>0</v>
      </c>
      <c r="S608" s="86">
        <v>0</v>
      </c>
      <c r="T608" s="49">
        <f t="shared" si="18"/>
        <v>74713.25</v>
      </c>
      <c r="U608" s="48">
        <v>5984.94</v>
      </c>
      <c r="V608" s="48">
        <v>0</v>
      </c>
      <c r="W608" s="48">
        <v>0</v>
      </c>
      <c r="X608" s="48">
        <v>3918.81</v>
      </c>
      <c r="Y608" s="48">
        <v>0</v>
      </c>
      <c r="Z608" s="48">
        <v>4820.08</v>
      </c>
      <c r="AA608" s="48">
        <v>0</v>
      </c>
      <c r="AB608" s="48">
        <v>0</v>
      </c>
      <c r="AC608" s="49">
        <f t="shared" si="19"/>
        <v>14723.83</v>
      </c>
      <c r="AD608" s="50">
        <v>0</v>
      </c>
      <c r="AE608" s="50">
        <v>0</v>
      </c>
    </row>
    <row r="609" spans="1:31" x14ac:dyDescent="0.25">
      <c r="A609" s="52">
        <v>606</v>
      </c>
      <c r="B609" s="41">
        <v>17694886000113</v>
      </c>
      <c r="C609" s="53" t="s">
        <v>1100</v>
      </c>
      <c r="D609" s="43">
        <v>76947.31</v>
      </c>
      <c r="E609" s="43">
        <v>12590.2</v>
      </c>
      <c r="F609" s="45">
        <v>0</v>
      </c>
      <c r="G609" s="45">
        <v>0</v>
      </c>
      <c r="H609" s="46">
        <v>0</v>
      </c>
      <c r="I609" s="46">
        <v>0</v>
      </c>
      <c r="J609" s="47">
        <v>76947.31</v>
      </c>
      <c r="K609" s="47">
        <v>12590.2</v>
      </c>
      <c r="L609" s="48">
        <v>25651.42</v>
      </c>
      <c r="M609" s="48">
        <v>0</v>
      </c>
      <c r="N609" s="48">
        <v>25651.42</v>
      </c>
      <c r="O609" s="48">
        <v>0</v>
      </c>
      <c r="P609" s="48">
        <v>25644.47</v>
      </c>
      <c r="Q609" s="48">
        <v>0</v>
      </c>
      <c r="R609" s="48">
        <v>0</v>
      </c>
      <c r="S609" s="86">
        <v>0</v>
      </c>
      <c r="T609" s="49">
        <f t="shared" si="18"/>
        <v>76947.31</v>
      </c>
      <c r="U609" s="48">
        <v>6477.4</v>
      </c>
      <c r="V609" s="48">
        <v>0</v>
      </c>
      <c r="W609" s="48">
        <v>3222.44</v>
      </c>
      <c r="X609" s="48">
        <v>0</v>
      </c>
      <c r="Y609" s="48">
        <v>2890.36</v>
      </c>
      <c r="Z609" s="48">
        <v>0</v>
      </c>
      <c r="AA609" s="48">
        <v>0</v>
      </c>
      <c r="AB609" s="48">
        <v>0</v>
      </c>
      <c r="AC609" s="49">
        <f t="shared" si="19"/>
        <v>12590.2</v>
      </c>
      <c r="AD609" s="50">
        <v>0</v>
      </c>
      <c r="AE609" s="50">
        <v>0</v>
      </c>
    </row>
    <row r="610" spans="1:31" x14ac:dyDescent="0.25">
      <c r="A610" s="52">
        <v>607</v>
      </c>
      <c r="B610" s="41">
        <v>17747924000159</v>
      </c>
      <c r="C610" s="53" t="s">
        <v>606</v>
      </c>
      <c r="D610" s="43">
        <v>624782.82999999996</v>
      </c>
      <c r="E610" s="43">
        <v>578231.42000000004</v>
      </c>
      <c r="F610" s="45">
        <v>0</v>
      </c>
      <c r="G610" s="45">
        <v>0</v>
      </c>
      <c r="H610" s="46">
        <v>0</v>
      </c>
      <c r="I610" s="46">
        <v>0</v>
      </c>
      <c r="J610" s="47">
        <v>624782.82999999996</v>
      </c>
      <c r="K610" s="47">
        <v>578231.42000000004</v>
      </c>
      <c r="L610" s="48">
        <v>208215.93</v>
      </c>
      <c r="M610" s="48">
        <v>0</v>
      </c>
      <c r="N610" s="48">
        <v>0</v>
      </c>
      <c r="O610" s="48">
        <v>208215.93</v>
      </c>
      <c r="P610" s="48">
        <v>0</v>
      </c>
      <c r="Q610" s="48">
        <v>208350.97</v>
      </c>
      <c r="R610" s="48">
        <v>0</v>
      </c>
      <c r="S610" s="86">
        <v>0</v>
      </c>
      <c r="T610" s="49">
        <f t="shared" si="18"/>
        <v>624782.82999999996</v>
      </c>
      <c r="U610" s="48">
        <v>217169.63</v>
      </c>
      <c r="V610" s="48">
        <v>0</v>
      </c>
      <c r="W610" s="48">
        <v>0</v>
      </c>
      <c r="X610" s="48">
        <v>187742.64</v>
      </c>
      <c r="Y610" s="48">
        <v>0</v>
      </c>
      <c r="Z610" s="48">
        <v>173319.15</v>
      </c>
      <c r="AA610" s="48">
        <v>0</v>
      </c>
      <c r="AB610" s="48">
        <v>0</v>
      </c>
      <c r="AC610" s="49">
        <f t="shared" si="19"/>
        <v>578231.42000000004</v>
      </c>
      <c r="AD610" s="50">
        <v>0</v>
      </c>
      <c r="AE610" s="50">
        <v>0</v>
      </c>
    </row>
    <row r="611" spans="1:31" x14ac:dyDescent="0.25">
      <c r="A611" s="52">
        <v>608</v>
      </c>
      <c r="B611" s="41">
        <v>17877176000129</v>
      </c>
      <c r="C611" s="53" t="s">
        <v>1101</v>
      </c>
      <c r="D611" s="43">
        <v>137794.54999999999</v>
      </c>
      <c r="E611" s="43">
        <v>47571.31</v>
      </c>
      <c r="F611" s="45">
        <v>0</v>
      </c>
      <c r="G611" s="45">
        <v>0</v>
      </c>
      <c r="H611" s="46">
        <v>0</v>
      </c>
      <c r="I611" s="46">
        <v>0</v>
      </c>
      <c r="J611" s="47">
        <v>137794.54999999999</v>
      </c>
      <c r="K611" s="47">
        <v>47571.31</v>
      </c>
      <c r="L611" s="48">
        <v>45931.37</v>
      </c>
      <c r="M611" s="48">
        <v>0</v>
      </c>
      <c r="N611" s="48">
        <v>0</v>
      </c>
      <c r="O611" s="48">
        <v>45931.360000000001</v>
      </c>
      <c r="P611" s="48">
        <v>0</v>
      </c>
      <c r="Q611" s="48">
        <v>45931.82</v>
      </c>
      <c r="R611" s="48">
        <v>0</v>
      </c>
      <c r="S611" s="86">
        <v>0</v>
      </c>
      <c r="T611" s="49">
        <f t="shared" si="18"/>
        <v>137794.55000000002</v>
      </c>
      <c r="U611" s="48">
        <v>20800.419999999998</v>
      </c>
      <c r="V611" s="48">
        <v>0</v>
      </c>
      <c r="W611" s="48">
        <v>0</v>
      </c>
      <c r="X611" s="48">
        <v>14449.74</v>
      </c>
      <c r="Y611" s="48">
        <v>0</v>
      </c>
      <c r="Z611" s="48">
        <v>12321.15</v>
      </c>
      <c r="AA611" s="48">
        <v>0</v>
      </c>
      <c r="AB611" s="48">
        <v>0</v>
      </c>
      <c r="AC611" s="49">
        <f t="shared" si="19"/>
        <v>47571.31</v>
      </c>
      <c r="AD611" s="50">
        <v>0</v>
      </c>
      <c r="AE611" s="50">
        <v>0</v>
      </c>
    </row>
    <row r="612" spans="1:31" x14ac:dyDescent="0.25">
      <c r="A612" s="52">
        <v>609</v>
      </c>
      <c r="B612" s="41">
        <v>20356754000196</v>
      </c>
      <c r="C612" s="53" t="s">
        <v>1102</v>
      </c>
      <c r="D612" s="43">
        <v>115355.53</v>
      </c>
      <c r="E612" s="43">
        <v>63876.37</v>
      </c>
      <c r="F612" s="45">
        <v>0</v>
      </c>
      <c r="G612" s="45">
        <v>0</v>
      </c>
      <c r="H612" s="46">
        <v>0</v>
      </c>
      <c r="I612" s="46">
        <v>0</v>
      </c>
      <c r="J612" s="47">
        <v>115355.53</v>
      </c>
      <c r="K612" s="47">
        <v>63876.37</v>
      </c>
      <c r="L612" s="48">
        <v>38455.67</v>
      </c>
      <c r="M612" s="48">
        <v>0</v>
      </c>
      <c r="N612" s="48">
        <v>0</v>
      </c>
      <c r="O612" s="48">
        <v>38455.67</v>
      </c>
      <c r="P612" s="48">
        <v>0</v>
      </c>
      <c r="Q612" s="48">
        <v>38444.19</v>
      </c>
      <c r="R612" s="48">
        <v>0</v>
      </c>
      <c r="S612" s="86">
        <v>0</v>
      </c>
      <c r="T612" s="49">
        <f t="shared" si="18"/>
        <v>115355.53</v>
      </c>
      <c r="U612" s="48">
        <v>24543.14</v>
      </c>
      <c r="V612" s="48">
        <v>0</v>
      </c>
      <c r="W612" s="48">
        <v>0</v>
      </c>
      <c r="X612" s="48">
        <v>20758.23</v>
      </c>
      <c r="Y612" s="48">
        <v>0</v>
      </c>
      <c r="Z612" s="48">
        <v>18575</v>
      </c>
      <c r="AA612" s="48">
        <v>0</v>
      </c>
      <c r="AB612" s="48">
        <v>0</v>
      </c>
      <c r="AC612" s="49">
        <f t="shared" si="19"/>
        <v>63876.369999999995</v>
      </c>
      <c r="AD612" s="50">
        <v>0</v>
      </c>
      <c r="AE612" s="50">
        <v>0</v>
      </c>
    </row>
    <row r="613" spans="1:31" x14ac:dyDescent="0.25">
      <c r="A613" s="52">
        <v>610</v>
      </c>
      <c r="B613" s="41">
        <v>18401018000160</v>
      </c>
      <c r="C613" s="53" t="s">
        <v>1103</v>
      </c>
      <c r="D613" s="43">
        <v>263124.5</v>
      </c>
      <c r="E613" s="43">
        <v>304780.92999999993</v>
      </c>
      <c r="F613" s="45">
        <v>0</v>
      </c>
      <c r="G613" s="45">
        <v>0</v>
      </c>
      <c r="H613" s="46">
        <v>0</v>
      </c>
      <c r="I613" s="46">
        <v>0</v>
      </c>
      <c r="J613" s="47">
        <v>263124.5</v>
      </c>
      <c r="K613" s="47">
        <v>304780.92999999993</v>
      </c>
      <c r="L613" s="48">
        <v>87699.68</v>
      </c>
      <c r="M613" s="48">
        <v>0</v>
      </c>
      <c r="N613" s="48">
        <v>87699.69</v>
      </c>
      <c r="O613" s="48">
        <v>0</v>
      </c>
      <c r="P613" s="48">
        <v>87725.13</v>
      </c>
      <c r="Q613" s="48">
        <v>0</v>
      </c>
      <c r="R613" s="48">
        <v>0</v>
      </c>
      <c r="S613" s="86">
        <v>0</v>
      </c>
      <c r="T613" s="49">
        <f t="shared" si="18"/>
        <v>263124.5</v>
      </c>
      <c r="U613" s="48">
        <v>130159.01</v>
      </c>
      <c r="V613" s="48">
        <v>0</v>
      </c>
      <c r="W613" s="48">
        <v>93966.680000000008</v>
      </c>
      <c r="X613" s="48">
        <v>0</v>
      </c>
      <c r="Y613" s="48">
        <v>80655.240000000005</v>
      </c>
      <c r="Z613" s="48">
        <v>0</v>
      </c>
      <c r="AA613" s="48">
        <v>0</v>
      </c>
      <c r="AB613" s="48">
        <v>0</v>
      </c>
      <c r="AC613" s="49">
        <f t="shared" si="19"/>
        <v>304780.93</v>
      </c>
      <c r="AD613" s="50">
        <v>0</v>
      </c>
      <c r="AE613" s="50">
        <v>0</v>
      </c>
    </row>
    <row r="614" spans="1:31" x14ac:dyDescent="0.25">
      <c r="A614" s="52">
        <v>611</v>
      </c>
      <c r="B614" s="41">
        <v>22679153000140</v>
      </c>
      <c r="C614" s="53" t="s">
        <v>1104</v>
      </c>
      <c r="D614" s="43">
        <v>533594.68999999994</v>
      </c>
      <c r="E614" s="43">
        <v>290819.13000000006</v>
      </c>
      <c r="F614" s="45">
        <v>0</v>
      </c>
      <c r="G614" s="45">
        <v>0</v>
      </c>
      <c r="H614" s="46">
        <v>0</v>
      </c>
      <c r="I614" s="46">
        <v>0</v>
      </c>
      <c r="J614" s="47">
        <v>533594.68999999994</v>
      </c>
      <c r="K614" s="47">
        <v>290819.13000000006</v>
      </c>
      <c r="L614" s="48">
        <v>177869.82</v>
      </c>
      <c r="M614" s="48">
        <v>0</v>
      </c>
      <c r="N614" s="48">
        <v>177869.82</v>
      </c>
      <c r="O614" s="48">
        <v>0</v>
      </c>
      <c r="P614" s="48">
        <v>177855.05</v>
      </c>
      <c r="Q614" s="48">
        <v>0</v>
      </c>
      <c r="R614" s="48">
        <v>0</v>
      </c>
      <c r="S614" s="86">
        <v>0</v>
      </c>
      <c r="T614" s="49">
        <f t="shared" si="18"/>
        <v>533594.68999999994</v>
      </c>
      <c r="U614" s="48">
        <v>113486.3</v>
      </c>
      <c r="V614" s="48">
        <v>0</v>
      </c>
      <c r="W614" s="48">
        <v>89898.159999999989</v>
      </c>
      <c r="X614" s="48">
        <v>0</v>
      </c>
      <c r="Y614" s="48">
        <v>87434.67</v>
      </c>
      <c r="Z614" s="48">
        <v>0</v>
      </c>
      <c r="AA614" s="48">
        <v>0</v>
      </c>
      <c r="AB614" s="48">
        <v>0</v>
      </c>
      <c r="AC614" s="49">
        <f t="shared" si="19"/>
        <v>290819.13</v>
      </c>
      <c r="AD614" s="50">
        <v>0</v>
      </c>
      <c r="AE614" s="50">
        <v>0</v>
      </c>
    </row>
    <row r="615" spans="1:31" x14ac:dyDescent="0.25">
      <c r="A615" s="52">
        <v>612</v>
      </c>
      <c r="B615" s="41">
        <v>18312975000110</v>
      </c>
      <c r="C615" s="53" t="s">
        <v>1105</v>
      </c>
      <c r="D615" s="43">
        <v>0</v>
      </c>
      <c r="E615" s="43">
        <v>96905.93</v>
      </c>
      <c r="F615" s="45">
        <v>0</v>
      </c>
      <c r="G615" s="45">
        <v>0</v>
      </c>
      <c r="H615" s="46">
        <v>0</v>
      </c>
      <c r="I615" s="46">
        <v>0</v>
      </c>
      <c r="J615" s="47">
        <v>0</v>
      </c>
      <c r="K615" s="47">
        <v>96905.93</v>
      </c>
      <c r="L615" s="48">
        <v>0</v>
      </c>
      <c r="M615" s="48">
        <v>0</v>
      </c>
      <c r="N615" s="48">
        <v>0</v>
      </c>
      <c r="O615" s="48">
        <v>0</v>
      </c>
      <c r="P615" s="48">
        <v>0</v>
      </c>
      <c r="Q615" s="48">
        <v>0</v>
      </c>
      <c r="R615" s="48">
        <v>0</v>
      </c>
      <c r="S615" s="86">
        <v>0</v>
      </c>
      <c r="T615" s="49">
        <f t="shared" si="18"/>
        <v>0</v>
      </c>
      <c r="U615" s="48">
        <v>44944.5</v>
      </c>
      <c r="V615" s="48">
        <v>0</v>
      </c>
      <c r="W615" s="48">
        <v>0</v>
      </c>
      <c r="X615" s="48">
        <v>33788</v>
      </c>
      <c r="Y615" s="48">
        <v>0</v>
      </c>
      <c r="Z615" s="48">
        <v>18173.43</v>
      </c>
      <c r="AA615" s="48">
        <v>0</v>
      </c>
      <c r="AB615" s="48">
        <v>0</v>
      </c>
      <c r="AC615" s="49">
        <f t="shared" si="19"/>
        <v>96905.93</v>
      </c>
      <c r="AD615" s="50">
        <v>0</v>
      </c>
      <c r="AE615" s="50">
        <v>0</v>
      </c>
    </row>
    <row r="616" spans="1:31" x14ac:dyDescent="0.25">
      <c r="A616" s="52">
        <v>613</v>
      </c>
      <c r="B616" s="41">
        <v>18457283000160</v>
      </c>
      <c r="C616" s="53" t="s">
        <v>1106</v>
      </c>
      <c r="D616" s="43">
        <v>411007.74</v>
      </c>
      <c r="E616" s="43">
        <v>146451.6</v>
      </c>
      <c r="F616" s="45">
        <v>0</v>
      </c>
      <c r="G616" s="45">
        <v>0</v>
      </c>
      <c r="H616" s="46">
        <v>0</v>
      </c>
      <c r="I616" s="46">
        <v>0</v>
      </c>
      <c r="J616" s="47">
        <v>411007.74</v>
      </c>
      <c r="K616" s="47">
        <v>146451.6</v>
      </c>
      <c r="L616" s="48">
        <v>136992.34</v>
      </c>
      <c r="M616" s="48">
        <v>0</v>
      </c>
      <c r="N616" s="48">
        <v>0</v>
      </c>
      <c r="O616" s="48">
        <v>136992.34</v>
      </c>
      <c r="P616" s="48">
        <v>0</v>
      </c>
      <c r="Q616" s="48">
        <v>137023.06</v>
      </c>
      <c r="R616" s="48">
        <v>0</v>
      </c>
      <c r="S616" s="86">
        <v>0</v>
      </c>
      <c r="T616" s="49">
        <f t="shared" si="18"/>
        <v>411007.74</v>
      </c>
      <c r="U616" s="48">
        <v>71209.11</v>
      </c>
      <c r="V616" s="48">
        <v>0</v>
      </c>
      <c r="W616" s="48">
        <v>0</v>
      </c>
      <c r="X616" s="48">
        <v>45775.47</v>
      </c>
      <c r="Y616" s="48">
        <v>0</v>
      </c>
      <c r="Z616" s="48">
        <v>29467.02</v>
      </c>
      <c r="AA616" s="48">
        <v>0</v>
      </c>
      <c r="AB616" s="48">
        <v>0</v>
      </c>
      <c r="AC616" s="49">
        <f t="shared" si="19"/>
        <v>146451.6</v>
      </c>
      <c r="AD616" s="50">
        <v>0</v>
      </c>
      <c r="AE616" s="50">
        <v>0</v>
      </c>
    </row>
    <row r="617" spans="1:31" x14ac:dyDescent="0.25">
      <c r="A617" s="52">
        <v>614</v>
      </c>
      <c r="B617" s="41">
        <v>18114231000191</v>
      </c>
      <c r="C617" s="53" t="s">
        <v>1107</v>
      </c>
      <c r="D617" s="43">
        <v>114208</v>
      </c>
      <c r="E617" s="43">
        <v>77377.049999999988</v>
      </c>
      <c r="F617" s="45">
        <v>0</v>
      </c>
      <c r="G617" s="45">
        <v>0</v>
      </c>
      <c r="H617" s="46">
        <v>0</v>
      </c>
      <c r="I617" s="46">
        <v>0</v>
      </c>
      <c r="J617" s="47">
        <v>114208</v>
      </c>
      <c r="K617" s="47">
        <v>77377.049999999988</v>
      </c>
      <c r="L617" s="48">
        <v>38072.44</v>
      </c>
      <c r="M617" s="48">
        <v>0</v>
      </c>
      <c r="N617" s="48">
        <v>0</v>
      </c>
      <c r="O617" s="48">
        <v>38072.44</v>
      </c>
      <c r="P617" s="48">
        <v>0</v>
      </c>
      <c r="Q617" s="48">
        <v>38063.120000000003</v>
      </c>
      <c r="R617" s="48">
        <v>0</v>
      </c>
      <c r="S617" s="86">
        <v>0</v>
      </c>
      <c r="T617" s="49">
        <f t="shared" si="18"/>
        <v>114208</v>
      </c>
      <c r="U617" s="48">
        <v>24025.62</v>
      </c>
      <c r="V617" s="48">
        <v>0</v>
      </c>
      <c r="W617" s="48">
        <v>0</v>
      </c>
      <c r="X617" s="48">
        <v>31463.4</v>
      </c>
      <c r="Y617" s="48">
        <v>0</v>
      </c>
      <c r="Z617" s="48">
        <v>21888.03</v>
      </c>
      <c r="AA617" s="48">
        <v>0</v>
      </c>
      <c r="AB617" s="48">
        <v>0</v>
      </c>
      <c r="AC617" s="49">
        <f t="shared" si="19"/>
        <v>77377.05</v>
      </c>
      <c r="AD617" s="50">
        <v>0</v>
      </c>
      <c r="AE617" s="50">
        <v>0</v>
      </c>
    </row>
    <row r="618" spans="1:31" x14ac:dyDescent="0.25">
      <c r="A618" s="52">
        <v>615</v>
      </c>
      <c r="B618" s="41">
        <v>18137935000180</v>
      </c>
      <c r="C618" s="53" t="s">
        <v>1108</v>
      </c>
      <c r="D618" s="43">
        <v>203532.83999999997</v>
      </c>
      <c r="E618" s="43">
        <v>134728.97</v>
      </c>
      <c r="F618" s="45">
        <v>0</v>
      </c>
      <c r="G618" s="45">
        <v>0</v>
      </c>
      <c r="H618" s="46">
        <v>0</v>
      </c>
      <c r="I618" s="46">
        <v>0</v>
      </c>
      <c r="J618" s="47">
        <v>203532.83999999997</v>
      </c>
      <c r="K618" s="47">
        <v>134728.97</v>
      </c>
      <c r="L618" s="48">
        <v>67838.11</v>
      </c>
      <c r="M618" s="48">
        <v>0</v>
      </c>
      <c r="N618" s="48">
        <v>67838.11</v>
      </c>
      <c r="O618" s="48">
        <v>0</v>
      </c>
      <c r="P618" s="48">
        <v>67856.62</v>
      </c>
      <c r="Q618" s="48">
        <v>0</v>
      </c>
      <c r="R618" s="48">
        <v>0</v>
      </c>
      <c r="S618" s="86">
        <v>0</v>
      </c>
      <c r="T618" s="49">
        <f t="shared" si="18"/>
        <v>203532.84</v>
      </c>
      <c r="U618" s="48">
        <v>59396.65</v>
      </c>
      <c r="V618" s="48">
        <v>0</v>
      </c>
      <c r="W618" s="48">
        <v>45042.039999999994</v>
      </c>
      <c r="X618" s="48">
        <v>0</v>
      </c>
      <c r="Y618" s="48">
        <v>30290.28</v>
      </c>
      <c r="Z618" s="48">
        <v>0</v>
      </c>
      <c r="AA618" s="48">
        <v>0</v>
      </c>
      <c r="AB618" s="48">
        <v>0</v>
      </c>
      <c r="AC618" s="49">
        <f t="shared" si="19"/>
        <v>134728.97</v>
      </c>
      <c r="AD618" s="50">
        <v>0</v>
      </c>
      <c r="AE618" s="50">
        <v>0</v>
      </c>
    </row>
    <row r="619" spans="1:31" x14ac:dyDescent="0.25">
      <c r="A619" s="52">
        <v>616</v>
      </c>
      <c r="B619" s="41">
        <v>18307470000168</v>
      </c>
      <c r="C619" s="53" t="s">
        <v>1109</v>
      </c>
      <c r="D619" s="43">
        <v>100200.14000000001</v>
      </c>
      <c r="E619" s="43">
        <v>21085.790000000008</v>
      </c>
      <c r="F619" s="45">
        <v>0</v>
      </c>
      <c r="G619" s="45">
        <v>0</v>
      </c>
      <c r="H619" s="46">
        <v>0</v>
      </c>
      <c r="I619" s="46">
        <v>0</v>
      </c>
      <c r="J619" s="47">
        <v>100200.14000000001</v>
      </c>
      <c r="K619" s="47">
        <v>21085.790000000008</v>
      </c>
      <c r="L619" s="48">
        <v>33404.29</v>
      </c>
      <c r="M619" s="48">
        <v>0</v>
      </c>
      <c r="N619" s="48">
        <v>0</v>
      </c>
      <c r="O619" s="48">
        <v>33404.29</v>
      </c>
      <c r="P619" s="48">
        <v>0</v>
      </c>
      <c r="Q619" s="48">
        <v>33391.56</v>
      </c>
      <c r="R619" s="48">
        <v>0</v>
      </c>
      <c r="S619" s="86">
        <v>0</v>
      </c>
      <c r="T619" s="49">
        <f t="shared" si="18"/>
        <v>100200.14</v>
      </c>
      <c r="U619" s="48">
        <v>8962.0300000000007</v>
      </c>
      <c r="V619" s="48">
        <v>0</v>
      </c>
      <c r="W619" s="48">
        <v>0</v>
      </c>
      <c r="X619" s="48">
        <v>7885.87</v>
      </c>
      <c r="Y619" s="48">
        <v>0</v>
      </c>
      <c r="Z619" s="48">
        <v>4237.8900000000003</v>
      </c>
      <c r="AA619" s="48">
        <v>0</v>
      </c>
      <c r="AB619" s="48">
        <v>0</v>
      </c>
      <c r="AC619" s="49">
        <f t="shared" si="19"/>
        <v>21085.79</v>
      </c>
      <c r="AD619" s="50">
        <v>0</v>
      </c>
      <c r="AE619" s="50">
        <v>0</v>
      </c>
    </row>
    <row r="620" spans="1:31" x14ac:dyDescent="0.25">
      <c r="A620" s="52">
        <v>617</v>
      </c>
      <c r="B620" s="41">
        <v>18602086000198</v>
      </c>
      <c r="C620" s="53" t="s">
        <v>1110</v>
      </c>
      <c r="D620" s="43">
        <v>378275.26</v>
      </c>
      <c r="E620" s="43">
        <v>115084.21</v>
      </c>
      <c r="F620" s="45">
        <v>0</v>
      </c>
      <c r="G620" s="45">
        <v>0</v>
      </c>
      <c r="H620" s="46">
        <v>0</v>
      </c>
      <c r="I620" s="46">
        <v>0</v>
      </c>
      <c r="J620" s="47">
        <v>378275.26</v>
      </c>
      <c r="K620" s="47">
        <v>115084.21</v>
      </c>
      <c r="L620" s="48">
        <v>128467.83</v>
      </c>
      <c r="M620" s="48">
        <v>0</v>
      </c>
      <c r="N620" s="48">
        <v>0</v>
      </c>
      <c r="O620" s="48">
        <v>128467.83</v>
      </c>
      <c r="P620" s="48">
        <v>0</v>
      </c>
      <c r="Q620" s="48">
        <v>121339.6</v>
      </c>
      <c r="R620" s="48">
        <v>0</v>
      </c>
      <c r="S620" s="86">
        <v>0</v>
      </c>
      <c r="T620" s="49">
        <f t="shared" si="18"/>
        <v>378275.26</v>
      </c>
      <c r="U620" s="48">
        <v>36566.65</v>
      </c>
      <c r="V620" s="48">
        <v>0</v>
      </c>
      <c r="W620" s="48">
        <v>0</v>
      </c>
      <c r="X620" s="48">
        <v>32430.6</v>
      </c>
      <c r="Y620" s="48">
        <v>0</v>
      </c>
      <c r="Z620" s="48">
        <v>46086.96</v>
      </c>
      <c r="AA620" s="48">
        <v>0</v>
      </c>
      <c r="AB620" s="48">
        <v>0</v>
      </c>
      <c r="AC620" s="49">
        <f t="shared" si="19"/>
        <v>115084.20999999999</v>
      </c>
      <c r="AD620" s="50">
        <v>0</v>
      </c>
      <c r="AE620" s="50">
        <v>0</v>
      </c>
    </row>
    <row r="621" spans="1:31" x14ac:dyDescent="0.25">
      <c r="A621" s="52">
        <v>618</v>
      </c>
      <c r="B621" s="41">
        <v>18291369000166</v>
      </c>
      <c r="C621" s="53" t="s">
        <v>1111</v>
      </c>
      <c r="D621" s="43">
        <v>285489.15000000002</v>
      </c>
      <c r="E621" s="43">
        <v>185212.24</v>
      </c>
      <c r="F621" s="45">
        <v>0</v>
      </c>
      <c r="G621" s="45">
        <v>0</v>
      </c>
      <c r="H621" s="46">
        <v>0</v>
      </c>
      <c r="I621" s="46">
        <v>0</v>
      </c>
      <c r="J621" s="47">
        <v>285489.15000000002</v>
      </c>
      <c r="K621" s="47">
        <v>185212.24</v>
      </c>
      <c r="L621" s="48">
        <v>95150.25</v>
      </c>
      <c r="M621" s="48">
        <v>0</v>
      </c>
      <c r="N621" s="48">
        <v>0</v>
      </c>
      <c r="O621" s="48">
        <v>95150.25</v>
      </c>
      <c r="P621" s="48">
        <v>0</v>
      </c>
      <c r="Q621" s="48">
        <v>95188.65</v>
      </c>
      <c r="R621" s="48">
        <v>0</v>
      </c>
      <c r="S621" s="86">
        <v>0</v>
      </c>
      <c r="T621" s="49">
        <f t="shared" si="18"/>
        <v>285489.15000000002</v>
      </c>
      <c r="U621" s="48">
        <v>83381.16</v>
      </c>
      <c r="V621" s="48">
        <v>0</v>
      </c>
      <c r="W621" s="48">
        <v>0</v>
      </c>
      <c r="X621" s="48">
        <v>64225.4</v>
      </c>
      <c r="Y621" s="48">
        <v>0</v>
      </c>
      <c r="Z621" s="48">
        <v>37605.68</v>
      </c>
      <c r="AA621" s="48">
        <v>0</v>
      </c>
      <c r="AB621" s="48">
        <v>0</v>
      </c>
      <c r="AC621" s="49">
        <f t="shared" si="19"/>
        <v>185212.24</v>
      </c>
      <c r="AD621" s="50">
        <v>0</v>
      </c>
      <c r="AE621" s="50">
        <v>0</v>
      </c>
    </row>
    <row r="622" spans="1:31" x14ac:dyDescent="0.25">
      <c r="A622" s="52">
        <v>619</v>
      </c>
      <c r="B622" s="41">
        <v>24380651000112</v>
      </c>
      <c r="C622" s="53" t="s">
        <v>1112</v>
      </c>
      <c r="D622" s="43">
        <v>4964305.62</v>
      </c>
      <c r="E622" s="43">
        <v>144831.53000000003</v>
      </c>
      <c r="F622" s="45">
        <v>0</v>
      </c>
      <c r="G622" s="45">
        <v>0</v>
      </c>
      <c r="H622" s="46">
        <v>0</v>
      </c>
      <c r="I622" s="46">
        <v>0</v>
      </c>
      <c r="J622" s="47">
        <v>4964305.62</v>
      </c>
      <c r="K622" s="47">
        <v>144831.53000000003</v>
      </c>
      <c r="L622" s="48">
        <v>1654263.24</v>
      </c>
      <c r="M622" s="48">
        <v>0</v>
      </c>
      <c r="N622" s="48">
        <v>1654263.24</v>
      </c>
      <c r="O622" s="48">
        <v>0</v>
      </c>
      <c r="P622" s="48">
        <v>1655779.14</v>
      </c>
      <c r="Q622" s="48">
        <v>0</v>
      </c>
      <c r="R622" s="48">
        <v>0</v>
      </c>
      <c r="S622" s="86">
        <v>0</v>
      </c>
      <c r="T622" s="49">
        <f t="shared" si="18"/>
        <v>4964305.62</v>
      </c>
      <c r="U622" s="48">
        <v>64525.1</v>
      </c>
      <c r="V622" s="48">
        <v>0</v>
      </c>
      <c r="W622" s="48">
        <v>43365.35</v>
      </c>
      <c r="X622" s="48">
        <v>0</v>
      </c>
      <c r="Y622" s="48">
        <v>36941.08</v>
      </c>
      <c r="Z622" s="48">
        <v>0</v>
      </c>
      <c r="AA622" s="48">
        <v>0</v>
      </c>
      <c r="AB622" s="48">
        <v>0</v>
      </c>
      <c r="AC622" s="49">
        <f t="shared" si="19"/>
        <v>144831.53</v>
      </c>
      <c r="AD622" s="50">
        <v>0</v>
      </c>
      <c r="AE622" s="50">
        <v>0</v>
      </c>
    </row>
    <row r="623" spans="1:31" x14ac:dyDescent="0.25">
      <c r="A623" s="52">
        <v>620</v>
      </c>
      <c r="B623" s="41">
        <v>18712158000150</v>
      </c>
      <c r="C623" s="53" t="s">
        <v>1113</v>
      </c>
      <c r="D623" s="43">
        <v>589811.73</v>
      </c>
      <c r="E623" s="43">
        <v>505313.63</v>
      </c>
      <c r="F623" s="45">
        <v>0</v>
      </c>
      <c r="G623" s="45">
        <v>0</v>
      </c>
      <c r="H623" s="46">
        <v>0</v>
      </c>
      <c r="I623" s="46">
        <v>0</v>
      </c>
      <c r="J623" s="47">
        <v>589811.73</v>
      </c>
      <c r="K623" s="47">
        <v>505313.63</v>
      </c>
      <c r="L623" s="48">
        <v>196555.82</v>
      </c>
      <c r="M623" s="48">
        <v>0</v>
      </c>
      <c r="N623" s="48">
        <v>196555.82</v>
      </c>
      <c r="O623" s="48">
        <v>0</v>
      </c>
      <c r="P623" s="48">
        <v>196700.09</v>
      </c>
      <c r="Q623" s="48">
        <v>0</v>
      </c>
      <c r="R623" s="48">
        <v>0</v>
      </c>
      <c r="S623" s="86">
        <v>0</v>
      </c>
      <c r="T623" s="49">
        <f t="shared" si="18"/>
        <v>589811.73</v>
      </c>
      <c r="U623" s="48">
        <v>199356.46</v>
      </c>
      <c r="V623" s="48">
        <v>0</v>
      </c>
      <c r="W623" s="48">
        <v>140644.24</v>
      </c>
      <c r="X623" s="48">
        <v>0</v>
      </c>
      <c r="Y623" s="48">
        <v>165312.93</v>
      </c>
      <c r="Z623" s="48">
        <v>0</v>
      </c>
      <c r="AA623" s="48">
        <v>0</v>
      </c>
      <c r="AB623" s="48">
        <v>0</v>
      </c>
      <c r="AC623" s="49">
        <f t="shared" si="19"/>
        <v>505313.62999999995</v>
      </c>
      <c r="AD623" s="50">
        <v>0</v>
      </c>
      <c r="AE623" s="50">
        <v>0</v>
      </c>
    </row>
    <row r="624" spans="1:31" x14ac:dyDescent="0.25">
      <c r="A624" s="52">
        <v>621</v>
      </c>
      <c r="B624" s="41">
        <v>18602037000155</v>
      </c>
      <c r="C624" s="53" t="s">
        <v>1114</v>
      </c>
      <c r="D624" s="43">
        <v>815778.2</v>
      </c>
      <c r="E624" s="43">
        <v>1502457.31</v>
      </c>
      <c r="F624" s="45">
        <v>815778.2</v>
      </c>
      <c r="G624" s="54">
        <v>0</v>
      </c>
      <c r="H624" s="46">
        <v>0</v>
      </c>
      <c r="I624" s="46">
        <v>0</v>
      </c>
      <c r="J624" s="47">
        <v>0</v>
      </c>
      <c r="K624" s="47">
        <v>1502457.31</v>
      </c>
      <c r="L624" s="48">
        <v>0</v>
      </c>
      <c r="M624" s="48">
        <v>0</v>
      </c>
      <c r="N624" s="48">
        <v>0</v>
      </c>
      <c r="O624" s="48">
        <v>0</v>
      </c>
      <c r="P624" s="48">
        <v>0</v>
      </c>
      <c r="Q624" s="48">
        <v>0</v>
      </c>
      <c r="R624" s="48">
        <v>0</v>
      </c>
      <c r="S624" s="86">
        <v>0</v>
      </c>
      <c r="T624" s="49">
        <f t="shared" si="18"/>
        <v>0</v>
      </c>
      <c r="U624" s="48">
        <v>631218.48</v>
      </c>
      <c r="V624" s="48">
        <v>0</v>
      </c>
      <c r="W624" s="48">
        <v>0</v>
      </c>
      <c r="X624" s="48">
        <v>470060.48</v>
      </c>
      <c r="Y624" s="48">
        <v>0</v>
      </c>
      <c r="Z624" s="48">
        <v>401178.35</v>
      </c>
      <c r="AA624" s="48">
        <v>0</v>
      </c>
      <c r="AB624" s="48">
        <v>0</v>
      </c>
      <c r="AC624" s="49">
        <f t="shared" si="19"/>
        <v>1502457.31</v>
      </c>
      <c r="AD624" s="50">
        <v>0</v>
      </c>
      <c r="AE624" s="50">
        <v>0</v>
      </c>
    </row>
    <row r="625" spans="1:31" x14ac:dyDescent="0.25">
      <c r="A625" s="52">
        <v>622</v>
      </c>
      <c r="B625" s="41">
        <v>18241778000158</v>
      </c>
      <c r="C625" s="53" t="s">
        <v>1115</v>
      </c>
      <c r="D625" s="43">
        <v>766621.47</v>
      </c>
      <c r="E625" s="43">
        <v>141117.03999999998</v>
      </c>
      <c r="F625" s="45">
        <v>0</v>
      </c>
      <c r="G625" s="45">
        <v>0</v>
      </c>
      <c r="H625" s="46">
        <v>0</v>
      </c>
      <c r="I625" s="46">
        <v>0</v>
      </c>
      <c r="J625" s="47">
        <v>766621.47</v>
      </c>
      <c r="K625" s="47">
        <v>141117.03999999998</v>
      </c>
      <c r="L625" s="48">
        <v>255474.06</v>
      </c>
      <c r="M625" s="48">
        <v>0</v>
      </c>
      <c r="N625" s="48">
        <v>0</v>
      </c>
      <c r="O625" s="48">
        <v>255474.05</v>
      </c>
      <c r="P625" s="48">
        <v>0</v>
      </c>
      <c r="Q625" s="48">
        <v>255673.36</v>
      </c>
      <c r="R625" s="48">
        <v>0</v>
      </c>
      <c r="S625" s="86">
        <v>0</v>
      </c>
      <c r="T625" s="49">
        <f t="shared" si="18"/>
        <v>766621.47</v>
      </c>
      <c r="U625" s="48">
        <v>46737.3</v>
      </c>
      <c r="V625" s="48">
        <v>0</v>
      </c>
      <c r="W625" s="48">
        <v>0</v>
      </c>
      <c r="X625" s="48">
        <v>58111.839999999997</v>
      </c>
      <c r="Y625" s="48">
        <v>0</v>
      </c>
      <c r="Z625" s="48">
        <v>36267.9</v>
      </c>
      <c r="AA625" s="48">
        <v>0</v>
      </c>
      <c r="AB625" s="48">
        <v>0</v>
      </c>
      <c r="AC625" s="49">
        <f t="shared" si="19"/>
        <v>141117.04</v>
      </c>
      <c r="AD625" s="50">
        <v>0</v>
      </c>
      <c r="AE625" s="50">
        <v>0</v>
      </c>
    </row>
    <row r="626" spans="1:31" x14ac:dyDescent="0.25">
      <c r="A626" s="52">
        <v>623</v>
      </c>
      <c r="B626" s="41">
        <v>17935206000106</v>
      </c>
      <c r="C626" s="53" t="s">
        <v>1116</v>
      </c>
      <c r="D626" s="43">
        <v>103106.21000000002</v>
      </c>
      <c r="E626" s="43">
        <v>63101.960000000006</v>
      </c>
      <c r="F626" s="45">
        <v>0</v>
      </c>
      <c r="G626" s="45">
        <v>0</v>
      </c>
      <c r="H626" s="46">
        <v>0</v>
      </c>
      <c r="I626" s="46">
        <v>0</v>
      </c>
      <c r="J626" s="47">
        <v>103106.21000000002</v>
      </c>
      <c r="K626" s="47">
        <v>63101.960000000006</v>
      </c>
      <c r="L626" s="48">
        <v>34368.230000000003</v>
      </c>
      <c r="M626" s="48">
        <v>0</v>
      </c>
      <c r="N626" s="48">
        <v>0</v>
      </c>
      <c r="O626" s="48">
        <v>34368.230000000003</v>
      </c>
      <c r="P626" s="48">
        <v>0</v>
      </c>
      <c r="Q626" s="48">
        <v>34369.75</v>
      </c>
      <c r="R626" s="48">
        <v>0</v>
      </c>
      <c r="S626" s="86">
        <v>0</v>
      </c>
      <c r="T626" s="49">
        <f t="shared" si="18"/>
        <v>103106.21</v>
      </c>
      <c r="U626" s="48">
        <v>27650.9</v>
      </c>
      <c r="V626" s="48">
        <v>0</v>
      </c>
      <c r="W626" s="48">
        <v>0</v>
      </c>
      <c r="X626" s="48">
        <v>21808.11</v>
      </c>
      <c r="Y626" s="48">
        <v>0</v>
      </c>
      <c r="Z626" s="48">
        <v>13642.95</v>
      </c>
      <c r="AA626" s="48">
        <v>0</v>
      </c>
      <c r="AB626" s="48">
        <v>0</v>
      </c>
      <c r="AC626" s="49">
        <f t="shared" si="19"/>
        <v>63101.960000000006</v>
      </c>
      <c r="AD626" s="50">
        <v>0</v>
      </c>
      <c r="AE626" s="50">
        <v>0</v>
      </c>
    </row>
    <row r="627" spans="1:31" x14ac:dyDescent="0.25">
      <c r="A627" s="52">
        <v>624</v>
      </c>
      <c r="B627" s="41">
        <v>16928483000129</v>
      </c>
      <c r="C627" s="53" t="s">
        <v>1117</v>
      </c>
      <c r="D627" s="43">
        <v>0</v>
      </c>
      <c r="E627" s="43">
        <v>82952.090000000011</v>
      </c>
      <c r="F627" s="45">
        <v>0</v>
      </c>
      <c r="G627" s="45">
        <v>0</v>
      </c>
      <c r="H627" s="46">
        <v>0</v>
      </c>
      <c r="I627" s="46">
        <v>0</v>
      </c>
      <c r="J627" s="47">
        <v>0</v>
      </c>
      <c r="K627" s="47">
        <v>82952.090000000011</v>
      </c>
      <c r="L627" s="48">
        <v>0</v>
      </c>
      <c r="M627" s="48">
        <v>0</v>
      </c>
      <c r="N627" s="48">
        <v>0</v>
      </c>
      <c r="O627" s="48">
        <v>0</v>
      </c>
      <c r="P627" s="48">
        <v>0</v>
      </c>
      <c r="Q627" s="48">
        <v>0</v>
      </c>
      <c r="R627" s="48">
        <v>0</v>
      </c>
      <c r="S627" s="86">
        <v>0</v>
      </c>
      <c r="T627" s="49">
        <f t="shared" si="18"/>
        <v>0</v>
      </c>
      <c r="U627" s="48">
        <v>30655.22</v>
      </c>
      <c r="V627" s="48">
        <v>0</v>
      </c>
      <c r="W627" s="48">
        <v>0</v>
      </c>
      <c r="X627" s="48">
        <v>26710.77</v>
      </c>
      <c r="Y627" s="48">
        <v>0</v>
      </c>
      <c r="Z627" s="48">
        <v>25586.1</v>
      </c>
      <c r="AA627" s="48">
        <v>0</v>
      </c>
      <c r="AB627" s="48">
        <v>0</v>
      </c>
      <c r="AC627" s="49">
        <f t="shared" si="19"/>
        <v>82952.09</v>
      </c>
      <c r="AD627" s="50">
        <v>0</v>
      </c>
      <c r="AE627" s="50">
        <v>0</v>
      </c>
    </row>
    <row r="628" spans="1:31" x14ac:dyDescent="0.25">
      <c r="A628" s="52">
        <v>625</v>
      </c>
      <c r="B628" s="41">
        <v>17749896000109</v>
      </c>
      <c r="C628" s="53" t="s">
        <v>1118</v>
      </c>
      <c r="D628" s="43">
        <v>1362141.03</v>
      </c>
      <c r="E628" s="43">
        <v>2294440.65</v>
      </c>
      <c r="F628" s="45">
        <v>1362141.03</v>
      </c>
      <c r="G628" s="54">
        <v>2294440.65</v>
      </c>
      <c r="H628" s="46">
        <v>0</v>
      </c>
      <c r="I628" s="46">
        <v>0</v>
      </c>
      <c r="J628" s="47">
        <v>0</v>
      </c>
      <c r="K628" s="47">
        <v>0</v>
      </c>
      <c r="L628" s="48">
        <v>0</v>
      </c>
      <c r="M628" s="48">
        <v>0</v>
      </c>
      <c r="N628" s="48">
        <v>0</v>
      </c>
      <c r="O628" s="48">
        <v>0</v>
      </c>
      <c r="P628" s="48">
        <v>0</v>
      </c>
      <c r="Q628" s="48">
        <v>0</v>
      </c>
      <c r="R628" s="48">
        <v>0</v>
      </c>
      <c r="S628" s="86">
        <v>0</v>
      </c>
      <c r="T628" s="49">
        <f t="shared" si="18"/>
        <v>0</v>
      </c>
      <c r="U628" s="48">
        <v>0</v>
      </c>
      <c r="V628" s="48">
        <v>0</v>
      </c>
      <c r="W628" s="48">
        <v>0</v>
      </c>
      <c r="X628" s="48">
        <v>0</v>
      </c>
      <c r="Y628" s="48">
        <v>0</v>
      </c>
      <c r="Z628" s="48">
        <v>0</v>
      </c>
      <c r="AA628" s="48">
        <v>0</v>
      </c>
      <c r="AB628" s="48">
        <v>0</v>
      </c>
      <c r="AC628" s="49">
        <f t="shared" si="19"/>
        <v>0</v>
      </c>
      <c r="AD628" s="50">
        <v>0</v>
      </c>
      <c r="AE628" s="50">
        <v>0</v>
      </c>
    </row>
    <row r="629" spans="1:31" x14ac:dyDescent="0.25">
      <c r="A629" s="52">
        <v>626</v>
      </c>
      <c r="B629" s="41">
        <v>18338848000190</v>
      </c>
      <c r="C629" s="53" t="s">
        <v>1119</v>
      </c>
      <c r="D629" s="43">
        <v>127984.53</v>
      </c>
      <c r="E629" s="43">
        <v>75528.010000000009</v>
      </c>
      <c r="F629" s="45">
        <v>0</v>
      </c>
      <c r="G629" s="45">
        <v>0</v>
      </c>
      <c r="H629" s="46">
        <v>0</v>
      </c>
      <c r="I629" s="46">
        <v>0</v>
      </c>
      <c r="J629" s="47">
        <v>127984.53</v>
      </c>
      <c r="K629" s="47">
        <v>75528.010000000009</v>
      </c>
      <c r="L629" s="48">
        <v>42663.040000000001</v>
      </c>
      <c r="M629" s="48">
        <v>0</v>
      </c>
      <c r="N629" s="48">
        <v>0</v>
      </c>
      <c r="O629" s="48">
        <v>42663.040000000001</v>
      </c>
      <c r="P629" s="48">
        <v>0</v>
      </c>
      <c r="Q629" s="48">
        <v>42658.45</v>
      </c>
      <c r="R629" s="48">
        <v>0</v>
      </c>
      <c r="S629" s="86">
        <v>0</v>
      </c>
      <c r="T629" s="49">
        <f t="shared" si="18"/>
        <v>127984.53</v>
      </c>
      <c r="U629" s="48">
        <v>38426.76</v>
      </c>
      <c r="V629" s="48">
        <v>0</v>
      </c>
      <c r="W629" s="48">
        <v>0</v>
      </c>
      <c r="X629" s="48">
        <v>19791.349999999999</v>
      </c>
      <c r="Y629" s="48">
        <v>0</v>
      </c>
      <c r="Z629" s="48">
        <v>17309.900000000001</v>
      </c>
      <c r="AA629" s="48">
        <v>0</v>
      </c>
      <c r="AB629" s="48">
        <v>0</v>
      </c>
      <c r="AC629" s="49">
        <f t="shared" si="19"/>
        <v>75528.010000000009</v>
      </c>
      <c r="AD629" s="50">
        <v>0</v>
      </c>
      <c r="AE629" s="50">
        <v>0</v>
      </c>
    </row>
    <row r="630" spans="1:31" x14ac:dyDescent="0.25">
      <c r="A630" s="52">
        <v>627</v>
      </c>
      <c r="B630" s="41">
        <v>24791154000107</v>
      </c>
      <c r="C630" s="53" t="s">
        <v>1120</v>
      </c>
      <c r="D630" s="43">
        <v>250552.94</v>
      </c>
      <c r="E630" s="43">
        <v>199941.40999999997</v>
      </c>
      <c r="F630" s="45">
        <v>0</v>
      </c>
      <c r="G630" s="45">
        <v>0</v>
      </c>
      <c r="H630" s="46">
        <v>0</v>
      </c>
      <c r="I630" s="46">
        <v>0</v>
      </c>
      <c r="J630" s="47">
        <v>250552.94</v>
      </c>
      <c r="K630" s="47">
        <v>199941.40999999997</v>
      </c>
      <c r="L630" s="48">
        <v>83538.77</v>
      </c>
      <c r="M630" s="48">
        <v>0</v>
      </c>
      <c r="N630" s="48">
        <v>0</v>
      </c>
      <c r="O630" s="48">
        <v>83538.77</v>
      </c>
      <c r="P630" s="48">
        <v>0</v>
      </c>
      <c r="Q630" s="48">
        <v>83475.399999999994</v>
      </c>
      <c r="R630" s="48">
        <v>0</v>
      </c>
      <c r="S630" s="86">
        <v>0</v>
      </c>
      <c r="T630" s="49">
        <f t="shared" si="18"/>
        <v>250552.94</v>
      </c>
      <c r="U630" s="48">
        <v>75679.98</v>
      </c>
      <c r="V630" s="48">
        <v>0</v>
      </c>
      <c r="W630" s="48">
        <v>0</v>
      </c>
      <c r="X630" s="48">
        <v>66301.77</v>
      </c>
      <c r="Y630" s="48">
        <v>0</v>
      </c>
      <c r="Z630" s="48">
        <v>57959.66</v>
      </c>
      <c r="AA630" s="48">
        <v>0</v>
      </c>
      <c r="AB630" s="48">
        <v>0</v>
      </c>
      <c r="AC630" s="49">
        <f t="shared" si="19"/>
        <v>199941.41</v>
      </c>
      <c r="AD630" s="50">
        <v>0</v>
      </c>
      <c r="AE630" s="50">
        <v>0</v>
      </c>
    </row>
    <row r="631" spans="1:31" x14ac:dyDescent="0.25">
      <c r="A631" s="52">
        <v>628</v>
      </c>
      <c r="B631" s="41">
        <v>18307488000160</v>
      </c>
      <c r="C631" s="53" t="s">
        <v>1121</v>
      </c>
      <c r="D631" s="43">
        <v>224711.56</v>
      </c>
      <c r="E631" s="43">
        <v>155569.28</v>
      </c>
      <c r="F631" s="45">
        <v>0</v>
      </c>
      <c r="G631" s="45">
        <v>0</v>
      </c>
      <c r="H631" s="46">
        <v>0</v>
      </c>
      <c r="I631" s="46">
        <v>0</v>
      </c>
      <c r="J631" s="47">
        <v>224711.56</v>
      </c>
      <c r="K631" s="47">
        <v>155569.28</v>
      </c>
      <c r="L631" s="48">
        <v>74904.87</v>
      </c>
      <c r="M631" s="48">
        <v>0</v>
      </c>
      <c r="N631" s="48">
        <v>0</v>
      </c>
      <c r="O631" s="48">
        <v>74904.87</v>
      </c>
      <c r="P631" s="48">
        <v>0</v>
      </c>
      <c r="Q631" s="48">
        <v>74901.820000000007</v>
      </c>
      <c r="R631" s="48">
        <v>0</v>
      </c>
      <c r="S631" s="86">
        <v>0</v>
      </c>
      <c r="T631" s="49">
        <f t="shared" si="18"/>
        <v>224711.56</v>
      </c>
      <c r="U631" s="48">
        <v>61727.57</v>
      </c>
      <c r="V631" s="48">
        <v>0</v>
      </c>
      <c r="W631" s="48">
        <v>0</v>
      </c>
      <c r="X631" s="48">
        <v>50889.26</v>
      </c>
      <c r="Y631" s="48">
        <v>0</v>
      </c>
      <c r="Z631" s="48">
        <v>42952.45</v>
      </c>
      <c r="AA631" s="48">
        <v>0</v>
      </c>
      <c r="AB631" s="48">
        <v>0</v>
      </c>
      <c r="AC631" s="49">
        <f t="shared" si="19"/>
        <v>155569.28</v>
      </c>
      <c r="AD631" s="50">
        <v>0</v>
      </c>
      <c r="AE631" s="50">
        <v>0</v>
      </c>
    </row>
    <row r="632" spans="1:31" x14ac:dyDescent="0.25">
      <c r="A632" s="52">
        <v>629</v>
      </c>
      <c r="B632" s="41">
        <v>18558072000114</v>
      </c>
      <c r="C632" s="53" t="s">
        <v>1122</v>
      </c>
      <c r="D632" s="43">
        <v>362521.01</v>
      </c>
      <c r="E632" s="43">
        <v>469928.32999999996</v>
      </c>
      <c r="F632" s="45">
        <v>0</v>
      </c>
      <c r="G632" s="45">
        <v>0</v>
      </c>
      <c r="H632" s="46">
        <v>0</v>
      </c>
      <c r="I632" s="46">
        <v>0</v>
      </c>
      <c r="J632" s="47">
        <v>362521.01</v>
      </c>
      <c r="K632" s="47">
        <v>469928.32999999996</v>
      </c>
      <c r="L632" s="48">
        <v>120826.16</v>
      </c>
      <c r="M632" s="48">
        <v>0</v>
      </c>
      <c r="N632" s="48">
        <v>0</v>
      </c>
      <c r="O632" s="48">
        <v>120826.16</v>
      </c>
      <c r="P632" s="48">
        <v>0</v>
      </c>
      <c r="Q632" s="48">
        <v>120868.69</v>
      </c>
      <c r="R632" s="48">
        <v>0</v>
      </c>
      <c r="S632" s="86">
        <v>0</v>
      </c>
      <c r="T632" s="49">
        <f t="shared" si="18"/>
        <v>362521.01</v>
      </c>
      <c r="U632" s="48">
        <v>204374.55</v>
      </c>
      <c r="V632" s="48">
        <v>0</v>
      </c>
      <c r="W632" s="48">
        <v>0</v>
      </c>
      <c r="X632" s="48">
        <v>138686.32</v>
      </c>
      <c r="Y632" s="48">
        <v>0</v>
      </c>
      <c r="Z632" s="48">
        <v>126867.46</v>
      </c>
      <c r="AA632" s="48">
        <v>0</v>
      </c>
      <c r="AB632" s="48">
        <v>0</v>
      </c>
      <c r="AC632" s="49">
        <f t="shared" si="19"/>
        <v>469928.33</v>
      </c>
      <c r="AD632" s="50">
        <v>0</v>
      </c>
      <c r="AE632" s="50">
        <v>0</v>
      </c>
    </row>
    <row r="633" spans="1:31" x14ac:dyDescent="0.25">
      <c r="A633" s="52">
        <v>630</v>
      </c>
      <c r="B633" s="41">
        <v>18409235000105</v>
      </c>
      <c r="C633" s="53" t="s">
        <v>1123</v>
      </c>
      <c r="D633" s="43">
        <v>94204.260000000009</v>
      </c>
      <c r="E633" s="43">
        <v>10345.799999999999</v>
      </c>
      <c r="F633" s="45">
        <v>0</v>
      </c>
      <c r="G633" s="45">
        <v>0</v>
      </c>
      <c r="H633" s="46">
        <v>0</v>
      </c>
      <c r="I633" s="46">
        <v>0</v>
      </c>
      <c r="J633" s="47">
        <v>94204.260000000009</v>
      </c>
      <c r="K633" s="47">
        <v>10345.799999999999</v>
      </c>
      <c r="L633" s="48">
        <v>31404.93</v>
      </c>
      <c r="M633" s="48">
        <v>0</v>
      </c>
      <c r="N633" s="48">
        <v>0</v>
      </c>
      <c r="O633" s="48">
        <v>31404.93</v>
      </c>
      <c r="P633" s="48">
        <v>0</v>
      </c>
      <c r="Q633" s="48">
        <v>31394.400000000001</v>
      </c>
      <c r="R633" s="48">
        <v>0</v>
      </c>
      <c r="S633" s="86">
        <v>0</v>
      </c>
      <c r="T633" s="49">
        <f t="shared" si="18"/>
        <v>94204.260000000009</v>
      </c>
      <c r="U633" s="48">
        <v>1799.36</v>
      </c>
      <c r="V633" s="48">
        <v>0</v>
      </c>
      <c r="W633" s="48">
        <v>0</v>
      </c>
      <c r="X633" s="48">
        <v>4269.3999999999996</v>
      </c>
      <c r="Y633" s="48">
        <v>0</v>
      </c>
      <c r="Z633" s="48">
        <v>4277.04</v>
      </c>
      <c r="AA633" s="48">
        <v>0</v>
      </c>
      <c r="AB633" s="48">
        <v>0</v>
      </c>
      <c r="AC633" s="49">
        <f t="shared" si="19"/>
        <v>10345.799999999999</v>
      </c>
      <c r="AD633" s="50">
        <v>0</v>
      </c>
      <c r="AE633" s="50">
        <v>0</v>
      </c>
    </row>
    <row r="634" spans="1:31" x14ac:dyDescent="0.25">
      <c r="A634" s="52">
        <v>631</v>
      </c>
      <c r="B634" s="41">
        <v>18313882000100</v>
      </c>
      <c r="C634" s="53" t="s">
        <v>1124</v>
      </c>
      <c r="D634" s="43">
        <v>231307.07</v>
      </c>
      <c r="E634" s="43">
        <v>36280.600000000006</v>
      </c>
      <c r="F634" s="45">
        <v>0</v>
      </c>
      <c r="G634" s="45">
        <v>0</v>
      </c>
      <c r="H634" s="46">
        <v>0</v>
      </c>
      <c r="I634" s="46">
        <v>0</v>
      </c>
      <c r="J634" s="47">
        <v>231307.07</v>
      </c>
      <c r="K634" s="47">
        <v>36280.600000000006</v>
      </c>
      <c r="L634" s="48">
        <v>77086.86</v>
      </c>
      <c r="M634" s="48">
        <v>0</v>
      </c>
      <c r="N634" s="48">
        <v>0</v>
      </c>
      <c r="O634" s="48">
        <v>77086.850000000006</v>
      </c>
      <c r="P634" s="48">
        <v>0</v>
      </c>
      <c r="Q634" s="48">
        <v>77133.36</v>
      </c>
      <c r="R634" s="48">
        <v>0</v>
      </c>
      <c r="S634" s="86">
        <v>0</v>
      </c>
      <c r="T634" s="49">
        <f t="shared" si="18"/>
        <v>231307.07</v>
      </c>
      <c r="U634" s="48">
        <v>13026.9</v>
      </c>
      <c r="V634" s="48">
        <v>0</v>
      </c>
      <c r="W634" s="48">
        <v>0</v>
      </c>
      <c r="X634" s="48">
        <v>13175.01</v>
      </c>
      <c r="Y634" s="48">
        <v>0</v>
      </c>
      <c r="Z634" s="48">
        <v>10078.69</v>
      </c>
      <c r="AA634" s="48">
        <v>0</v>
      </c>
      <c r="AB634" s="48">
        <v>0</v>
      </c>
      <c r="AC634" s="49">
        <f t="shared" si="19"/>
        <v>36280.6</v>
      </c>
      <c r="AD634" s="50">
        <v>0</v>
      </c>
      <c r="AE634" s="50">
        <v>0</v>
      </c>
    </row>
    <row r="635" spans="1:31" x14ac:dyDescent="0.25">
      <c r="A635" s="52">
        <v>632</v>
      </c>
      <c r="B635" s="41">
        <v>18025999000199</v>
      </c>
      <c r="C635" s="53" t="s">
        <v>1125</v>
      </c>
      <c r="D635" s="43">
        <v>90565.8</v>
      </c>
      <c r="E635" s="43">
        <v>57008.81</v>
      </c>
      <c r="F635" s="45">
        <v>0</v>
      </c>
      <c r="G635" s="45">
        <v>0</v>
      </c>
      <c r="H635" s="46">
        <v>0</v>
      </c>
      <c r="I635" s="46">
        <v>0</v>
      </c>
      <c r="J635" s="47">
        <v>90565.8</v>
      </c>
      <c r="K635" s="47">
        <v>57008.81</v>
      </c>
      <c r="L635" s="48">
        <v>30190.07</v>
      </c>
      <c r="M635" s="48">
        <v>0</v>
      </c>
      <c r="N635" s="48">
        <v>0</v>
      </c>
      <c r="O635" s="48">
        <v>30190.080000000002</v>
      </c>
      <c r="P635" s="48">
        <v>0</v>
      </c>
      <c r="Q635" s="48">
        <v>30185.65</v>
      </c>
      <c r="R635" s="48">
        <v>0</v>
      </c>
      <c r="S635" s="86">
        <v>0</v>
      </c>
      <c r="T635" s="49">
        <f t="shared" si="18"/>
        <v>90565.8</v>
      </c>
      <c r="U635" s="48">
        <v>30691.89</v>
      </c>
      <c r="V635" s="48">
        <v>0</v>
      </c>
      <c r="W635" s="48">
        <v>0</v>
      </c>
      <c r="X635" s="48">
        <v>13949.19</v>
      </c>
      <c r="Y635" s="48">
        <v>0</v>
      </c>
      <c r="Z635" s="48">
        <v>12367.73</v>
      </c>
      <c r="AA635" s="48">
        <v>0</v>
      </c>
      <c r="AB635" s="48">
        <v>0</v>
      </c>
      <c r="AC635" s="49">
        <f t="shared" si="19"/>
        <v>57008.81</v>
      </c>
      <c r="AD635" s="50">
        <v>0</v>
      </c>
      <c r="AE635" s="50">
        <v>0</v>
      </c>
    </row>
    <row r="636" spans="1:31" x14ac:dyDescent="0.25">
      <c r="A636" s="52">
        <v>633</v>
      </c>
      <c r="B636" s="41">
        <v>18404988000110</v>
      </c>
      <c r="C636" s="53" t="s">
        <v>1126</v>
      </c>
      <c r="D636" s="43">
        <v>93112.9</v>
      </c>
      <c r="E636" s="43">
        <v>29268.149999999998</v>
      </c>
      <c r="F636" s="45">
        <v>0</v>
      </c>
      <c r="G636" s="45">
        <v>0</v>
      </c>
      <c r="H636" s="46">
        <v>0</v>
      </c>
      <c r="I636" s="46">
        <v>0</v>
      </c>
      <c r="J636" s="47">
        <v>93112.9</v>
      </c>
      <c r="K636" s="47">
        <v>29268.149999999998</v>
      </c>
      <c r="L636" s="48">
        <v>31040.32</v>
      </c>
      <c r="M636" s="48">
        <v>0</v>
      </c>
      <c r="N636" s="48">
        <v>0</v>
      </c>
      <c r="O636" s="48">
        <v>31040.33</v>
      </c>
      <c r="P636" s="48">
        <v>0</v>
      </c>
      <c r="Q636" s="48">
        <v>31032.25</v>
      </c>
      <c r="R636" s="48">
        <v>0</v>
      </c>
      <c r="S636" s="86">
        <v>0</v>
      </c>
      <c r="T636" s="49">
        <f t="shared" si="18"/>
        <v>93112.9</v>
      </c>
      <c r="U636" s="48">
        <v>12195.26</v>
      </c>
      <c r="V636" s="48">
        <v>0</v>
      </c>
      <c r="W636" s="48">
        <v>0</v>
      </c>
      <c r="X636" s="48">
        <v>11210.71</v>
      </c>
      <c r="Y636" s="48">
        <v>0</v>
      </c>
      <c r="Z636" s="48">
        <v>5862.18</v>
      </c>
      <c r="AA636" s="48">
        <v>0</v>
      </c>
      <c r="AB636" s="48">
        <v>0</v>
      </c>
      <c r="AC636" s="49">
        <f t="shared" si="19"/>
        <v>29268.15</v>
      </c>
      <c r="AD636" s="50">
        <v>0</v>
      </c>
      <c r="AE636" s="50">
        <v>0</v>
      </c>
    </row>
    <row r="637" spans="1:31" x14ac:dyDescent="0.25">
      <c r="A637" s="52">
        <v>634</v>
      </c>
      <c r="B637" s="41">
        <v>18402552000191</v>
      </c>
      <c r="C637" s="53" t="s">
        <v>1127</v>
      </c>
      <c r="D637" s="43">
        <v>90505.05</v>
      </c>
      <c r="E637" s="43">
        <v>53973.490000000005</v>
      </c>
      <c r="F637" s="45">
        <v>0</v>
      </c>
      <c r="G637" s="45">
        <v>0</v>
      </c>
      <c r="H637" s="46">
        <v>0</v>
      </c>
      <c r="I637" s="46">
        <v>0</v>
      </c>
      <c r="J637" s="47">
        <v>90505.05</v>
      </c>
      <c r="K637" s="47">
        <v>53973.490000000005</v>
      </c>
      <c r="L637" s="48">
        <v>30170.54</v>
      </c>
      <c r="M637" s="48">
        <v>0</v>
      </c>
      <c r="N637" s="48">
        <v>30170.54</v>
      </c>
      <c r="O637" s="48">
        <v>0</v>
      </c>
      <c r="P637" s="48">
        <v>30163.97</v>
      </c>
      <c r="Q637" s="48">
        <v>0</v>
      </c>
      <c r="R637" s="48">
        <v>0</v>
      </c>
      <c r="S637" s="86">
        <v>0</v>
      </c>
      <c r="T637" s="49">
        <f t="shared" si="18"/>
        <v>90505.05</v>
      </c>
      <c r="U637" s="48">
        <v>25493.78</v>
      </c>
      <c r="V637" s="48">
        <v>0</v>
      </c>
      <c r="W637" s="48">
        <v>18303.849999999999</v>
      </c>
      <c r="X637" s="48">
        <v>0</v>
      </c>
      <c r="Y637" s="48">
        <v>10175.86</v>
      </c>
      <c r="Z637" s="48">
        <v>0</v>
      </c>
      <c r="AA637" s="48">
        <v>0</v>
      </c>
      <c r="AB637" s="48">
        <v>0</v>
      </c>
      <c r="AC637" s="49">
        <f t="shared" si="19"/>
        <v>53973.49</v>
      </c>
      <c r="AD637" s="50">
        <v>0</v>
      </c>
      <c r="AE637" s="50">
        <v>0</v>
      </c>
    </row>
    <row r="638" spans="1:31" x14ac:dyDescent="0.25">
      <c r="A638" s="52">
        <v>635</v>
      </c>
      <c r="B638" s="41">
        <v>18409201000102</v>
      </c>
      <c r="C638" s="53" t="s">
        <v>1128</v>
      </c>
      <c r="D638" s="43">
        <v>110745.95999999999</v>
      </c>
      <c r="E638" s="43">
        <v>34969.409999999996</v>
      </c>
      <c r="F638" s="45">
        <v>0</v>
      </c>
      <c r="G638" s="45">
        <v>0</v>
      </c>
      <c r="H638" s="46">
        <v>0</v>
      </c>
      <c r="I638" s="46">
        <v>0</v>
      </c>
      <c r="J638" s="47">
        <v>110745.95999999999</v>
      </c>
      <c r="K638" s="47">
        <v>34969.409999999996</v>
      </c>
      <c r="L638" s="48">
        <v>36917.839999999997</v>
      </c>
      <c r="M638" s="48">
        <v>0</v>
      </c>
      <c r="N638" s="48">
        <v>0</v>
      </c>
      <c r="O638" s="48">
        <v>36917.839999999997</v>
      </c>
      <c r="P638" s="48">
        <v>0</v>
      </c>
      <c r="Q638" s="48">
        <v>36910.28</v>
      </c>
      <c r="R638" s="48">
        <v>0</v>
      </c>
      <c r="S638" s="86">
        <v>0</v>
      </c>
      <c r="T638" s="49">
        <f t="shared" si="18"/>
        <v>110745.95999999999</v>
      </c>
      <c r="U638" s="48">
        <v>13354.9</v>
      </c>
      <c r="V638" s="48">
        <v>0</v>
      </c>
      <c r="W638" s="48">
        <v>0</v>
      </c>
      <c r="X638" s="48">
        <v>15900.23</v>
      </c>
      <c r="Y638" s="48">
        <v>0</v>
      </c>
      <c r="Z638" s="48">
        <v>5714.28</v>
      </c>
      <c r="AA638" s="48">
        <v>0</v>
      </c>
      <c r="AB638" s="48">
        <v>0</v>
      </c>
      <c r="AC638" s="49">
        <f t="shared" si="19"/>
        <v>34969.409999999996</v>
      </c>
      <c r="AD638" s="50">
        <v>0</v>
      </c>
      <c r="AE638" s="50">
        <v>0</v>
      </c>
    </row>
    <row r="639" spans="1:31" x14ac:dyDescent="0.25">
      <c r="A639" s="52">
        <v>636</v>
      </c>
      <c r="B639" s="41">
        <v>18392514000103</v>
      </c>
      <c r="C639" s="53" t="s">
        <v>1129</v>
      </c>
      <c r="D639" s="43">
        <v>76889.14</v>
      </c>
      <c r="E639" s="43">
        <v>34463.279999999999</v>
      </c>
      <c r="F639" s="45">
        <v>0</v>
      </c>
      <c r="G639" s="45">
        <v>0</v>
      </c>
      <c r="H639" s="46">
        <v>0</v>
      </c>
      <c r="I639" s="46">
        <v>0</v>
      </c>
      <c r="J639" s="47">
        <v>76889.14</v>
      </c>
      <c r="K639" s="47">
        <v>34463.279999999999</v>
      </c>
      <c r="L639" s="48">
        <v>25631.11</v>
      </c>
      <c r="M639" s="48">
        <v>0</v>
      </c>
      <c r="N639" s="48">
        <v>0</v>
      </c>
      <c r="O639" s="48">
        <v>25631.11</v>
      </c>
      <c r="P639" s="48">
        <v>0</v>
      </c>
      <c r="Q639" s="48">
        <v>25626.92</v>
      </c>
      <c r="R639" s="48">
        <v>0</v>
      </c>
      <c r="S639" s="86">
        <v>0</v>
      </c>
      <c r="T639" s="49">
        <f t="shared" si="18"/>
        <v>76889.14</v>
      </c>
      <c r="U639" s="48">
        <v>14425.76</v>
      </c>
      <c r="V639" s="48">
        <v>0</v>
      </c>
      <c r="W639" s="48">
        <v>0</v>
      </c>
      <c r="X639" s="48">
        <v>11462.04</v>
      </c>
      <c r="Y639" s="48">
        <v>0</v>
      </c>
      <c r="Z639" s="48">
        <v>8575.48</v>
      </c>
      <c r="AA639" s="48">
        <v>0</v>
      </c>
      <c r="AB639" s="48">
        <v>0</v>
      </c>
      <c r="AC639" s="49">
        <f t="shared" si="19"/>
        <v>34463.279999999999</v>
      </c>
      <c r="AD639" s="50">
        <v>0</v>
      </c>
      <c r="AE639" s="50">
        <v>0</v>
      </c>
    </row>
    <row r="640" spans="1:31" x14ac:dyDescent="0.25">
      <c r="A640" s="52">
        <v>637</v>
      </c>
      <c r="B640" s="41">
        <v>18188219000121</v>
      </c>
      <c r="C640" s="53" t="s">
        <v>1130</v>
      </c>
      <c r="D640" s="43">
        <v>635658.79</v>
      </c>
      <c r="E640" s="43">
        <v>1265637.1800000002</v>
      </c>
      <c r="F640" s="45">
        <v>0</v>
      </c>
      <c r="G640" s="45">
        <v>0</v>
      </c>
      <c r="H640" s="46">
        <v>0</v>
      </c>
      <c r="I640" s="46">
        <v>0</v>
      </c>
      <c r="J640" s="47">
        <v>635658.79</v>
      </c>
      <c r="K640" s="47">
        <v>1265637.1800000002</v>
      </c>
      <c r="L640" s="48">
        <v>211847.31</v>
      </c>
      <c r="M640" s="48">
        <v>0</v>
      </c>
      <c r="N640" s="48">
        <v>0</v>
      </c>
      <c r="O640" s="48">
        <v>211847.31</v>
      </c>
      <c r="P640" s="48">
        <v>0</v>
      </c>
      <c r="Q640" s="48">
        <v>211964.17</v>
      </c>
      <c r="R640" s="48">
        <v>0</v>
      </c>
      <c r="S640" s="86">
        <v>0</v>
      </c>
      <c r="T640" s="49">
        <f t="shared" si="18"/>
        <v>635658.79</v>
      </c>
      <c r="U640" s="48">
        <v>481517.34</v>
      </c>
      <c r="V640" s="48">
        <v>0</v>
      </c>
      <c r="W640" s="48">
        <v>0</v>
      </c>
      <c r="X640" s="48">
        <v>384371.16</v>
      </c>
      <c r="Y640" s="48">
        <v>0</v>
      </c>
      <c r="Z640" s="48">
        <v>399748.68</v>
      </c>
      <c r="AA640" s="48">
        <v>0</v>
      </c>
      <c r="AB640" s="48">
        <v>0</v>
      </c>
      <c r="AC640" s="49">
        <f t="shared" si="19"/>
        <v>1265637.18</v>
      </c>
      <c r="AD640" s="50">
        <v>0</v>
      </c>
      <c r="AE640" s="50">
        <v>0</v>
      </c>
    </row>
    <row r="641" spans="1:31" x14ac:dyDescent="0.25">
      <c r="A641" s="52">
        <v>638</v>
      </c>
      <c r="B641" s="41">
        <v>18133926000110</v>
      </c>
      <c r="C641" s="53" t="s">
        <v>1131</v>
      </c>
      <c r="D641" s="43">
        <v>160650.20000000001</v>
      </c>
      <c r="E641" s="43">
        <v>69131.8</v>
      </c>
      <c r="F641" s="45">
        <v>0</v>
      </c>
      <c r="G641" s="45">
        <v>0</v>
      </c>
      <c r="H641" s="46">
        <v>0</v>
      </c>
      <c r="I641" s="46">
        <v>0</v>
      </c>
      <c r="J641" s="47">
        <v>160650.20000000001</v>
      </c>
      <c r="K641" s="47">
        <v>69131.8</v>
      </c>
      <c r="L641" s="48">
        <v>53549.11</v>
      </c>
      <c r="M641" s="48">
        <v>0</v>
      </c>
      <c r="N641" s="48">
        <v>0</v>
      </c>
      <c r="O641" s="48">
        <v>53549.11</v>
      </c>
      <c r="P641" s="48">
        <v>0</v>
      </c>
      <c r="Q641" s="48">
        <v>53551.98</v>
      </c>
      <c r="R641" s="48">
        <v>0</v>
      </c>
      <c r="S641" s="86">
        <v>0</v>
      </c>
      <c r="T641" s="49">
        <f t="shared" si="18"/>
        <v>160650.20000000001</v>
      </c>
      <c r="U641" s="48">
        <v>32889.06</v>
      </c>
      <c r="V641" s="48">
        <v>0</v>
      </c>
      <c r="W641" s="48">
        <v>0</v>
      </c>
      <c r="X641" s="48">
        <v>18849.57</v>
      </c>
      <c r="Y641" s="48">
        <v>0</v>
      </c>
      <c r="Z641" s="48">
        <v>17393.169999999998</v>
      </c>
      <c r="AA641" s="48">
        <v>0</v>
      </c>
      <c r="AB641" s="48">
        <v>0</v>
      </c>
      <c r="AC641" s="49">
        <f t="shared" si="19"/>
        <v>69131.799999999988</v>
      </c>
      <c r="AD641" s="50">
        <v>0</v>
      </c>
      <c r="AE641" s="50">
        <v>0</v>
      </c>
    </row>
    <row r="642" spans="1:31" x14ac:dyDescent="0.25">
      <c r="A642" s="52">
        <v>639</v>
      </c>
      <c r="B642" s="41">
        <v>18666172000164</v>
      </c>
      <c r="C642" s="53" t="s">
        <v>1132</v>
      </c>
      <c r="D642" s="43">
        <v>0</v>
      </c>
      <c r="E642" s="43">
        <v>129862.84</v>
      </c>
      <c r="F642" s="45">
        <v>0</v>
      </c>
      <c r="G642" s="45">
        <v>0</v>
      </c>
      <c r="H642" s="46">
        <v>0</v>
      </c>
      <c r="I642" s="46">
        <v>0</v>
      </c>
      <c r="J642" s="47">
        <v>0</v>
      </c>
      <c r="K642" s="47">
        <v>129862.84</v>
      </c>
      <c r="L642" s="48">
        <v>0</v>
      </c>
      <c r="M642" s="48">
        <v>0</v>
      </c>
      <c r="N642" s="48">
        <v>0</v>
      </c>
      <c r="O642" s="48">
        <v>0</v>
      </c>
      <c r="P642" s="48">
        <v>0</v>
      </c>
      <c r="Q642" s="48">
        <v>0</v>
      </c>
      <c r="R642" s="48">
        <v>0</v>
      </c>
      <c r="S642" s="86">
        <v>0</v>
      </c>
      <c r="T642" s="49">
        <f t="shared" si="18"/>
        <v>0</v>
      </c>
      <c r="U642" s="48">
        <v>47398.66</v>
      </c>
      <c r="V642" s="48">
        <v>0</v>
      </c>
      <c r="W642" s="48">
        <v>0</v>
      </c>
      <c r="X642" s="48">
        <v>47801.34</v>
      </c>
      <c r="Y642" s="48">
        <v>0</v>
      </c>
      <c r="Z642" s="48">
        <v>34662.839999999997</v>
      </c>
      <c r="AA642" s="48">
        <v>0</v>
      </c>
      <c r="AB642" s="48">
        <v>0</v>
      </c>
      <c r="AC642" s="49">
        <f t="shared" si="19"/>
        <v>129862.84</v>
      </c>
      <c r="AD642" s="50">
        <v>0</v>
      </c>
      <c r="AE642" s="50">
        <v>0</v>
      </c>
    </row>
    <row r="643" spans="1:31" x14ac:dyDescent="0.25">
      <c r="A643" s="52">
        <v>640</v>
      </c>
      <c r="B643" s="41">
        <v>18409243000143</v>
      </c>
      <c r="C643" s="53" t="s">
        <v>1133</v>
      </c>
      <c r="D643" s="43">
        <v>119319.39</v>
      </c>
      <c r="E643" s="43">
        <v>39810.370000000003</v>
      </c>
      <c r="F643" s="45">
        <v>0</v>
      </c>
      <c r="G643" s="45">
        <v>0</v>
      </c>
      <c r="H643" s="46">
        <v>0</v>
      </c>
      <c r="I643" s="46">
        <v>0</v>
      </c>
      <c r="J643" s="47">
        <v>119319.39</v>
      </c>
      <c r="K643" s="47">
        <v>39810.370000000003</v>
      </c>
      <c r="L643" s="48">
        <v>39777</v>
      </c>
      <c r="M643" s="48">
        <v>0</v>
      </c>
      <c r="N643" s="48">
        <v>0</v>
      </c>
      <c r="O643" s="48">
        <v>39776.99</v>
      </c>
      <c r="P643" s="48">
        <v>0</v>
      </c>
      <c r="Q643" s="48">
        <v>39765.4</v>
      </c>
      <c r="R643" s="48">
        <v>0</v>
      </c>
      <c r="S643" s="86">
        <v>0</v>
      </c>
      <c r="T643" s="49">
        <f t="shared" si="18"/>
        <v>119319.38999999998</v>
      </c>
      <c r="U643" s="48">
        <v>13289.22</v>
      </c>
      <c r="V643" s="48">
        <v>0</v>
      </c>
      <c r="W643" s="48">
        <v>0</v>
      </c>
      <c r="X643" s="48">
        <v>14207.09</v>
      </c>
      <c r="Y643" s="48">
        <v>0</v>
      </c>
      <c r="Z643" s="48">
        <v>12314.06</v>
      </c>
      <c r="AA643" s="48">
        <v>0</v>
      </c>
      <c r="AB643" s="48">
        <v>0</v>
      </c>
      <c r="AC643" s="49">
        <f t="shared" si="19"/>
        <v>39810.369999999995</v>
      </c>
      <c r="AD643" s="50">
        <v>0</v>
      </c>
      <c r="AE643" s="50">
        <v>0</v>
      </c>
    </row>
    <row r="644" spans="1:31" x14ac:dyDescent="0.25">
      <c r="A644" s="52">
        <v>641</v>
      </c>
      <c r="B644" s="41">
        <v>19243500000182</v>
      </c>
      <c r="C644" s="53" t="s">
        <v>1134</v>
      </c>
      <c r="D644" s="43">
        <v>176098.87</v>
      </c>
      <c r="E644" s="43">
        <v>69895.989999999991</v>
      </c>
      <c r="F644" s="45">
        <v>0</v>
      </c>
      <c r="G644" s="45">
        <v>0</v>
      </c>
      <c r="H644" s="46">
        <v>0</v>
      </c>
      <c r="I644" s="46">
        <v>0</v>
      </c>
      <c r="J644" s="47">
        <v>176098.87</v>
      </c>
      <c r="K644" s="47">
        <v>69895.989999999991</v>
      </c>
      <c r="L644" s="48">
        <v>58697.15</v>
      </c>
      <c r="M644" s="48">
        <v>0</v>
      </c>
      <c r="N644" s="48">
        <v>58697.15</v>
      </c>
      <c r="O644" s="48">
        <v>0</v>
      </c>
      <c r="P644" s="48">
        <v>58704.57</v>
      </c>
      <c r="Q644" s="48">
        <v>0</v>
      </c>
      <c r="R644" s="48">
        <v>0</v>
      </c>
      <c r="S644" s="86">
        <v>0</v>
      </c>
      <c r="T644" s="49">
        <f t="shared" si="18"/>
        <v>176098.87</v>
      </c>
      <c r="U644" s="48">
        <v>28761.23</v>
      </c>
      <c r="V644" s="48">
        <v>0</v>
      </c>
      <c r="W644" s="48">
        <v>24094.44</v>
      </c>
      <c r="X644" s="48">
        <v>0</v>
      </c>
      <c r="Y644" s="48">
        <v>17040.32</v>
      </c>
      <c r="Z644" s="48">
        <v>0</v>
      </c>
      <c r="AA644" s="48">
        <v>0</v>
      </c>
      <c r="AB644" s="48">
        <v>0</v>
      </c>
      <c r="AC644" s="49">
        <f t="shared" si="19"/>
        <v>69895.989999999991</v>
      </c>
      <c r="AD644" s="50">
        <v>0</v>
      </c>
      <c r="AE644" s="50">
        <v>0</v>
      </c>
    </row>
    <row r="645" spans="1:31" x14ac:dyDescent="0.25">
      <c r="A645" s="52">
        <v>642</v>
      </c>
      <c r="B645" s="41">
        <v>24891418000102</v>
      </c>
      <c r="C645" s="53" t="s">
        <v>1135</v>
      </c>
      <c r="D645" s="43">
        <v>252787.20000000001</v>
      </c>
      <c r="E645" s="43">
        <v>39674.510000000009</v>
      </c>
      <c r="F645" s="45">
        <v>0</v>
      </c>
      <c r="G645" s="45">
        <v>0</v>
      </c>
      <c r="H645" s="46">
        <v>0</v>
      </c>
      <c r="I645" s="46">
        <v>0</v>
      </c>
      <c r="J645" s="47">
        <v>252787.20000000001</v>
      </c>
      <c r="K645" s="47">
        <v>39674.510000000009</v>
      </c>
      <c r="L645" s="48">
        <v>84258.78</v>
      </c>
      <c r="M645" s="48">
        <v>0</v>
      </c>
      <c r="N645" s="48">
        <v>0</v>
      </c>
      <c r="O645" s="48">
        <v>84258.79</v>
      </c>
      <c r="P645" s="48">
        <v>0</v>
      </c>
      <c r="Q645" s="48">
        <v>84269.63</v>
      </c>
      <c r="R645" s="48">
        <v>0</v>
      </c>
      <c r="S645" s="86">
        <v>0</v>
      </c>
      <c r="T645" s="49">
        <f t="shared" ref="T645:T708" si="20">SUM(L645:S645)</f>
        <v>252787.20000000001</v>
      </c>
      <c r="U645" s="48">
        <v>11054.68</v>
      </c>
      <c r="V645" s="48">
        <v>0</v>
      </c>
      <c r="W645" s="48">
        <v>0</v>
      </c>
      <c r="X645" s="48">
        <v>15833.09</v>
      </c>
      <c r="Y645" s="48">
        <v>0</v>
      </c>
      <c r="Z645" s="48">
        <v>12786.74</v>
      </c>
      <c r="AA645" s="48">
        <v>0</v>
      </c>
      <c r="AB645" s="48">
        <v>0</v>
      </c>
      <c r="AC645" s="49">
        <f t="shared" ref="AC645:AC708" si="21">SUM(U645:AB645)</f>
        <v>39674.51</v>
      </c>
      <c r="AD645" s="50">
        <v>0</v>
      </c>
      <c r="AE645" s="50">
        <v>0</v>
      </c>
    </row>
    <row r="646" spans="1:31" x14ac:dyDescent="0.25">
      <c r="A646" s="52">
        <v>643</v>
      </c>
      <c r="B646" s="41">
        <v>18306670000104</v>
      </c>
      <c r="C646" s="53" t="s">
        <v>1136</v>
      </c>
      <c r="D646" s="43">
        <v>374913.77999999997</v>
      </c>
      <c r="E646" s="43">
        <v>240002.03000000003</v>
      </c>
      <c r="F646" s="45">
        <v>0</v>
      </c>
      <c r="G646" s="45">
        <v>0</v>
      </c>
      <c r="H646" s="46">
        <v>0</v>
      </c>
      <c r="I646" s="46">
        <v>0</v>
      </c>
      <c r="J646" s="47">
        <v>374913.77999999997</v>
      </c>
      <c r="K646" s="47">
        <v>240002.03000000003</v>
      </c>
      <c r="L646" s="48">
        <v>124947.93</v>
      </c>
      <c r="M646" s="48">
        <v>0</v>
      </c>
      <c r="N646" s="48">
        <v>0</v>
      </c>
      <c r="O646" s="48">
        <v>124947.93</v>
      </c>
      <c r="P646" s="48">
        <v>0</v>
      </c>
      <c r="Q646" s="48">
        <v>125017.92</v>
      </c>
      <c r="R646" s="48">
        <v>0</v>
      </c>
      <c r="S646" s="86">
        <v>0</v>
      </c>
      <c r="T646" s="49">
        <f t="shared" si="20"/>
        <v>374913.77999999997</v>
      </c>
      <c r="U646" s="48">
        <v>85350.89</v>
      </c>
      <c r="V646" s="48">
        <v>0</v>
      </c>
      <c r="W646" s="48">
        <v>0</v>
      </c>
      <c r="X646" s="48">
        <v>94972.46</v>
      </c>
      <c r="Y646" s="48">
        <v>0</v>
      </c>
      <c r="Z646" s="48">
        <v>59678.68</v>
      </c>
      <c r="AA646" s="48">
        <v>0</v>
      </c>
      <c r="AB646" s="48">
        <v>0</v>
      </c>
      <c r="AC646" s="49">
        <f t="shared" si="21"/>
        <v>240002.03</v>
      </c>
      <c r="AD646" s="50">
        <v>0</v>
      </c>
      <c r="AE646" s="50">
        <v>0</v>
      </c>
    </row>
    <row r="647" spans="1:31" x14ac:dyDescent="0.25">
      <c r="A647" s="52">
        <v>644</v>
      </c>
      <c r="B647" s="41">
        <v>17935370000113</v>
      </c>
      <c r="C647" s="53" t="s">
        <v>1137</v>
      </c>
      <c r="D647" s="43">
        <v>416479.62</v>
      </c>
      <c r="E647" s="43">
        <v>92206.9</v>
      </c>
      <c r="F647" s="45">
        <v>0</v>
      </c>
      <c r="G647" s="45">
        <v>0</v>
      </c>
      <c r="H647" s="46">
        <v>0</v>
      </c>
      <c r="I647" s="46">
        <v>0</v>
      </c>
      <c r="J647" s="47">
        <v>416479.62</v>
      </c>
      <c r="K647" s="47">
        <v>92206.9</v>
      </c>
      <c r="L647" s="48">
        <v>138804.79999999999</v>
      </c>
      <c r="M647" s="48">
        <v>0</v>
      </c>
      <c r="N647" s="48">
        <v>0</v>
      </c>
      <c r="O647" s="48">
        <v>138804.79999999999</v>
      </c>
      <c r="P647" s="48">
        <v>0</v>
      </c>
      <c r="Q647" s="48">
        <v>138870.01999999999</v>
      </c>
      <c r="R647" s="48">
        <v>0</v>
      </c>
      <c r="S647" s="86">
        <v>0</v>
      </c>
      <c r="T647" s="49">
        <f t="shared" si="20"/>
        <v>416479.62</v>
      </c>
      <c r="U647" s="48">
        <v>30073.21</v>
      </c>
      <c r="V647" s="48">
        <v>0</v>
      </c>
      <c r="W647" s="48">
        <v>0</v>
      </c>
      <c r="X647" s="48">
        <v>41168.75</v>
      </c>
      <c r="Y647" s="48">
        <v>0</v>
      </c>
      <c r="Z647" s="48">
        <v>20964.939999999999</v>
      </c>
      <c r="AA647" s="48">
        <v>0</v>
      </c>
      <c r="AB647" s="48">
        <v>0</v>
      </c>
      <c r="AC647" s="49">
        <f t="shared" si="21"/>
        <v>92206.9</v>
      </c>
      <c r="AD647" s="50">
        <v>0</v>
      </c>
      <c r="AE647" s="50">
        <v>0</v>
      </c>
    </row>
    <row r="648" spans="1:31" x14ac:dyDescent="0.25">
      <c r="A648" s="52">
        <v>645</v>
      </c>
      <c r="B648" s="41">
        <v>18409177000101</v>
      </c>
      <c r="C648" s="53" t="s">
        <v>1138</v>
      </c>
      <c r="D648" s="43">
        <v>98737.56</v>
      </c>
      <c r="E648" s="43">
        <v>30422.62</v>
      </c>
      <c r="F648" s="45">
        <v>0</v>
      </c>
      <c r="G648" s="45">
        <v>0</v>
      </c>
      <c r="H648" s="46">
        <v>0</v>
      </c>
      <c r="I648" s="46">
        <v>0</v>
      </c>
      <c r="J648" s="47">
        <v>98737.56</v>
      </c>
      <c r="K648" s="47">
        <v>30422.62</v>
      </c>
      <c r="L648" s="48">
        <v>32915.379999999997</v>
      </c>
      <c r="M648" s="48">
        <v>0</v>
      </c>
      <c r="N648" s="48">
        <v>0</v>
      </c>
      <c r="O648" s="48">
        <v>32915.370000000003</v>
      </c>
      <c r="P648" s="48">
        <v>0</v>
      </c>
      <c r="Q648" s="48">
        <v>32906.81</v>
      </c>
      <c r="R648" s="48">
        <v>0</v>
      </c>
      <c r="S648" s="86">
        <v>0</v>
      </c>
      <c r="T648" s="49">
        <f t="shared" si="20"/>
        <v>98737.56</v>
      </c>
      <c r="U648" s="48">
        <v>11802.26</v>
      </c>
      <c r="V648" s="48">
        <v>0</v>
      </c>
      <c r="W648" s="48">
        <v>0</v>
      </c>
      <c r="X648" s="48">
        <v>14009.58</v>
      </c>
      <c r="Y648" s="48">
        <v>0</v>
      </c>
      <c r="Z648" s="48">
        <v>4610.78</v>
      </c>
      <c r="AA648" s="48">
        <v>0</v>
      </c>
      <c r="AB648" s="48">
        <v>0</v>
      </c>
      <c r="AC648" s="49">
        <f t="shared" si="21"/>
        <v>30422.62</v>
      </c>
      <c r="AD648" s="50">
        <v>0</v>
      </c>
      <c r="AE648" s="50">
        <v>0</v>
      </c>
    </row>
    <row r="649" spans="1:31" x14ac:dyDescent="0.25">
      <c r="A649" s="52">
        <v>646</v>
      </c>
      <c r="B649" s="41">
        <v>18308734000106</v>
      </c>
      <c r="C649" s="53" t="s">
        <v>1139</v>
      </c>
      <c r="D649" s="43">
        <v>479961.67</v>
      </c>
      <c r="E649" s="43">
        <v>96566.469999999987</v>
      </c>
      <c r="F649" s="45">
        <v>0</v>
      </c>
      <c r="G649" s="45">
        <v>0</v>
      </c>
      <c r="H649" s="46">
        <v>0</v>
      </c>
      <c r="I649" s="46">
        <v>0</v>
      </c>
      <c r="J649" s="47">
        <v>479961.67</v>
      </c>
      <c r="K649" s="47">
        <v>96566.469999999987</v>
      </c>
      <c r="L649" s="48">
        <v>159958.48000000001</v>
      </c>
      <c r="M649" s="48">
        <v>0</v>
      </c>
      <c r="N649" s="48">
        <v>0</v>
      </c>
      <c r="O649" s="48">
        <v>159958.5</v>
      </c>
      <c r="P649" s="48">
        <v>0</v>
      </c>
      <c r="Q649" s="48">
        <v>160044.69</v>
      </c>
      <c r="R649" s="48">
        <v>0</v>
      </c>
      <c r="S649" s="86">
        <v>0</v>
      </c>
      <c r="T649" s="49">
        <f t="shared" si="20"/>
        <v>479961.67</v>
      </c>
      <c r="U649" s="48">
        <v>29345.41</v>
      </c>
      <c r="V649" s="48">
        <v>0</v>
      </c>
      <c r="W649" s="48">
        <v>0</v>
      </c>
      <c r="X649" s="48">
        <v>37540.25</v>
      </c>
      <c r="Y649" s="48">
        <v>0</v>
      </c>
      <c r="Z649" s="48">
        <v>29680.81</v>
      </c>
      <c r="AA649" s="48">
        <v>0</v>
      </c>
      <c r="AB649" s="48">
        <v>0</v>
      </c>
      <c r="AC649" s="49">
        <f t="shared" si="21"/>
        <v>96566.47</v>
      </c>
      <c r="AD649" s="50">
        <v>0</v>
      </c>
      <c r="AE649" s="50">
        <v>0</v>
      </c>
    </row>
    <row r="650" spans="1:31" x14ac:dyDescent="0.25">
      <c r="A650" s="52">
        <v>647</v>
      </c>
      <c r="B650" s="41">
        <v>18241349000180</v>
      </c>
      <c r="C650" s="53" t="s">
        <v>1140</v>
      </c>
      <c r="D650" s="43">
        <v>1377653.17</v>
      </c>
      <c r="E650" s="43">
        <v>2216037.5</v>
      </c>
      <c r="F650" s="45">
        <v>0</v>
      </c>
      <c r="G650" s="45">
        <v>0</v>
      </c>
      <c r="H650" s="46">
        <v>0</v>
      </c>
      <c r="I650" s="46">
        <v>0</v>
      </c>
      <c r="J650" s="47">
        <v>1377653.17</v>
      </c>
      <c r="K650" s="47">
        <v>2216037.5</v>
      </c>
      <c r="L650" s="48">
        <v>459095.39</v>
      </c>
      <c r="M650" s="48">
        <v>0</v>
      </c>
      <c r="N650" s="48">
        <v>0</v>
      </c>
      <c r="O650" s="48">
        <v>459095.4</v>
      </c>
      <c r="P650" s="48">
        <v>0</v>
      </c>
      <c r="Q650" s="48">
        <v>459462.38</v>
      </c>
      <c r="R650" s="48">
        <v>0</v>
      </c>
      <c r="S650" s="86">
        <v>0</v>
      </c>
      <c r="T650" s="49">
        <f t="shared" si="20"/>
        <v>1377653.17</v>
      </c>
      <c r="U650" s="48">
        <v>942663.62</v>
      </c>
      <c r="V650" s="48">
        <v>0</v>
      </c>
      <c r="W650" s="48">
        <v>0</v>
      </c>
      <c r="X650" s="48">
        <v>686149.53</v>
      </c>
      <c r="Y650" s="48">
        <v>0</v>
      </c>
      <c r="Z650" s="48">
        <v>587224.35</v>
      </c>
      <c r="AA650" s="48">
        <v>0</v>
      </c>
      <c r="AB650" s="48">
        <v>0</v>
      </c>
      <c r="AC650" s="49">
        <f t="shared" si="21"/>
        <v>2216037.5</v>
      </c>
      <c r="AD650" s="50">
        <v>0</v>
      </c>
      <c r="AE650" s="50">
        <v>0</v>
      </c>
    </row>
    <row r="651" spans="1:31" x14ac:dyDescent="0.25">
      <c r="A651" s="52">
        <v>648</v>
      </c>
      <c r="B651" s="41">
        <v>18303263000135</v>
      </c>
      <c r="C651" s="53" t="s">
        <v>1141</v>
      </c>
      <c r="D651" s="43">
        <v>68970.820000000007</v>
      </c>
      <c r="E651" s="43">
        <v>6269.5199999999995</v>
      </c>
      <c r="F651" s="45">
        <v>0</v>
      </c>
      <c r="G651" s="45">
        <v>0</v>
      </c>
      <c r="H651" s="46">
        <v>0</v>
      </c>
      <c r="I651" s="46">
        <v>0</v>
      </c>
      <c r="J651" s="47">
        <v>68970.820000000007</v>
      </c>
      <c r="K651" s="47">
        <v>6269.5199999999995</v>
      </c>
      <c r="L651" s="48">
        <v>22993.52</v>
      </c>
      <c r="M651" s="48">
        <v>0</v>
      </c>
      <c r="N651" s="48">
        <v>0</v>
      </c>
      <c r="O651" s="48">
        <v>22993.52</v>
      </c>
      <c r="P651" s="48">
        <v>0</v>
      </c>
      <c r="Q651" s="48">
        <v>22983.78</v>
      </c>
      <c r="R651" s="48">
        <v>0</v>
      </c>
      <c r="S651" s="86">
        <v>0</v>
      </c>
      <c r="T651" s="49">
        <f t="shared" si="20"/>
        <v>68970.820000000007</v>
      </c>
      <c r="U651" s="48">
        <v>2225.75</v>
      </c>
      <c r="V651" s="48">
        <v>0</v>
      </c>
      <c r="W651" s="48">
        <v>0</v>
      </c>
      <c r="X651" s="48">
        <v>2466.56</v>
      </c>
      <c r="Y651" s="48">
        <v>0</v>
      </c>
      <c r="Z651" s="48">
        <v>1577.21</v>
      </c>
      <c r="AA651" s="48">
        <v>0</v>
      </c>
      <c r="AB651" s="48">
        <v>0</v>
      </c>
      <c r="AC651" s="49">
        <f t="shared" si="21"/>
        <v>6269.5199999999995</v>
      </c>
      <c r="AD651" s="50">
        <v>0</v>
      </c>
      <c r="AE651" s="50">
        <v>0</v>
      </c>
    </row>
    <row r="652" spans="1:31" x14ac:dyDescent="0.25">
      <c r="A652" s="52">
        <v>649</v>
      </c>
      <c r="B652" s="41">
        <v>17906314000150</v>
      </c>
      <c r="C652" s="53" t="s">
        <v>1142</v>
      </c>
      <c r="D652" s="43">
        <v>85933.89</v>
      </c>
      <c r="E652" s="43">
        <v>31890.43</v>
      </c>
      <c r="F652" s="45">
        <v>0</v>
      </c>
      <c r="G652" s="45">
        <v>0</v>
      </c>
      <c r="H652" s="46">
        <v>0</v>
      </c>
      <c r="I652" s="46">
        <v>0</v>
      </c>
      <c r="J652" s="47">
        <v>85933.89</v>
      </c>
      <c r="K652" s="47">
        <v>31890.43</v>
      </c>
      <c r="L652" s="48">
        <v>28648.32</v>
      </c>
      <c r="M652" s="48">
        <v>0</v>
      </c>
      <c r="N652" s="48">
        <v>0</v>
      </c>
      <c r="O652" s="48">
        <v>28648.31</v>
      </c>
      <c r="P652" s="48">
        <v>0</v>
      </c>
      <c r="Q652" s="48">
        <v>28637.26</v>
      </c>
      <c r="R652" s="48">
        <v>0</v>
      </c>
      <c r="S652" s="86">
        <v>0</v>
      </c>
      <c r="T652" s="49">
        <f t="shared" si="20"/>
        <v>85933.89</v>
      </c>
      <c r="U652" s="48">
        <v>11334.99</v>
      </c>
      <c r="V652" s="48">
        <v>0</v>
      </c>
      <c r="W652" s="48">
        <v>0</v>
      </c>
      <c r="X652" s="48">
        <v>10498.36</v>
      </c>
      <c r="Y652" s="48">
        <v>0</v>
      </c>
      <c r="Z652" s="48">
        <v>10057.08</v>
      </c>
      <c r="AA652" s="48">
        <v>0</v>
      </c>
      <c r="AB652" s="48">
        <v>0</v>
      </c>
      <c r="AC652" s="49">
        <f t="shared" si="21"/>
        <v>31890.43</v>
      </c>
      <c r="AD652" s="50">
        <v>0</v>
      </c>
      <c r="AE652" s="50">
        <v>0</v>
      </c>
    </row>
    <row r="653" spans="1:31" x14ac:dyDescent="0.25">
      <c r="A653" s="52">
        <v>650</v>
      </c>
      <c r="B653" s="41">
        <v>17749904000117</v>
      </c>
      <c r="C653" s="53" t="s">
        <v>1143</v>
      </c>
      <c r="D653" s="43">
        <v>221751.95</v>
      </c>
      <c r="E653" s="43">
        <v>168743.83000000002</v>
      </c>
      <c r="F653" s="45">
        <v>0</v>
      </c>
      <c r="G653" s="45">
        <v>0</v>
      </c>
      <c r="H653" s="46">
        <v>0</v>
      </c>
      <c r="I653" s="46">
        <v>0</v>
      </c>
      <c r="J653" s="47">
        <v>221751.95</v>
      </c>
      <c r="K653" s="47">
        <v>168743.83000000002</v>
      </c>
      <c r="L653" s="48">
        <v>73913.990000000005</v>
      </c>
      <c r="M653" s="48">
        <v>0</v>
      </c>
      <c r="N653" s="48">
        <v>0</v>
      </c>
      <c r="O653" s="48">
        <v>73913.990000000005</v>
      </c>
      <c r="P653" s="48">
        <v>0</v>
      </c>
      <c r="Q653" s="48">
        <v>73923.97</v>
      </c>
      <c r="R653" s="48">
        <v>0</v>
      </c>
      <c r="S653" s="86">
        <v>0</v>
      </c>
      <c r="T653" s="49">
        <f t="shared" si="20"/>
        <v>221751.95</v>
      </c>
      <c r="U653" s="48">
        <v>72742.990000000005</v>
      </c>
      <c r="V653" s="48">
        <v>0</v>
      </c>
      <c r="W653" s="48">
        <v>0</v>
      </c>
      <c r="X653" s="48">
        <v>56162.879999999997</v>
      </c>
      <c r="Y653" s="48">
        <v>0</v>
      </c>
      <c r="Z653" s="48">
        <v>39837.96</v>
      </c>
      <c r="AA653" s="48">
        <v>0</v>
      </c>
      <c r="AB653" s="48">
        <v>0</v>
      </c>
      <c r="AC653" s="49">
        <f t="shared" si="21"/>
        <v>168743.83</v>
      </c>
      <c r="AD653" s="50">
        <v>0</v>
      </c>
      <c r="AE653" s="50">
        <v>0</v>
      </c>
    </row>
    <row r="654" spans="1:31" x14ac:dyDescent="0.25">
      <c r="A654" s="52">
        <v>651</v>
      </c>
      <c r="B654" s="41">
        <v>18241364000129</v>
      </c>
      <c r="C654" s="53" t="s">
        <v>1144</v>
      </c>
      <c r="D654" s="43">
        <v>285545.01999999996</v>
      </c>
      <c r="E654" s="43">
        <v>116066.26</v>
      </c>
      <c r="F654" s="45">
        <v>0</v>
      </c>
      <c r="G654" s="45">
        <v>0</v>
      </c>
      <c r="H654" s="46">
        <v>0</v>
      </c>
      <c r="I654" s="46">
        <v>0</v>
      </c>
      <c r="J654" s="47">
        <v>285545.01999999996</v>
      </c>
      <c r="K654" s="47">
        <v>116066.26</v>
      </c>
      <c r="L654" s="48">
        <v>95161.23</v>
      </c>
      <c r="M654" s="48">
        <v>0</v>
      </c>
      <c r="N654" s="48">
        <v>0</v>
      </c>
      <c r="O654" s="48">
        <v>95161.23</v>
      </c>
      <c r="P654" s="48">
        <v>0</v>
      </c>
      <c r="Q654" s="48">
        <v>95222.56</v>
      </c>
      <c r="R654" s="48">
        <v>0</v>
      </c>
      <c r="S654" s="86">
        <v>0</v>
      </c>
      <c r="T654" s="49">
        <f t="shared" si="20"/>
        <v>285545.02</v>
      </c>
      <c r="U654" s="48">
        <v>53597.23</v>
      </c>
      <c r="V654" s="48">
        <v>0</v>
      </c>
      <c r="W654" s="48">
        <v>0</v>
      </c>
      <c r="X654" s="48">
        <v>35342.94</v>
      </c>
      <c r="Y654" s="48">
        <v>0</v>
      </c>
      <c r="Z654" s="48">
        <v>27126.09</v>
      </c>
      <c r="AA654" s="48">
        <v>0</v>
      </c>
      <c r="AB654" s="48">
        <v>0</v>
      </c>
      <c r="AC654" s="49">
        <f t="shared" si="21"/>
        <v>116066.26000000001</v>
      </c>
      <c r="AD654" s="50">
        <v>0</v>
      </c>
      <c r="AE654" s="50">
        <v>0</v>
      </c>
    </row>
    <row r="655" spans="1:31" x14ac:dyDescent="0.25">
      <c r="A655" s="52">
        <v>652</v>
      </c>
      <c r="B655" s="41">
        <v>18008920000111</v>
      </c>
      <c r="C655" s="53" t="s">
        <v>1145</v>
      </c>
      <c r="D655" s="43">
        <v>139868.37</v>
      </c>
      <c r="E655" s="43">
        <v>47608.58</v>
      </c>
      <c r="F655" s="45">
        <v>0</v>
      </c>
      <c r="G655" s="45">
        <v>0</v>
      </c>
      <c r="H655" s="46">
        <v>0</v>
      </c>
      <c r="I655" s="46">
        <v>0</v>
      </c>
      <c r="J655" s="47">
        <v>139868.37</v>
      </c>
      <c r="K655" s="47">
        <v>47608.58</v>
      </c>
      <c r="L655" s="48">
        <v>46622.09</v>
      </c>
      <c r="M655" s="48">
        <v>0</v>
      </c>
      <c r="N655" s="48">
        <v>0</v>
      </c>
      <c r="O655" s="48">
        <v>46622.09</v>
      </c>
      <c r="P655" s="48">
        <v>0</v>
      </c>
      <c r="Q655" s="48">
        <v>46624.19</v>
      </c>
      <c r="R655" s="48">
        <v>0</v>
      </c>
      <c r="S655" s="86">
        <v>0</v>
      </c>
      <c r="T655" s="49">
        <f t="shared" si="20"/>
        <v>139868.37</v>
      </c>
      <c r="U655" s="48">
        <v>18244.75</v>
      </c>
      <c r="V655" s="48">
        <v>0</v>
      </c>
      <c r="W655" s="48">
        <v>0</v>
      </c>
      <c r="X655" s="48">
        <v>14470.25</v>
      </c>
      <c r="Y655" s="48">
        <v>0</v>
      </c>
      <c r="Z655" s="48">
        <v>14893.58</v>
      </c>
      <c r="AA655" s="48">
        <v>0</v>
      </c>
      <c r="AB655" s="48">
        <v>0</v>
      </c>
      <c r="AC655" s="49">
        <f t="shared" si="21"/>
        <v>47608.58</v>
      </c>
      <c r="AD655" s="50">
        <v>0</v>
      </c>
      <c r="AE655" s="50">
        <v>0</v>
      </c>
    </row>
    <row r="656" spans="1:31" x14ac:dyDescent="0.25">
      <c r="A656" s="52">
        <v>653</v>
      </c>
      <c r="B656" s="41">
        <v>17954546000184</v>
      </c>
      <c r="C656" s="53" t="s">
        <v>1146</v>
      </c>
      <c r="D656" s="43">
        <v>229990.65000000002</v>
      </c>
      <c r="E656" s="43">
        <v>131717.29</v>
      </c>
      <c r="F656" s="45">
        <v>0</v>
      </c>
      <c r="G656" s="45">
        <v>0</v>
      </c>
      <c r="H656" s="46">
        <v>0</v>
      </c>
      <c r="I656" s="46">
        <v>0</v>
      </c>
      <c r="J656" s="47">
        <v>229990.65000000002</v>
      </c>
      <c r="K656" s="47">
        <v>131717.29</v>
      </c>
      <c r="L656" s="48">
        <v>76658.880000000005</v>
      </c>
      <c r="M656" s="48">
        <v>0</v>
      </c>
      <c r="N656" s="48">
        <v>0</v>
      </c>
      <c r="O656" s="48">
        <v>76658.880000000005</v>
      </c>
      <c r="P656" s="48">
        <v>0</v>
      </c>
      <c r="Q656" s="48">
        <v>76672.89</v>
      </c>
      <c r="R656" s="48">
        <v>0</v>
      </c>
      <c r="S656" s="86">
        <v>0</v>
      </c>
      <c r="T656" s="49">
        <f t="shared" si="20"/>
        <v>229990.65000000002</v>
      </c>
      <c r="U656" s="48">
        <v>50223.11</v>
      </c>
      <c r="V656" s="48">
        <v>0</v>
      </c>
      <c r="W656" s="48">
        <v>0</v>
      </c>
      <c r="X656" s="48">
        <v>39333.449999999997</v>
      </c>
      <c r="Y656" s="48">
        <v>0</v>
      </c>
      <c r="Z656" s="48">
        <v>42160.73</v>
      </c>
      <c r="AA656" s="48">
        <v>0</v>
      </c>
      <c r="AB656" s="48">
        <v>0</v>
      </c>
      <c r="AC656" s="49">
        <f t="shared" si="21"/>
        <v>131717.29</v>
      </c>
      <c r="AD656" s="50">
        <v>0</v>
      </c>
      <c r="AE656" s="50">
        <v>0</v>
      </c>
    </row>
    <row r="657" spans="1:31" x14ac:dyDescent="0.25">
      <c r="A657" s="52">
        <v>654</v>
      </c>
      <c r="B657" s="41">
        <v>18026005000159</v>
      </c>
      <c r="C657" s="53" t="s">
        <v>1147</v>
      </c>
      <c r="D657" s="43">
        <v>158546.19</v>
      </c>
      <c r="E657" s="43">
        <v>102868.96</v>
      </c>
      <c r="F657" s="45">
        <v>0</v>
      </c>
      <c r="G657" s="45">
        <v>0</v>
      </c>
      <c r="H657" s="46">
        <v>0</v>
      </c>
      <c r="I657" s="46">
        <v>0</v>
      </c>
      <c r="J657" s="47">
        <v>158546.19</v>
      </c>
      <c r="K657" s="47">
        <v>102868.96</v>
      </c>
      <c r="L657" s="48">
        <v>52853.01</v>
      </c>
      <c r="M657" s="48">
        <v>0</v>
      </c>
      <c r="N657" s="48">
        <v>0</v>
      </c>
      <c r="O657" s="48">
        <v>52853</v>
      </c>
      <c r="P657" s="48">
        <v>0</v>
      </c>
      <c r="Q657" s="48">
        <v>52840.18</v>
      </c>
      <c r="R657" s="48">
        <v>0</v>
      </c>
      <c r="S657" s="86">
        <v>0</v>
      </c>
      <c r="T657" s="49">
        <f t="shared" si="20"/>
        <v>158546.19</v>
      </c>
      <c r="U657" s="48">
        <v>31608.720000000001</v>
      </c>
      <c r="V657" s="48">
        <v>0</v>
      </c>
      <c r="W657" s="48">
        <v>0</v>
      </c>
      <c r="X657" s="48">
        <v>37696.43</v>
      </c>
      <c r="Y657" s="48">
        <v>0</v>
      </c>
      <c r="Z657" s="48">
        <v>33563.81</v>
      </c>
      <c r="AA657" s="48">
        <v>0</v>
      </c>
      <c r="AB657" s="48">
        <v>0</v>
      </c>
      <c r="AC657" s="49">
        <f t="shared" si="21"/>
        <v>102868.95999999999</v>
      </c>
      <c r="AD657" s="50">
        <v>0</v>
      </c>
      <c r="AE657" s="50">
        <v>0</v>
      </c>
    </row>
    <row r="658" spans="1:31" x14ac:dyDescent="0.25">
      <c r="A658" s="52">
        <v>655</v>
      </c>
      <c r="B658" s="41">
        <v>18307496000106</v>
      </c>
      <c r="C658" s="53" t="s">
        <v>1148</v>
      </c>
      <c r="D658" s="43">
        <v>129386.59000000001</v>
      </c>
      <c r="E658" s="43">
        <v>57252.59</v>
      </c>
      <c r="F658" s="45">
        <v>0</v>
      </c>
      <c r="G658" s="45">
        <v>0</v>
      </c>
      <c r="H658" s="46">
        <v>0</v>
      </c>
      <c r="I658" s="46">
        <v>0</v>
      </c>
      <c r="J658" s="47">
        <v>129386.59000000001</v>
      </c>
      <c r="K658" s="47">
        <v>57252.59</v>
      </c>
      <c r="L658" s="48">
        <v>43132.98</v>
      </c>
      <c r="M658" s="48">
        <v>0</v>
      </c>
      <c r="N658" s="48">
        <v>0</v>
      </c>
      <c r="O658" s="48">
        <v>43132.98</v>
      </c>
      <c r="P658" s="48">
        <v>0</v>
      </c>
      <c r="Q658" s="48">
        <v>43120.63</v>
      </c>
      <c r="R658" s="48">
        <v>0</v>
      </c>
      <c r="S658" s="86">
        <v>0</v>
      </c>
      <c r="T658" s="49">
        <f t="shared" si="20"/>
        <v>129386.59</v>
      </c>
      <c r="U658" s="48">
        <v>15086.05</v>
      </c>
      <c r="V658" s="48">
        <v>0</v>
      </c>
      <c r="W658" s="48">
        <v>0</v>
      </c>
      <c r="X658" s="48">
        <v>18754.27</v>
      </c>
      <c r="Y658" s="48">
        <v>0</v>
      </c>
      <c r="Z658" s="48">
        <v>23412.27</v>
      </c>
      <c r="AA658" s="48">
        <v>0</v>
      </c>
      <c r="AB658" s="48">
        <v>0</v>
      </c>
      <c r="AC658" s="49">
        <f t="shared" si="21"/>
        <v>57252.59</v>
      </c>
      <c r="AD658" s="50">
        <v>0</v>
      </c>
      <c r="AE658" s="50">
        <v>0</v>
      </c>
    </row>
    <row r="659" spans="1:31" x14ac:dyDescent="0.25">
      <c r="A659" s="52">
        <v>656</v>
      </c>
      <c r="B659" s="41">
        <v>17724576000102</v>
      </c>
      <c r="C659" s="53" t="s">
        <v>1149</v>
      </c>
      <c r="D659" s="43">
        <v>73460.569999999992</v>
      </c>
      <c r="E659" s="43">
        <v>34624.380000000005</v>
      </c>
      <c r="F659" s="45">
        <v>0</v>
      </c>
      <c r="G659" s="45">
        <v>0</v>
      </c>
      <c r="H659" s="46">
        <v>0</v>
      </c>
      <c r="I659" s="46">
        <v>0</v>
      </c>
      <c r="J659" s="47">
        <v>73460.569999999992</v>
      </c>
      <c r="K659" s="47">
        <v>34624.380000000005</v>
      </c>
      <c r="L659" s="48">
        <v>24489.26</v>
      </c>
      <c r="M659" s="48">
        <v>0</v>
      </c>
      <c r="N659" s="48">
        <v>0</v>
      </c>
      <c r="O659" s="48">
        <v>24489.26</v>
      </c>
      <c r="P659" s="48">
        <v>0</v>
      </c>
      <c r="Q659" s="48">
        <v>24482.05</v>
      </c>
      <c r="R659" s="48">
        <v>0</v>
      </c>
      <c r="S659" s="86">
        <v>0</v>
      </c>
      <c r="T659" s="49">
        <f t="shared" si="20"/>
        <v>73460.569999999992</v>
      </c>
      <c r="U659" s="48">
        <v>14675.19</v>
      </c>
      <c r="V659" s="48">
        <v>0</v>
      </c>
      <c r="W659" s="48">
        <v>0</v>
      </c>
      <c r="X659" s="48">
        <v>14516.09</v>
      </c>
      <c r="Y659" s="48">
        <v>0</v>
      </c>
      <c r="Z659" s="48">
        <v>5433.1</v>
      </c>
      <c r="AA659" s="48">
        <v>0</v>
      </c>
      <c r="AB659" s="48">
        <v>0</v>
      </c>
      <c r="AC659" s="49">
        <f t="shared" si="21"/>
        <v>34624.379999999997</v>
      </c>
      <c r="AD659" s="50">
        <v>0</v>
      </c>
      <c r="AE659" s="50">
        <v>0</v>
      </c>
    </row>
    <row r="660" spans="1:31" x14ac:dyDescent="0.25">
      <c r="A660" s="52">
        <v>657</v>
      </c>
      <c r="B660" s="41">
        <v>18128231000140</v>
      </c>
      <c r="C660" s="53" t="s">
        <v>1150</v>
      </c>
      <c r="D660" s="43">
        <v>146004.15000000002</v>
      </c>
      <c r="E660" s="43">
        <v>155301.75</v>
      </c>
      <c r="F660" s="45">
        <v>0</v>
      </c>
      <c r="G660" s="45">
        <v>0</v>
      </c>
      <c r="H660" s="46">
        <v>0</v>
      </c>
      <c r="I660" s="46">
        <v>0</v>
      </c>
      <c r="J660" s="47">
        <v>146004.15000000002</v>
      </c>
      <c r="K660" s="47">
        <v>155301.75</v>
      </c>
      <c r="L660" s="48">
        <v>48672.26</v>
      </c>
      <c r="M660" s="48">
        <v>0</v>
      </c>
      <c r="N660" s="48">
        <v>48672.26</v>
      </c>
      <c r="O660" s="48">
        <v>0</v>
      </c>
      <c r="P660" s="48">
        <v>48659.63</v>
      </c>
      <c r="Q660" s="48">
        <v>0</v>
      </c>
      <c r="R660" s="48">
        <v>0</v>
      </c>
      <c r="S660" s="86">
        <v>0</v>
      </c>
      <c r="T660" s="49">
        <f t="shared" si="20"/>
        <v>146004.15</v>
      </c>
      <c r="U660" s="48">
        <v>63379.08</v>
      </c>
      <c r="V660" s="48">
        <v>0</v>
      </c>
      <c r="W660" s="48">
        <v>57163.360000000001</v>
      </c>
      <c r="X660" s="48">
        <v>0</v>
      </c>
      <c r="Y660" s="48">
        <v>34759.31</v>
      </c>
      <c r="Z660" s="48">
        <v>0</v>
      </c>
      <c r="AA660" s="48">
        <v>0</v>
      </c>
      <c r="AB660" s="48">
        <v>0</v>
      </c>
      <c r="AC660" s="49">
        <f t="shared" si="21"/>
        <v>155301.75</v>
      </c>
      <c r="AD660" s="50">
        <v>0</v>
      </c>
      <c r="AE660" s="50">
        <v>0</v>
      </c>
    </row>
    <row r="661" spans="1:31" x14ac:dyDescent="0.25">
      <c r="A661" s="52">
        <v>658</v>
      </c>
      <c r="B661" s="41">
        <v>18675926000142</v>
      </c>
      <c r="C661" s="53" t="s">
        <v>1151</v>
      </c>
      <c r="D661" s="43">
        <v>77963.240000000005</v>
      </c>
      <c r="E661" s="43">
        <v>21256.140000000003</v>
      </c>
      <c r="F661" s="45">
        <v>0</v>
      </c>
      <c r="G661" s="45">
        <v>0</v>
      </c>
      <c r="H661" s="46">
        <v>0</v>
      </c>
      <c r="I661" s="46">
        <v>0</v>
      </c>
      <c r="J661" s="47">
        <v>77963.240000000005</v>
      </c>
      <c r="K661" s="47">
        <v>21256.140000000003</v>
      </c>
      <c r="L661" s="48">
        <v>25989.63</v>
      </c>
      <c r="M661" s="48">
        <v>0</v>
      </c>
      <c r="N661" s="48">
        <v>0</v>
      </c>
      <c r="O661" s="48">
        <v>25989.63</v>
      </c>
      <c r="P661" s="48">
        <v>0</v>
      </c>
      <c r="Q661" s="48">
        <v>25983.98</v>
      </c>
      <c r="R661" s="48">
        <v>0</v>
      </c>
      <c r="S661" s="86">
        <v>0</v>
      </c>
      <c r="T661" s="49">
        <f t="shared" si="20"/>
        <v>77963.240000000005</v>
      </c>
      <c r="U661" s="48">
        <v>8328.6200000000008</v>
      </c>
      <c r="V661" s="48">
        <v>0</v>
      </c>
      <c r="W661" s="48">
        <v>0</v>
      </c>
      <c r="X661" s="48">
        <v>6443.6</v>
      </c>
      <c r="Y661" s="48">
        <v>0</v>
      </c>
      <c r="Z661" s="48">
        <v>6483.92</v>
      </c>
      <c r="AA661" s="48">
        <v>0</v>
      </c>
      <c r="AB661" s="48">
        <v>0</v>
      </c>
      <c r="AC661" s="49">
        <f t="shared" si="21"/>
        <v>21256.14</v>
      </c>
      <c r="AD661" s="50">
        <v>0</v>
      </c>
      <c r="AE661" s="50">
        <v>0</v>
      </c>
    </row>
    <row r="662" spans="1:31" x14ac:dyDescent="0.25">
      <c r="A662" s="52">
        <v>659</v>
      </c>
      <c r="B662" s="41">
        <v>17754110000141</v>
      </c>
      <c r="C662" s="53" t="s">
        <v>1152</v>
      </c>
      <c r="D662" s="43">
        <v>108814.63</v>
      </c>
      <c r="E662" s="43">
        <v>26726.04</v>
      </c>
      <c r="F662" s="45">
        <v>0</v>
      </c>
      <c r="G662" s="45">
        <v>0</v>
      </c>
      <c r="H662" s="46">
        <v>0</v>
      </c>
      <c r="I662" s="46">
        <v>0</v>
      </c>
      <c r="J662" s="47">
        <v>108814.63</v>
      </c>
      <c r="K662" s="47">
        <v>26726.04</v>
      </c>
      <c r="L662" s="48">
        <v>36276.14</v>
      </c>
      <c r="M662" s="48">
        <v>0</v>
      </c>
      <c r="N662" s="48">
        <v>0</v>
      </c>
      <c r="O662" s="48">
        <v>36276.14</v>
      </c>
      <c r="P662" s="48">
        <v>0</v>
      </c>
      <c r="Q662" s="48">
        <v>36262.35</v>
      </c>
      <c r="R662" s="48">
        <v>0</v>
      </c>
      <c r="S662" s="86">
        <v>0</v>
      </c>
      <c r="T662" s="49">
        <f t="shared" si="20"/>
        <v>108814.63</v>
      </c>
      <c r="U662" s="48">
        <v>12642.81</v>
      </c>
      <c r="V662" s="48">
        <v>0</v>
      </c>
      <c r="W662" s="48">
        <v>0</v>
      </c>
      <c r="X662" s="48">
        <v>8822.5</v>
      </c>
      <c r="Y662" s="48">
        <v>0</v>
      </c>
      <c r="Z662" s="48">
        <v>5260.73</v>
      </c>
      <c r="AA662" s="48">
        <v>0</v>
      </c>
      <c r="AB662" s="48">
        <v>0</v>
      </c>
      <c r="AC662" s="49">
        <f t="shared" si="21"/>
        <v>26726.039999999997</v>
      </c>
      <c r="AD662" s="50">
        <v>0</v>
      </c>
      <c r="AE662" s="50">
        <v>0</v>
      </c>
    </row>
    <row r="663" spans="1:31" x14ac:dyDescent="0.25">
      <c r="A663" s="52">
        <v>660</v>
      </c>
      <c r="B663" s="41">
        <v>23515703000158</v>
      </c>
      <c r="C663" s="53" t="s">
        <v>659</v>
      </c>
      <c r="D663" s="43">
        <v>147193.38</v>
      </c>
      <c r="E663" s="43">
        <v>90031.62999999999</v>
      </c>
      <c r="F663" s="45">
        <v>0</v>
      </c>
      <c r="G663" s="45">
        <v>0</v>
      </c>
      <c r="H663" s="46">
        <v>0</v>
      </c>
      <c r="I663" s="46">
        <v>0</v>
      </c>
      <c r="J663" s="47">
        <v>147193.38</v>
      </c>
      <c r="K663" s="47">
        <v>90031.62999999999</v>
      </c>
      <c r="L663" s="48">
        <v>49069.97</v>
      </c>
      <c r="M663" s="48">
        <v>0</v>
      </c>
      <c r="N663" s="48">
        <v>49069.97</v>
      </c>
      <c r="O663" s="48">
        <v>0</v>
      </c>
      <c r="P663" s="48">
        <v>49053.440000000002</v>
      </c>
      <c r="Q663" s="48">
        <v>0</v>
      </c>
      <c r="R663" s="48">
        <v>0</v>
      </c>
      <c r="S663" s="86">
        <v>0</v>
      </c>
      <c r="T663" s="49">
        <f t="shared" si="20"/>
        <v>147193.38</v>
      </c>
      <c r="U663" s="48">
        <v>34590.07</v>
      </c>
      <c r="V663" s="48">
        <v>0</v>
      </c>
      <c r="W663" s="48">
        <v>34443.729999999996</v>
      </c>
      <c r="X663" s="48">
        <v>0</v>
      </c>
      <c r="Y663" s="48">
        <v>20997.83</v>
      </c>
      <c r="Z663" s="48">
        <v>0</v>
      </c>
      <c r="AA663" s="48">
        <v>0</v>
      </c>
      <c r="AB663" s="48">
        <v>0</v>
      </c>
      <c r="AC663" s="49">
        <f t="shared" si="21"/>
        <v>90031.62999999999</v>
      </c>
      <c r="AD663" s="50">
        <v>0</v>
      </c>
      <c r="AE663" s="50">
        <v>0</v>
      </c>
    </row>
    <row r="664" spans="1:31" x14ac:dyDescent="0.25">
      <c r="A664" s="52">
        <v>661</v>
      </c>
      <c r="B664" s="41">
        <v>18307504000114</v>
      </c>
      <c r="C664" s="53" t="s">
        <v>660</v>
      </c>
      <c r="D664" s="43">
        <v>98913.09</v>
      </c>
      <c r="E664" s="43">
        <v>20573.84</v>
      </c>
      <c r="F664" s="45">
        <v>0</v>
      </c>
      <c r="G664" s="45">
        <v>0</v>
      </c>
      <c r="H664" s="46">
        <v>0</v>
      </c>
      <c r="I664" s="46">
        <v>0</v>
      </c>
      <c r="J664" s="47">
        <v>98913.09</v>
      </c>
      <c r="K664" s="47">
        <v>20573.84</v>
      </c>
      <c r="L664" s="48">
        <v>32974.949999999997</v>
      </c>
      <c r="M664" s="48">
        <v>0</v>
      </c>
      <c r="N664" s="48">
        <v>0</v>
      </c>
      <c r="O664" s="48">
        <v>32974.94</v>
      </c>
      <c r="P664" s="48">
        <v>0</v>
      </c>
      <c r="Q664" s="48">
        <v>32963.199999999997</v>
      </c>
      <c r="R664" s="48">
        <v>0</v>
      </c>
      <c r="S664" s="86">
        <v>0</v>
      </c>
      <c r="T664" s="49">
        <f t="shared" si="20"/>
        <v>98913.09</v>
      </c>
      <c r="U664" s="48">
        <v>9928.51</v>
      </c>
      <c r="V664" s="48">
        <v>0</v>
      </c>
      <c r="W664" s="48">
        <v>0</v>
      </c>
      <c r="X664" s="48">
        <v>5768.57</v>
      </c>
      <c r="Y664" s="48">
        <v>0</v>
      </c>
      <c r="Z664" s="48">
        <v>4876.76</v>
      </c>
      <c r="AA664" s="48">
        <v>0</v>
      </c>
      <c r="AB664" s="48">
        <v>0</v>
      </c>
      <c r="AC664" s="49">
        <f t="shared" si="21"/>
        <v>20573.84</v>
      </c>
      <c r="AD664" s="50">
        <v>0</v>
      </c>
      <c r="AE664" s="50">
        <v>0</v>
      </c>
    </row>
    <row r="665" spans="1:31" x14ac:dyDescent="0.25">
      <c r="A665" s="52">
        <v>662</v>
      </c>
      <c r="B665" s="41">
        <v>18094870000132</v>
      </c>
      <c r="C665" s="53" t="s">
        <v>1153</v>
      </c>
      <c r="D665" s="43">
        <v>125219.81</v>
      </c>
      <c r="E665" s="43">
        <v>103287.29999999999</v>
      </c>
      <c r="F665" s="45">
        <v>0</v>
      </c>
      <c r="G665" s="45">
        <v>0</v>
      </c>
      <c r="H665" s="46">
        <v>0</v>
      </c>
      <c r="I665" s="46">
        <v>0</v>
      </c>
      <c r="J665" s="47">
        <v>125219.81</v>
      </c>
      <c r="K665" s="47">
        <v>103287.29999999999</v>
      </c>
      <c r="L665" s="48">
        <v>41742.32</v>
      </c>
      <c r="M665" s="48">
        <v>0</v>
      </c>
      <c r="N665" s="48">
        <v>41742.32</v>
      </c>
      <c r="O665" s="48">
        <v>0</v>
      </c>
      <c r="P665" s="48">
        <v>41735.17</v>
      </c>
      <c r="Q665" s="48">
        <v>0</v>
      </c>
      <c r="R665" s="48">
        <v>0</v>
      </c>
      <c r="S665" s="86">
        <v>0</v>
      </c>
      <c r="T665" s="49">
        <f t="shared" si="20"/>
        <v>125219.81</v>
      </c>
      <c r="U665" s="48">
        <v>50923.21</v>
      </c>
      <c r="V665" s="48">
        <v>0</v>
      </c>
      <c r="W665" s="48">
        <v>33302.049999999996</v>
      </c>
      <c r="X665" s="48">
        <v>0</v>
      </c>
      <c r="Y665" s="48">
        <v>19062.04</v>
      </c>
      <c r="Z665" s="48">
        <v>0</v>
      </c>
      <c r="AA665" s="48">
        <v>0</v>
      </c>
      <c r="AB665" s="48">
        <v>0</v>
      </c>
      <c r="AC665" s="49">
        <f t="shared" si="21"/>
        <v>103287.29999999999</v>
      </c>
      <c r="AD665" s="50">
        <v>0</v>
      </c>
      <c r="AE665" s="50">
        <v>0</v>
      </c>
    </row>
    <row r="666" spans="1:31" x14ac:dyDescent="0.25">
      <c r="A666" s="52">
        <v>663</v>
      </c>
      <c r="B666" s="41">
        <v>19243518000184</v>
      </c>
      <c r="C666" s="53" t="s">
        <v>662</v>
      </c>
      <c r="D666" s="43">
        <v>128001.59</v>
      </c>
      <c r="E666" s="43">
        <v>91814.99</v>
      </c>
      <c r="F666" s="45">
        <v>0</v>
      </c>
      <c r="G666" s="45">
        <v>0</v>
      </c>
      <c r="H666" s="46">
        <v>0</v>
      </c>
      <c r="I666" s="46">
        <v>0</v>
      </c>
      <c r="J666" s="47">
        <v>128001.59</v>
      </c>
      <c r="K666" s="47">
        <v>91814.99</v>
      </c>
      <c r="L666" s="48">
        <v>42672.59</v>
      </c>
      <c r="M666" s="48">
        <v>0</v>
      </c>
      <c r="N666" s="48">
        <v>42672.58</v>
      </c>
      <c r="O666" s="48">
        <v>0</v>
      </c>
      <c r="P666" s="48">
        <v>42656.42</v>
      </c>
      <c r="Q666" s="48">
        <v>0</v>
      </c>
      <c r="R666" s="48">
        <v>0</v>
      </c>
      <c r="S666" s="86">
        <v>0</v>
      </c>
      <c r="T666" s="49">
        <f t="shared" si="20"/>
        <v>128001.59</v>
      </c>
      <c r="U666" s="48">
        <v>43263.19</v>
      </c>
      <c r="V666" s="48">
        <v>0</v>
      </c>
      <c r="W666" s="48">
        <v>30419.42</v>
      </c>
      <c r="X666" s="48">
        <v>0</v>
      </c>
      <c r="Y666" s="48">
        <v>18132.38</v>
      </c>
      <c r="Z666" s="48">
        <v>0</v>
      </c>
      <c r="AA666" s="48">
        <v>0</v>
      </c>
      <c r="AB666" s="48">
        <v>0</v>
      </c>
      <c r="AC666" s="49">
        <f t="shared" si="21"/>
        <v>91814.99</v>
      </c>
      <c r="AD666" s="50">
        <v>0</v>
      </c>
      <c r="AE666" s="50">
        <v>0</v>
      </c>
    </row>
    <row r="667" spans="1:31" x14ac:dyDescent="0.25">
      <c r="A667" s="52">
        <v>664</v>
      </c>
      <c r="B667" s="41">
        <v>18008854000180</v>
      </c>
      <c r="C667" s="53" t="s">
        <v>663</v>
      </c>
      <c r="D667" s="43">
        <v>97370.51999999999</v>
      </c>
      <c r="E667" s="43">
        <v>18283.980000000003</v>
      </c>
      <c r="F667" s="45">
        <v>0</v>
      </c>
      <c r="G667" s="45">
        <v>0</v>
      </c>
      <c r="H667" s="46">
        <v>0</v>
      </c>
      <c r="I667" s="46">
        <v>0</v>
      </c>
      <c r="J667" s="47">
        <v>97370.51999999999</v>
      </c>
      <c r="K667" s="47">
        <v>18283.980000000003</v>
      </c>
      <c r="L667" s="48">
        <v>32460.7</v>
      </c>
      <c r="M667" s="48">
        <v>0</v>
      </c>
      <c r="N667" s="48">
        <v>0</v>
      </c>
      <c r="O667" s="48">
        <v>32460.7</v>
      </c>
      <c r="P667" s="48">
        <v>0</v>
      </c>
      <c r="Q667" s="48">
        <v>32449.119999999999</v>
      </c>
      <c r="R667" s="48">
        <v>0</v>
      </c>
      <c r="S667" s="86">
        <v>0</v>
      </c>
      <c r="T667" s="49">
        <f t="shared" si="20"/>
        <v>97370.52</v>
      </c>
      <c r="U667" s="48">
        <v>5170.6099999999997</v>
      </c>
      <c r="V667" s="48">
        <v>0</v>
      </c>
      <c r="W667" s="48">
        <v>0</v>
      </c>
      <c r="X667" s="48">
        <v>9219.15</v>
      </c>
      <c r="Y667" s="48">
        <v>0</v>
      </c>
      <c r="Z667" s="48">
        <v>3894.22</v>
      </c>
      <c r="AA667" s="48">
        <v>0</v>
      </c>
      <c r="AB667" s="48">
        <v>0</v>
      </c>
      <c r="AC667" s="49">
        <f t="shared" si="21"/>
        <v>18283.98</v>
      </c>
      <c r="AD667" s="50">
        <v>0</v>
      </c>
      <c r="AE667" s="50">
        <v>0</v>
      </c>
    </row>
    <row r="668" spans="1:31" x14ac:dyDescent="0.25">
      <c r="A668" s="52">
        <v>665</v>
      </c>
      <c r="B668" s="41">
        <v>18303230000195</v>
      </c>
      <c r="C668" s="53" t="s">
        <v>664</v>
      </c>
      <c r="D668" s="43">
        <v>93359.3</v>
      </c>
      <c r="E668" s="43">
        <v>17233.5</v>
      </c>
      <c r="F668" s="45">
        <v>0</v>
      </c>
      <c r="G668" s="45">
        <v>0</v>
      </c>
      <c r="H668" s="46">
        <v>0</v>
      </c>
      <c r="I668" s="46">
        <v>0</v>
      </c>
      <c r="J668" s="47">
        <v>93359.3</v>
      </c>
      <c r="K668" s="47">
        <v>17233.5</v>
      </c>
      <c r="L668" s="48">
        <v>31123.52</v>
      </c>
      <c r="M668" s="48">
        <v>0</v>
      </c>
      <c r="N668" s="48">
        <v>0</v>
      </c>
      <c r="O668" s="48">
        <v>31123.54</v>
      </c>
      <c r="P668" s="48">
        <v>0</v>
      </c>
      <c r="Q668" s="48">
        <v>31112.240000000002</v>
      </c>
      <c r="R668" s="48">
        <v>0</v>
      </c>
      <c r="S668" s="86">
        <v>0</v>
      </c>
      <c r="T668" s="49">
        <f t="shared" si="20"/>
        <v>93359.3</v>
      </c>
      <c r="U668" s="48">
        <v>5613.66</v>
      </c>
      <c r="V668" s="48">
        <v>0</v>
      </c>
      <c r="W668" s="48">
        <v>0</v>
      </c>
      <c r="X668" s="48">
        <v>6867.73</v>
      </c>
      <c r="Y668" s="48">
        <v>0</v>
      </c>
      <c r="Z668" s="48">
        <v>4752.1099999999997</v>
      </c>
      <c r="AA668" s="48">
        <v>0</v>
      </c>
      <c r="AB668" s="48">
        <v>0</v>
      </c>
      <c r="AC668" s="49">
        <f t="shared" si="21"/>
        <v>17233.5</v>
      </c>
      <c r="AD668" s="50">
        <v>0</v>
      </c>
      <c r="AE668" s="50">
        <v>0</v>
      </c>
    </row>
    <row r="669" spans="1:31" x14ac:dyDescent="0.25">
      <c r="A669" s="52">
        <v>666</v>
      </c>
      <c r="B669" s="41">
        <v>18301069000110</v>
      </c>
      <c r="C669" s="53" t="s">
        <v>665</v>
      </c>
      <c r="D669" s="43">
        <v>109254.29</v>
      </c>
      <c r="E669" s="43">
        <v>17769.13</v>
      </c>
      <c r="F669" s="45">
        <v>0</v>
      </c>
      <c r="G669" s="45">
        <v>0</v>
      </c>
      <c r="H669" s="46">
        <v>0</v>
      </c>
      <c r="I669" s="46">
        <v>0</v>
      </c>
      <c r="J669" s="47">
        <v>109254.29</v>
      </c>
      <c r="K669" s="47">
        <v>17769.13</v>
      </c>
      <c r="L669" s="48">
        <v>36421.46</v>
      </c>
      <c r="M669" s="48">
        <v>0</v>
      </c>
      <c r="N669" s="48">
        <v>0</v>
      </c>
      <c r="O669" s="48">
        <v>36421.46</v>
      </c>
      <c r="P669" s="48">
        <v>0</v>
      </c>
      <c r="Q669" s="48">
        <v>36411.370000000003</v>
      </c>
      <c r="R669" s="48">
        <v>0</v>
      </c>
      <c r="S669" s="86">
        <v>0</v>
      </c>
      <c r="T669" s="49">
        <f t="shared" si="20"/>
        <v>109254.29000000001</v>
      </c>
      <c r="U669" s="48">
        <v>7319.5</v>
      </c>
      <c r="V669" s="48">
        <v>0</v>
      </c>
      <c r="W669" s="48">
        <v>0</v>
      </c>
      <c r="X669" s="48">
        <v>4983.18</v>
      </c>
      <c r="Y669" s="48">
        <v>0</v>
      </c>
      <c r="Z669" s="48">
        <v>5466.45</v>
      </c>
      <c r="AA669" s="48">
        <v>0</v>
      </c>
      <c r="AB669" s="48">
        <v>0</v>
      </c>
      <c r="AC669" s="49">
        <f t="shared" si="21"/>
        <v>17769.13</v>
      </c>
      <c r="AD669" s="50">
        <v>0</v>
      </c>
      <c r="AE669" s="50">
        <v>0</v>
      </c>
    </row>
    <row r="670" spans="1:31" x14ac:dyDescent="0.25">
      <c r="A670" s="52">
        <v>667</v>
      </c>
      <c r="B670" s="41">
        <v>18468058000120</v>
      </c>
      <c r="C670" s="53" t="s">
        <v>666</v>
      </c>
      <c r="D670" s="43">
        <v>733085.73</v>
      </c>
      <c r="E670" s="43">
        <v>236117.54999999996</v>
      </c>
      <c r="F670" s="45">
        <v>0</v>
      </c>
      <c r="G670" s="45">
        <v>0</v>
      </c>
      <c r="H670" s="46">
        <v>0</v>
      </c>
      <c r="I670" s="46">
        <v>0</v>
      </c>
      <c r="J670" s="47">
        <v>733085.73</v>
      </c>
      <c r="K670" s="47">
        <v>236117.54999999996</v>
      </c>
      <c r="L670" s="48">
        <v>244298.43</v>
      </c>
      <c r="M670" s="48">
        <v>0</v>
      </c>
      <c r="N670" s="48">
        <v>0</v>
      </c>
      <c r="O670" s="48">
        <v>244298.42</v>
      </c>
      <c r="P670" s="48">
        <v>0</v>
      </c>
      <c r="Q670" s="48">
        <v>244488.88</v>
      </c>
      <c r="R670" s="48">
        <v>0</v>
      </c>
      <c r="S670" s="86">
        <v>0</v>
      </c>
      <c r="T670" s="49">
        <f t="shared" si="20"/>
        <v>733085.73</v>
      </c>
      <c r="U670" s="48">
        <v>86791.9</v>
      </c>
      <c r="V670" s="48">
        <v>0</v>
      </c>
      <c r="W670" s="48">
        <v>0</v>
      </c>
      <c r="X670" s="48">
        <v>84711.56</v>
      </c>
      <c r="Y670" s="48">
        <v>0</v>
      </c>
      <c r="Z670" s="48">
        <v>64614.09</v>
      </c>
      <c r="AA670" s="48">
        <v>0</v>
      </c>
      <c r="AB670" s="48">
        <v>0</v>
      </c>
      <c r="AC670" s="49">
        <f t="shared" si="21"/>
        <v>236117.55</v>
      </c>
      <c r="AD670" s="50">
        <v>0</v>
      </c>
      <c r="AE670" s="50">
        <v>0</v>
      </c>
    </row>
    <row r="671" spans="1:31" x14ac:dyDescent="0.25">
      <c r="A671" s="52">
        <v>668</v>
      </c>
      <c r="B671" s="41">
        <v>18398966000194</v>
      </c>
      <c r="C671" s="53" t="s">
        <v>1154</v>
      </c>
      <c r="D671" s="43">
        <v>175761.88999999998</v>
      </c>
      <c r="E671" s="43">
        <v>31409.289999999997</v>
      </c>
      <c r="F671" s="45">
        <v>0</v>
      </c>
      <c r="G671" s="45">
        <v>0</v>
      </c>
      <c r="H671" s="46">
        <v>0</v>
      </c>
      <c r="I671" s="46">
        <v>0</v>
      </c>
      <c r="J671" s="47">
        <v>175761.88999999998</v>
      </c>
      <c r="K671" s="47">
        <v>31409.289999999997</v>
      </c>
      <c r="L671" s="48">
        <v>58579.65</v>
      </c>
      <c r="M671" s="48">
        <v>0</v>
      </c>
      <c r="N671" s="48">
        <v>0</v>
      </c>
      <c r="O671" s="48">
        <v>58579.64</v>
      </c>
      <c r="P671" s="48">
        <v>0</v>
      </c>
      <c r="Q671" s="48">
        <v>58602.6</v>
      </c>
      <c r="R671" s="48">
        <v>0</v>
      </c>
      <c r="S671" s="86">
        <v>0</v>
      </c>
      <c r="T671" s="49">
        <f t="shared" si="20"/>
        <v>175761.89</v>
      </c>
      <c r="U671" s="48">
        <v>11053.67</v>
      </c>
      <c r="V671" s="48">
        <v>0</v>
      </c>
      <c r="W671" s="48">
        <v>0</v>
      </c>
      <c r="X671" s="48">
        <v>10645.53</v>
      </c>
      <c r="Y671" s="48">
        <v>0</v>
      </c>
      <c r="Z671" s="48">
        <v>9710.09</v>
      </c>
      <c r="AA671" s="48">
        <v>0</v>
      </c>
      <c r="AB671" s="48">
        <v>0</v>
      </c>
      <c r="AC671" s="49">
        <f t="shared" si="21"/>
        <v>31409.29</v>
      </c>
      <c r="AD671" s="50">
        <v>0</v>
      </c>
      <c r="AE671" s="50">
        <v>0</v>
      </c>
    </row>
    <row r="672" spans="1:31" x14ac:dyDescent="0.25">
      <c r="A672" s="52">
        <v>669</v>
      </c>
      <c r="B672" s="41">
        <v>18243261000106</v>
      </c>
      <c r="C672" s="53" t="s">
        <v>668</v>
      </c>
      <c r="D672" s="43">
        <v>199056.26</v>
      </c>
      <c r="E672" s="43">
        <v>94682.190000000017</v>
      </c>
      <c r="F672" s="45">
        <v>0</v>
      </c>
      <c r="G672" s="45">
        <v>0</v>
      </c>
      <c r="H672" s="46">
        <v>0</v>
      </c>
      <c r="I672" s="46">
        <v>0</v>
      </c>
      <c r="J672" s="47">
        <v>199056.26</v>
      </c>
      <c r="K672" s="47">
        <v>94682.190000000017</v>
      </c>
      <c r="L672" s="48">
        <v>66346.080000000002</v>
      </c>
      <c r="M672" s="48">
        <v>0</v>
      </c>
      <c r="N672" s="48">
        <v>0</v>
      </c>
      <c r="O672" s="48">
        <v>66346.080000000002</v>
      </c>
      <c r="P672" s="48">
        <v>0</v>
      </c>
      <c r="Q672" s="48">
        <v>66364.100000000006</v>
      </c>
      <c r="R672" s="48">
        <v>0</v>
      </c>
      <c r="S672" s="86">
        <v>0</v>
      </c>
      <c r="T672" s="49">
        <f t="shared" si="20"/>
        <v>199056.26</v>
      </c>
      <c r="U672" s="48">
        <v>45173.05</v>
      </c>
      <c r="V672" s="48">
        <v>0</v>
      </c>
      <c r="W672" s="48">
        <v>0</v>
      </c>
      <c r="X672" s="48">
        <v>28209.8</v>
      </c>
      <c r="Y672" s="48">
        <v>0</v>
      </c>
      <c r="Z672" s="48">
        <v>21299.34</v>
      </c>
      <c r="AA672" s="48">
        <v>0</v>
      </c>
      <c r="AB672" s="48">
        <v>0</v>
      </c>
      <c r="AC672" s="49">
        <f t="shared" si="21"/>
        <v>94682.19</v>
      </c>
      <c r="AD672" s="50">
        <v>0</v>
      </c>
      <c r="AE672" s="50">
        <v>0</v>
      </c>
    </row>
    <row r="673" spans="1:31" x14ac:dyDescent="0.25">
      <c r="A673" s="52">
        <v>670</v>
      </c>
      <c r="B673" s="41">
        <v>18008912000175</v>
      </c>
      <c r="C673" s="53" t="s">
        <v>669</v>
      </c>
      <c r="D673" s="43">
        <v>91008.290000000008</v>
      </c>
      <c r="E673" s="43">
        <v>22227.920000000006</v>
      </c>
      <c r="F673" s="45">
        <v>0</v>
      </c>
      <c r="G673" s="45">
        <v>0</v>
      </c>
      <c r="H673" s="46">
        <v>0</v>
      </c>
      <c r="I673" s="46">
        <v>0</v>
      </c>
      <c r="J673" s="47">
        <v>91008.290000000008</v>
      </c>
      <c r="K673" s="47">
        <v>22227.920000000006</v>
      </c>
      <c r="L673" s="48">
        <v>30338.04</v>
      </c>
      <c r="M673" s="48">
        <v>0</v>
      </c>
      <c r="N673" s="48">
        <v>0</v>
      </c>
      <c r="O673" s="48">
        <v>30338.04</v>
      </c>
      <c r="P673" s="48">
        <v>0</v>
      </c>
      <c r="Q673" s="48">
        <v>30332.21</v>
      </c>
      <c r="R673" s="48">
        <v>0</v>
      </c>
      <c r="S673" s="86">
        <v>0</v>
      </c>
      <c r="T673" s="49">
        <f t="shared" si="20"/>
        <v>91008.290000000008</v>
      </c>
      <c r="U673" s="48">
        <v>7594.73</v>
      </c>
      <c r="V673" s="48">
        <v>0</v>
      </c>
      <c r="W673" s="48">
        <v>0</v>
      </c>
      <c r="X673" s="48">
        <v>10186.93</v>
      </c>
      <c r="Y673" s="48">
        <v>0</v>
      </c>
      <c r="Z673" s="48">
        <v>4446.26</v>
      </c>
      <c r="AA673" s="48">
        <v>0</v>
      </c>
      <c r="AB673" s="48">
        <v>0</v>
      </c>
      <c r="AC673" s="49">
        <f t="shared" si="21"/>
        <v>22227.919999999998</v>
      </c>
      <c r="AD673" s="50">
        <v>0</v>
      </c>
      <c r="AE673" s="50">
        <v>0</v>
      </c>
    </row>
    <row r="674" spans="1:31" x14ac:dyDescent="0.25">
      <c r="A674" s="52">
        <v>671</v>
      </c>
      <c r="B674" s="41">
        <v>18303271000181</v>
      </c>
      <c r="C674" s="53" t="s">
        <v>670</v>
      </c>
      <c r="D674" s="43">
        <v>254084.06</v>
      </c>
      <c r="E674" s="43">
        <v>199703.81</v>
      </c>
      <c r="F674" s="45">
        <v>254084.06</v>
      </c>
      <c r="G674" s="54">
        <v>199703.81</v>
      </c>
      <c r="H674" s="46">
        <v>0</v>
      </c>
      <c r="I674" s="46">
        <v>0</v>
      </c>
      <c r="J674" s="47">
        <v>0</v>
      </c>
      <c r="K674" s="47">
        <v>0</v>
      </c>
      <c r="L674" s="48">
        <v>0</v>
      </c>
      <c r="M674" s="48">
        <v>0</v>
      </c>
      <c r="N674" s="48">
        <v>0</v>
      </c>
      <c r="O674" s="48">
        <v>0</v>
      </c>
      <c r="P674" s="48">
        <v>0</v>
      </c>
      <c r="Q674" s="48">
        <v>0</v>
      </c>
      <c r="R674" s="48">
        <v>0</v>
      </c>
      <c r="S674" s="86">
        <v>0</v>
      </c>
      <c r="T674" s="49">
        <f t="shared" si="20"/>
        <v>0</v>
      </c>
      <c r="U674" s="48">
        <v>0</v>
      </c>
      <c r="V674" s="48">
        <v>0</v>
      </c>
      <c r="W674" s="48">
        <v>0</v>
      </c>
      <c r="X674" s="48">
        <v>0</v>
      </c>
      <c r="Y674" s="48">
        <v>0</v>
      </c>
      <c r="Z674" s="48">
        <v>0</v>
      </c>
      <c r="AA674" s="48">
        <v>0</v>
      </c>
      <c r="AB674" s="48">
        <v>0</v>
      </c>
      <c r="AC674" s="49">
        <f t="shared" si="21"/>
        <v>0</v>
      </c>
      <c r="AD674" s="50">
        <v>0</v>
      </c>
      <c r="AE674" s="50">
        <v>0</v>
      </c>
    </row>
    <row r="675" spans="1:31" x14ac:dyDescent="0.25">
      <c r="A675" s="52">
        <v>672</v>
      </c>
      <c r="B675" s="41">
        <v>24996969000122</v>
      </c>
      <c r="C675" s="53" t="s">
        <v>671</v>
      </c>
      <c r="D675" s="43">
        <v>7707753.6000000006</v>
      </c>
      <c r="E675" s="43">
        <v>5523454.1100000003</v>
      </c>
      <c r="F675" s="45">
        <v>0</v>
      </c>
      <c r="G675" s="45">
        <v>0</v>
      </c>
      <c r="H675" s="46">
        <v>0</v>
      </c>
      <c r="I675" s="46">
        <v>0</v>
      </c>
      <c r="J675" s="47">
        <v>7707753.6000000006</v>
      </c>
      <c r="K675" s="47">
        <v>5523454.1100000003</v>
      </c>
      <c r="L675" s="48">
        <v>2568494.31</v>
      </c>
      <c r="M675" s="48">
        <v>0</v>
      </c>
      <c r="N675" s="48">
        <v>2568494.31</v>
      </c>
      <c r="O675" s="48">
        <v>0</v>
      </c>
      <c r="P675" s="48">
        <v>2570764.98</v>
      </c>
      <c r="Q675" s="48">
        <v>0</v>
      </c>
      <c r="R675" s="48">
        <v>0</v>
      </c>
      <c r="S675" s="86">
        <v>0</v>
      </c>
      <c r="T675" s="49">
        <f t="shared" si="20"/>
        <v>7707753.5999999996</v>
      </c>
      <c r="U675" s="48">
        <v>2182932.8199999998</v>
      </c>
      <c r="V675" s="48">
        <v>0</v>
      </c>
      <c r="W675" s="48">
        <v>1722116.7600000002</v>
      </c>
      <c r="X675" s="48">
        <v>0</v>
      </c>
      <c r="Y675" s="48">
        <v>1618404.53</v>
      </c>
      <c r="Z675" s="48">
        <v>0</v>
      </c>
      <c r="AA675" s="48">
        <v>0</v>
      </c>
      <c r="AB675" s="48">
        <v>0</v>
      </c>
      <c r="AC675" s="49">
        <f t="shared" si="21"/>
        <v>5523454.1100000003</v>
      </c>
      <c r="AD675" s="50">
        <v>0</v>
      </c>
      <c r="AE675" s="50">
        <v>0</v>
      </c>
    </row>
    <row r="676" spans="1:31" x14ac:dyDescent="0.25">
      <c r="A676" s="52">
        <v>673</v>
      </c>
      <c r="B676" s="41">
        <v>17744558000184</v>
      </c>
      <c r="C676" s="53" t="s">
        <v>1155</v>
      </c>
      <c r="D676" s="43">
        <v>76390.87</v>
      </c>
      <c r="E676" s="43">
        <v>19999.96</v>
      </c>
      <c r="F676" s="45">
        <v>0</v>
      </c>
      <c r="G676" s="45">
        <v>0</v>
      </c>
      <c r="H676" s="46">
        <v>0</v>
      </c>
      <c r="I676" s="46">
        <v>0</v>
      </c>
      <c r="J676" s="47">
        <v>76390.87</v>
      </c>
      <c r="K676" s="47">
        <v>19999.96</v>
      </c>
      <c r="L676" s="48">
        <v>25466.89</v>
      </c>
      <c r="M676" s="48">
        <v>0</v>
      </c>
      <c r="N676" s="48">
        <v>0</v>
      </c>
      <c r="O676" s="48">
        <v>25466.89</v>
      </c>
      <c r="P676" s="48">
        <v>0</v>
      </c>
      <c r="Q676" s="48">
        <v>25457.09</v>
      </c>
      <c r="R676" s="48">
        <v>0</v>
      </c>
      <c r="S676" s="86">
        <v>0</v>
      </c>
      <c r="T676" s="49">
        <f t="shared" si="20"/>
        <v>76390.87</v>
      </c>
      <c r="U676" s="48">
        <v>11595.5</v>
      </c>
      <c r="V676" s="48">
        <v>0</v>
      </c>
      <c r="W676" s="48">
        <v>0</v>
      </c>
      <c r="X676" s="48">
        <v>4793.3900000000003</v>
      </c>
      <c r="Y676" s="48">
        <v>0</v>
      </c>
      <c r="Z676" s="48">
        <v>3611.07</v>
      </c>
      <c r="AA676" s="48">
        <v>0</v>
      </c>
      <c r="AB676" s="48">
        <v>0</v>
      </c>
      <c r="AC676" s="49">
        <f t="shared" si="21"/>
        <v>19999.96</v>
      </c>
      <c r="AD676" s="50">
        <v>0</v>
      </c>
      <c r="AE676" s="50">
        <v>0</v>
      </c>
    </row>
    <row r="677" spans="1:31" x14ac:dyDescent="0.25">
      <c r="A677" s="52">
        <v>674</v>
      </c>
      <c r="B677" s="41">
        <v>18675942000135</v>
      </c>
      <c r="C677" s="53" t="s">
        <v>1156</v>
      </c>
      <c r="D677" s="43">
        <v>144751.83000000002</v>
      </c>
      <c r="E677" s="43">
        <v>107408.26</v>
      </c>
      <c r="F677" s="45">
        <v>0</v>
      </c>
      <c r="G677" s="45">
        <v>0</v>
      </c>
      <c r="H677" s="46">
        <v>0</v>
      </c>
      <c r="I677" s="46">
        <v>0</v>
      </c>
      <c r="J677" s="47">
        <v>144751.83000000002</v>
      </c>
      <c r="K677" s="47">
        <v>107408.26</v>
      </c>
      <c r="L677" s="48">
        <v>48246.559999999998</v>
      </c>
      <c r="M677" s="48">
        <v>0</v>
      </c>
      <c r="N677" s="48">
        <v>0</v>
      </c>
      <c r="O677" s="48">
        <v>48246.55</v>
      </c>
      <c r="P677" s="48">
        <v>0</v>
      </c>
      <c r="Q677" s="48">
        <v>48258.720000000001</v>
      </c>
      <c r="R677" s="48">
        <v>0</v>
      </c>
      <c r="S677" s="86">
        <v>0</v>
      </c>
      <c r="T677" s="49">
        <f t="shared" si="20"/>
        <v>144751.83000000002</v>
      </c>
      <c r="U677" s="48">
        <v>53895.18</v>
      </c>
      <c r="V677" s="48">
        <v>0</v>
      </c>
      <c r="W677" s="48">
        <v>0</v>
      </c>
      <c r="X677" s="48">
        <v>33577.769999999997</v>
      </c>
      <c r="Y677" s="48">
        <v>0</v>
      </c>
      <c r="Z677" s="48">
        <v>19935.310000000001</v>
      </c>
      <c r="AA677" s="48">
        <v>0</v>
      </c>
      <c r="AB677" s="48">
        <v>0</v>
      </c>
      <c r="AC677" s="49">
        <f t="shared" si="21"/>
        <v>107408.26</v>
      </c>
      <c r="AD677" s="50">
        <v>0</v>
      </c>
      <c r="AE677" s="50">
        <v>0</v>
      </c>
    </row>
    <row r="678" spans="1:31" x14ac:dyDescent="0.25">
      <c r="A678" s="52">
        <v>675</v>
      </c>
      <c r="B678" s="41">
        <v>18338293000187</v>
      </c>
      <c r="C678" s="53" t="s">
        <v>1157</v>
      </c>
      <c r="D678" s="43">
        <v>126417.56</v>
      </c>
      <c r="E678" s="43">
        <v>137601.15999999997</v>
      </c>
      <c r="F678" s="45">
        <v>0</v>
      </c>
      <c r="G678" s="45">
        <v>0</v>
      </c>
      <c r="H678" s="46">
        <v>0</v>
      </c>
      <c r="I678" s="46">
        <v>0</v>
      </c>
      <c r="J678" s="47">
        <v>126417.56</v>
      </c>
      <c r="K678" s="47">
        <v>137601.15999999997</v>
      </c>
      <c r="L678" s="48">
        <v>42140.79</v>
      </c>
      <c r="M678" s="48">
        <v>0</v>
      </c>
      <c r="N678" s="48">
        <v>0</v>
      </c>
      <c r="O678" s="48">
        <v>42140.79</v>
      </c>
      <c r="P678" s="48">
        <v>0</v>
      </c>
      <c r="Q678" s="48">
        <v>42135.98</v>
      </c>
      <c r="R678" s="48">
        <v>0</v>
      </c>
      <c r="S678" s="86">
        <v>0</v>
      </c>
      <c r="T678" s="49">
        <f t="shared" si="20"/>
        <v>126417.56</v>
      </c>
      <c r="U678" s="48">
        <v>48896.72</v>
      </c>
      <c r="V678" s="48">
        <v>0</v>
      </c>
      <c r="W678" s="48">
        <v>0</v>
      </c>
      <c r="X678" s="48">
        <v>36538.639999999999</v>
      </c>
      <c r="Y678" s="48">
        <v>0</v>
      </c>
      <c r="Z678" s="48">
        <v>52165.8</v>
      </c>
      <c r="AA678" s="48">
        <v>0</v>
      </c>
      <c r="AB678" s="48">
        <v>0</v>
      </c>
      <c r="AC678" s="49">
        <f t="shared" si="21"/>
        <v>137601.16</v>
      </c>
      <c r="AD678" s="50">
        <v>0</v>
      </c>
      <c r="AE678" s="50">
        <v>0</v>
      </c>
    </row>
    <row r="679" spans="1:31" x14ac:dyDescent="0.25">
      <c r="A679" s="52">
        <v>676</v>
      </c>
      <c r="B679" s="41">
        <v>18385120000110</v>
      </c>
      <c r="C679" s="53" t="s">
        <v>1158</v>
      </c>
      <c r="D679" s="43">
        <v>238706.2</v>
      </c>
      <c r="E679" s="43">
        <v>230142.47</v>
      </c>
      <c r="F679" s="45">
        <v>0</v>
      </c>
      <c r="G679" s="45">
        <v>0</v>
      </c>
      <c r="H679" s="46">
        <v>0</v>
      </c>
      <c r="I679" s="46">
        <v>0</v>
      </c>
      <c r="J679" s="47">
        <v>238706.2</v>
      </c>
      <c r="K679" s="47">
        <v>230142.47</v>
      </c>
      <c r="L679" s="48">
        <v>79568.070000000007</v>
      </c>
      <c r="M679" s="48">
        <v>0</v>
      </c>
      <c r="N679" s="48">
        <v>79568.06</v>
      </c>
      <c r="O679" s="48">
        <v>0</v>
      </c>
      <c r="P679" s="48">
        <v>79570.070000000007</v>
      </c>
      <c r="Q679" s="48">
        <v>0</v>
      </c>
      <c r="R679" s="48">
        <v>0</v>
      </c>
      <c r="S679" s="86">
        <v>0</v>
      </c>
      <c r="T679" s="49">
        <f t="shared" si="20"/>
        <v>238706.2</v>
      </c>
      <c r="U679" s="48">
        <v>96014.43</v>
      </c>
      <c r="V679" s="48">
        <v>0</v>
      </c>
      <c r="W679" s="48">
        <v>87591.35</v>
      </c>
      <c r="X679" s="48">
        <v>0</v>
      </c>
      <c r="Y679" s="48">
        <v>46536.69</v>
      </c>
      <c r="Z679" s="48">
        <v>0</v>
      </c>
      <c r="AA679" s="48">
        <v>0</v>
      </c>
      <c r="AB679" s="48">
        <v>0</v>
      </c>
      <c r="AC679" s="49">
        <f t="shared" si="21"/>
        <v>230142.47</v>
      </c>
      <c r="AD679" s="50">
        <v>0</v>
      </c>
      <c r="AE679" s="50">
        <v>0</v>
      </c>
    </row>
    <row r="680" spans="1:31" x14ac:dyDescent="0.25">
      <c r="A680" s="52">
        <v>677</v>
      </c>
      <c r="B680" s="41">
        <v>18083055000178</v>
      </c>
      <c r="C680" s="53" t="s">
        <v>1159</v>
      </c>
      <c r="D680" s="43">
        <v>111948.79999999999</v>
      </c>
      <c r="E680" s="43">
        <v>50100.280000000006</v>
      </c>
      <c r="F680" s="45">
        <v>0</v>
      </c>
      <c r="G680" s="45">
        <v>0</v>
      </c>
      <c r="H680" s="46">
        <v>0</v>
      </c>
      <c r="I680" s="46">
        <v>0</v>
      </c>
      <c r="J680" s="47">
        <v>111948.79999999999</v>
      </c>
      <c r="K680" s="47">
        <v>50100.280000000006</v>
      </c>
      <c r="L680" s="48">
        <v>37319.199999999997</v>
      </c>
      <c r="M680" s="48">
        <v>0</v>
      </c>
      <c r="N680" s="48">
        <v>37319.199999999997</v>
      </c>
      <c r="O680" s="48">
        <v>0</v>
      </c>
      <c r="P680" s="48">
        <v>37310.400000000001</v>
      </c>
      <c r="Q680" s="48">
        <v>0</v>
      </c>
      <c r="R680" s="48">
        <v>0</v>
      </c>
      <c r="S680" s="86">
        <v>0</v>
      </c>
      <c r="T680" s="49">
        <f t="shared" si="20"/>
        <v>111948.79999999999</v>
      </c>
      <c r="U680" s="48">
        <v>14468.6</v>
      </c>
      <c r="V680" s="48">
        <v>0</v>
      </c>
      <c r="W680" s="48">
        <v>21759.489999999998</v>
      </c>
      <c r="X680" s="48">
        <v>0</v>
      </c>
      <c r="Y680" s="48">
        <v>13872.19</v>
      </c>
      <c r="Z680" s="48">
        <v>0</v>
      </c>
      <c r="AA680" s="48">
        <v>0</v>
      </c>
      <c r="AB680" s="48">
        <v>0</v>
      </c>
      <c r="AC680" s="49">
        <f t="shared" si="21"/>
        <v>50100.28</v>
      </c>
      <c r="AD680" s="50">
        <v>0</v>
      </c>
      <c r="AE680" s="50">
        <v>0</v>
      </c>
    </row>
    <row r="681" spans="1:31" x14ac:dyDescent="0.25">
      <c r="A681" s="52">
        <v>678</v>
      </c>
      <c r="B681" s="41">
        <v>18188235000114</v>
      </c>
      <c r="C681" s="53" t="s">
        <v>677</v>
      </c>
      <c r="D681" s="43">
        <v>123706.6</v>
      </c>
      <c r="E681" s="43">
        <v>66657.78</v>
      </c>
      <c r="F681" s="45">
        <v>0</v>
      </c>
      <c r="G681" s="45">
        <v>0</v>
      </c>
      <c r="H681" s="46">
        <v>0</v>
      </c>
      <c r="I681" s="46">
        <v>0</v>
      </c>
      <c r="J681" s="47">
        <v>123706.6</v>
      </c>
      <c r="K681" s="47">
        <v>66657.78</v>
      </c>
      <c r="L681" s="48">
        <v>41238.870000000003</v>
      </c>
      <c r="M681" s="48">
        <v>0</v>
      </c>
      <c r="N681" s="48">
        <v>0</v>
      </c>
      <c r="O681" s="48">
        <v>41238.870000000003</v>
      </c>
      <c r="P681" s="48">
        <v>0</v>
      </c>
      <c r="Q681" s="48">
        <v>41228.86</v>
      </c>
      <c r="R681" s="48">
        <v>0</v>
      </c>
      <c r="S681" s="86">
        <v>0</v>
      </c>
      <c r="T681" s="49">
        <f t="shared" si="20"/>
        <v>123706.6</v>
      </c>
      <c r="U681" s="48">
        <v>28431.67</v>
      </c>
      <c r="V681" s="48">
        <v>0</v>
      </c>
      <c r="W681" s="48">
        <v>0</v>
      </c>
      <c r="X681" s="48">
        <v>23405.38</v>
      </c>
      <c r="Y681" s="48">
        <v>0</v>
      </c>
      <c r="Z681" s="48">
        <v>14820.73</v>
      </c>
      <c r="AA681" s="48">
        <v>0</v>
      </c>
      <c r="AB681" s="48">
        <v>0</v>
      </c>
      <c r="AC681" s="49">
        <f t="shared" si="21"/>
        <v>66657.78</v>
      </c>
      <c r="AD681" s="50">
        <v>0</v>
      </c>
      <c r="AE681" s="50">
        <v>0</v>
      </c>
    </row>
    <row r="682" spans="1:31" x14ac:dyDescent="0.25">
      <c r="A682" s="52">
        <v>679</v>
      </c>
      <c r="B682" s="41">
        <v>17744798000189</v>
      </c>
      <c r="C682" s="53" t="s">
        <v>678</v>
      </c>
      <c r="D682" s="43">
        <v>111423.32</v>
      </c>
      <c r="E682" s="43">
        <v>44366.400000000001</v>
      </c>
      <c r="F682" s="45">
        <v>0</v>
      </c>
      <c r="G682" s="45">
        <v>0</v>
      </c>
      <c r="H682" s="46">
        <v>0</v>
      </c>
      <c r="I682" s="46">
        <v>0</v>
      </c>
      <c r="J682" s="47">
        <v>111423.32</v>
      </c>
      <c r="K682" s="47">
        <v>44366.400000000001</v>
      </c>
      <c r="L682" s="48">
        <v>37141.79</v>
      </c>
      <c r="M682" s="48">
        <v>0</v>
      </c>
      <c r="N682" s="48">
        <v>0</v>
      </c>
      <c r="O682" s="48">
        <v>37141.79</v>
      </c>
      <c r="P682" s="48">
        <v>0</v>
      </c>
      <c r="Q682" s="48">
        <v>37139.74</v>
      </c>
      <c r="R682" s="48">
        <v>0</v>
      </c>
      <c r="S682" s="86">
        <v>0</v>
      </c>
      <c r="T682" s="49">
        <f t="shared" si="20"/>
        <v>111423.32</v>
      </c>
      <c r="U682" s="48">
        <v>19027.240000000002</v>
      </c>
      <c r="V682" s="48">
        <v>0</v>
      </c>
      <c r="W682" s="48">
        <v>0</v>
      </c>
      <c r="X682" s="48">
        <v>15799.66</v>
      </c>
      <c r="Y682" s="48">
        <v>0</v>
      </c>
      <c r="Z682" s="48">
        <v>9539.5</v>
      </c>
      <c r="AA682" s="48">
        <v>0</v>
      </c>
      <c r="AB682" s="48">
        <v>0</v>
      </c>
      <c r="AC682" s="49">
        <f t="shared" si="21"/>
        <v>44366.400000000001</v>
      </c>
      <c r="AD682" s="50">
        <v>0</v>
      </c>
      <c r="AE682" s="50">
        <v>0</v>
      </c>
    </row>
    <row r="683" spans="1:31" x14ac:dyDescent="0.25">
      <c r="A683" s="52">
        <v>680</v>
      </c>
      <c r="B683" s="41">
        <v>18017384000110</v>
      </c>
      <c r="C683" s="53" t="s">
        <v>679</v>
      </c>
      <c r="D683" s="43">
        <v>391094.14</v>
      </c>
      <c r="E683" s="43">
        <v>603870.59000000008</v>
      </c>
      <c r="F683" s="45">
        <v>0</v>
      </c>
      <c r="G683" s="45">
        <v>0</v>
      </c>
      <c r="H683" s="46">
        <v>0</v>
      </c>
      <c r="I683" s="46">
        <v>0</v>
      </c>
      <c r="J683" s="47">
        <v>391094.14</v>
      </c>
      <c r="K683" s="47">
        <v>603870.59000000008</v>
      </c>
      <c r="L683" s="48">
        <v>130353.07</v>
      </c>
      <c r="M683" s="48">
        <v>0</v>
      </c>
      <c r="N683" s="48">
        <v>0</v>
      </c>
      <c r="O683" s="48">
        <v>130353.06</v>
      </c>
      <c r="P683" s="48">
        <v>0</v>
      </c>
      <c r="Q683" s="48">
        <v>130388.01</v>
      </c>
      <c r="R683" s="48">
        <v>0</v>
      </c>
      <c r="S683" s="86">
        <v>0</v>
      </c>
      <c r="T683" s="49">
        <f t="shared" si="20"/>
        <v>391094.14</v>
      </c>
      <c r="U683" s="48">
        <v>235407.87</v>
      </c>
      <c r="V683" s="48">
        <v>0</v>
      </c>
      <c r="W683" s="48">
        <v>0</v>
      </c>
      <c r="X683" s="48">
        <v>206218.19</v>
      </c>
      <c r="Y683" s="48">
        <v>0</v>
      </c>
      <c r="Z683" s="48">
        <v>162244.53</v>
      </c>
      <c r="AA683" s="48">
        <v>0</v>
      </c>
      <c r="AB683" s="48">
        <v>0</v>
      </c>
      <c r="AC683" s="49">
        <f t="shared" si="21"/>
        <v>603870.59</v>
      </c>
      <c r="AD683" s="50">
        <v>0</v>
      </c>
      <c r="AE683" s="50">
        <v>0</v>
      </c>
    </row>
    <row r="684" spans="1:31" x14ac:dyDescent="0.25">
      <c r="A684" s="52">
        <v>681</v>
      </c>
      <c r="B684" s="41">
        <v>18140806000140</v>
      </c>
      <c r="C684" s="53" t="s">
        <v>680</v>
      </c>
      <c r="D684" s="43">
        <v>0</v>
      </c>
      <c r="E684" s="43">
        <v>142750.85</v>
      </c>
      <c r="F684" s="45">
        <v>0</v>
      </c>
      <c r="G684" s="45">
        <v>0</v>
      </c>
      <c r="H684" s="46">
        <v>0</v>
      </c>
      <c r="I684" s="46">
        <v>0</v>
      </c>
      <c r="J684" s="47">
        <v>0</v>
      </c>
      <c r="K684" s="47">
        <v>142750.85</v>
      </c>
      <c r="L684" s="48">
        <v>0</v>
      </c>
      <c r="M684" s="48">
        <v>0</v>
      </c>
      <c r="N684" s="48">
        <v>0</v>
      </c>
      <c r="O684" s="48">
        <v>0</v>
      </c>
      <c r="P684" s="48">
        <v>0</v>
      </c>
      <c r="Q684" s="48">
        <v>0</v>
      </c>
      <c r="R684" s="48">
        <v>0</v>
      </c>
      <c r="S684" s="86">
        <v>0</v>
      </c>
      <c r="T684" s="49">
        <f t="shared" si="20"/>
        <v>0</v>
      </c>
      <c r="U684" s="48">
        <v>79263.679999999993</v>
      </c>
      <c r="V684" s="48">
        <v>0</v>
      </c>
      <c r="W684" s="48">
        <v>0</v>
      </c>
      <c r="X684" s="48">
        <v>38833.19</v>
      </c>
      <c r="Y684" s="48">
        <v>0</v>
      </c>
      <c r="Z684" s="48">
        <v>24653.98</v>
      </c>
      <c r="AA684" s="48">
        <v>0</v>
      </c>
      <c r="AB684" s="48">
        <v>0</v>
      </c>
      <c r="AC684" s="49">
        <f t="shared" si="21"/>
        <v>142750.85</v>
      </c>
      <c r="AD684" s="50">
        <v>0</v>
      </c>
      <c r="AE684" s="50">
        <v>0</v>
      </c>
    </row>
    <row r="685" spans="1:31" x14ac:dyDescent="0.25">
      <c r="A685" s="52">
        <v>682</v>
      </c>
      <c r="B685" s="41">
        <v>20920625000189</v>
      </c>
      <c r="C685" s="53" t="s">
        <v>1160</v>
      </c>
      <c r="D685" s="43">
        <v>102417.41</v>
      </c>
      <c r="E685" s="43">
        <v>25094.52</v>
      </c>
      <c r="F685" s="45">
        <v>0</v>
      </c>
      <c r="G685" s="45">
        <v>0</v>
      </c>
      <c r="H685" s="46">
        <v>0</v>
      </c>
      <c r="I685" s="46">
        <v>0</v>
      </c>
      <c r="J685" s="47">
        <v>102417.41</v>
      </c>
      <c r="K685" s="47">
        <v>25094.52</v>
      </c>
      <c r="L685" s="48">
        <v>34138.44</v>
      </c>
      <c r="M685" s="48">
        <v>0</v>
      </c>
      <c r="N685" s="48">
        <v>0</v>
      </c>
      <c r="O685" s="48">
        <v>34138.44</v>
      </c>
      <c r="P685" s="48">
        <v>0</v>
      </c>
      <c r="Q685" s="48">
        <v>34140.53</v>
      </c>
      <c r="R685" s="48">
        <v>0</v>
      </c>
      <c r="S685" s="86">
        <v>0</v>
      </c>
      <c r="T685" s="49">
        <f t="shared" si="20"/>
        <v>102417.41</v>
      </c>
      <c r="U685" s="48">
        <v>12569.7</v>
      </c>
      <c r="V685" s="48">
        <v>0</v>
      </c>
      <c r="W685" s="48">
        <v>0</v>
      </c>
      <c r="X685" s="48">
        <v>7781.57</v>
      </c>
      <c r="Y685" s="48">
        <v>0</v>
      </c>
      <c r="Z685" s="48">
        <v>4743.25</v>
      </c>
      <c r="AA685" s="48">
        <v>0</v>
      </c>
      <c r="AB685" s="48">
        <v>0</v>
      </c>
      <c r="AC685" s="49">
        <f t="shared" si="21"/>
        <v>25094.52</v>
      </c>
      <c r="AD685" s="50">
        <v>0</v>
      </c>
      <c r="AE685" s="50">
        <v>0</v>
      </c>
    </row>
    <row r="686" spans="1:31" x14ac:dyDescent="0.25">
      <c r="A686" s="52">
        <v>683</v>
      </c>
      <c r="B686" s="41">
        <v>18302315000159</v>
      </c>
      <c r="C686" s="53" t="s">
        <v>1161</v>
      </c>
      <c r="D686" s="43">
        <v>118331.01999999999</v>
      </c>
      <c r="E686" s="43">
        <v>28320.05</v>
      </c>
      <c r="F686" s="45">
        <v>0</v>
      </c>
      <c r="G686" s="45">
        <v>0</v>
      </c>
      <c r="H686" s="46">
        <v>0</v>
      </c>
      <c r="I686" s="46">
        <v>0</v>
      </c>
      <c r="J686" s="47">
        <v>118331.01999999999</v>
      </c>
      <c r="K686" s="47">
        <v>28320.05</v>
      </c>
      <c r="L686" s="48">
        <v>39447.24</v>
      </c>
      <c r="M686" s="48">
        <v>0</v>
      </c>
      <c r="N686" s="48">
        <v>39447.230000000003</v>
      </c>
      <c r="O686" s="48">
        <v>0</v>
      </c>
      <c r="P686" s="48">
        <v>39436.550000000003</v>
      </c>
      <c r="Q686" s="48">
        <v>0</v>
      </c>
      <c r="R686" s="48">
        <v>0</v>
      </c>
      <c r="S686" s="86">
        <v>0</v>
      </c>
      <c r="T686" s="49">
        <f t="shared" si="20"/>
        <v>118331.02</v>
      </c>
      <c r="U686" s="48">
        <v>10504.97</v>
      </c>
      <c r="V686" s="48">
        <v>0</v>
      </c>
      <c r="W686" s="48">
        <v>9219.6200000000008</v>
      </c>
      <c r="X686" s="48">
        <v>0</v>
      </c>
      <c r="Y686" s="48">
        <v>8595.4599999999991</v>
      </c>
      <c r="Z686" s="48">
        <v>0</v>
      </c>
      <c r="AA686" s="48">
        <v>0</v>
      </c>
      <c r="AB686" s="48">
        <v>0</v>
      </c>
      <c r="AC686" s="49">
        <f t="shared" si="21"/>
        <v>28320.05</v>
      </c>
      <c r="AD686" s="50">
        <v>0</v>
      </c>
      <c r="AE686" s="50">
        <v>0</v>
      </c>
    </row>
    <row r="687" spans="1:31" x14ac:dyDescent="0.25">
      <c r="A687" s="52">
        <v>684</v>
      </c>
      <c r="B687" s="41">
        <v>18338855000192</v>
      </c>
      <c r="C687" s="53" t="s">
        <v>683</v>
      </c>
      <c r="D687" s="43">
        <v>162098.47</v>
      </c>
      <c r="E687" s="43">
        <v>166085.51</v>
      </c>
      <c r="F687" s="45">
        <v>0</v>
      </c>
      <c r="G687" s="45">
        <v>0</v>
      </c>
      <c r="H687" s="46">
        <v>0</v>
      </c>
      <c r="I687" s="46">
        <v>0</v>
      </c>
      <c r="J687" s="47">
        <v>162098.47</v>
      </c>
      <c r="K687" s="47">
        <v>166085.51</v>
      </c>
      <c r="L687" s="48">
        <v>54030.45</v>
      </c>
      <c r="M687" s="48">
        <v>0</v>
      </c>
      <c r="N687" s="48">
        <v>54030.46</v>
      </c>
      <c r="O687" s="48">
        <v>0</v>
      </c>
      <c r="P687" s="48">
        <v>54037.56</v>
      </c>
      <c r="Q687" s="48">
        <v>0</v>
      </c>
      <c r="R687" s="48">
        <v>0</v>
      </c>
      <c r="S687" s="86">
        <v>0</v>
      </c>
      <c r="T687" s="49">
        <f t="shared" si="20"/>
        <v>162098.47</v>
      </c>
      <c r="U687" s="48">
        <v>70926.55</v>
      </c>
      <c r="V687" s="48">
        <v>0</v>
      </c>
      <c r="W687" s="48">
        <v>48355.65</v>
      </c>
      <c r="X687" s="48">
        <v>0</v>
      </c>
      <c r="Y687" s="48">
        <v>46803.31</v>
      </c>
      <c r="Z687" s="48">
        <v>0</v>
      </c>
      <c r="AA687" s="48">
        <v>0</v>
      </c>
      <c r="AB687" s="48">
        <v>0</v>
      </c>
      <c r="AC687" s="49">
        <f t="shared" si="21"/>
        <v>166085.51</v>
      </c>
      <c r="AD687" s="50">
        <v>0</v>
      </c>
      <c r="AE687" s="50">
        <v>0</v>
      </c>
    </row>
    <row r="688" spans="1:31" x14ac:dyDescent="0.25">
      <c r="A688" s="52">
        <v>685</v>
      </c>
      <c r="B688" s="41">
        <v>18134056000102</v>
      </c>
      <c r="C688" s="53" t="s">
        <v>684</v>
      </c>
      <c r="D688" s="43">
        <v>199193.04</v>
      </c>
      <c r="E688" s="43">
        <v>187714.40999999997</v>
      </c>
      <c r="F688" s="45">
        <v>0</v>
      </c>
      <c r="G688" s="45">
        <v>0</v>
      </c>
      <c r="H688" s="46">
        <v>0</v>
      </c>
      <c r="I688" s="46">
        <v>0</v>
      </c>
      <c r="J688" s="47">
        <v>199193.04</v>
      </c>
      <c r="K688" s="47">
        <v>187714.40999999997</v>
      </c>
      <c r="L688" s="48">
        <v>66392.69</v>
      </c>
      <c r="M688" s="48">
        <v>0</v>
      </c>
      <c r="N688" s="48">
        <v>0</v>
      </c>
      <c r="O688" s="48">
        <v>66392.69</v>
      </c>
      <c r="P688" s="48">
        <v>0</v>
      </c>
      <c r="Q688" s="48">
        <v>66407.66</v>
      </c>
      <c r="R688" s="48">
        <v>0</v>
      </c>
      <c r="S688" s="86">
        <v>0</v>
      </c>
      <c r="T688" s="49">
        <f t="shared" si="20"/>
        <v>199193.04</v>
      </c>
      <c r="U688" s="48">
        <v>73748.44</v>
      </c>
      <c r="V688" s="48">
        <v>0</v>
      </c>
      <c r="W688" s="48">
        <v>0</v>
      </c>
      <c r="X688" s="48">
        <v>57518.68</v>
      </c>
      <c r="Y688" s="48">
        <v>0</v>
      </c>
      <c r="Z688" s="48">
        <v>56447.29</v>
      </c>
      <c r="AA688" s="48">
        <v>0</v>
      </c>
      <c r="AB688" s="48">
        <v>0</v>
      </c>
      <c r="AC688" s="49">
        <f t="shared" si="21"/>
        <v>187714.41</v>
      </c>
      <c r="AD688" s="50">
        <v>0</v>
      </c>
      <c r="AE688" s="50">
        <v>0</v>
      </c>
    </row>
    <row r="689" spans="1:31" x14ac:dyDescent="0.25">
      <c r="A689" s="52">
        <v>686</v>
      </c>
      <c r="B689" s="41">
        <v>18404780000109</v>
      </c>
      <c r="C689" s="53" t="s">
        <v>1162</v>
      </c>
      <c r="D689" s="43">
        <v>1555142.47</v>
      </c>
      <c r="E689" s="43">
        <v>2095621.36</v>
      </c>
      <c r="F689" s="45">
        <v>0</v>
      </c>
      <c r="G689" s="45">
        <v>0</v>
      </c>
      <c r="H689" s="46">
        <v>0</v>
      </c>
      <c r="I689" s="46">
        <v>0</v>
      </c>
      <c r="J689" s="47">
        <v>1555142.47</v>
      </c>
      <c r="K689" s="47">
        <v>2095621.36</v>
      </c>
      <c r="L689" s="48">
        <v>518284.37</v>
      </c>
      <c r="M689" s="48">
        <v>0</v>
      </c>
      <c r="N689" s="48">
        <v>518284.37</v>
      </c>
      <c r="O689" s="48">
        <v>0</v>
      </c>
      <c r="P689" s="48">
        <v>518573.73</v>
      </c>
      <c r="Q689" s="48">
        <v>0</v>
      </c>
      <c r="R689" s="48">
        <v>0</v>
      </c>
      <c r="S689" s="86">
        <v>0</v>
      </c>
      <c r="T689" s="49">
        <f t="shared" si="20"/>
        <v>1555142.47</v>
      </c>
      <c r="U689" s="48">
        <v>755541.75</v>
      </c>
      <c r="V689" s="48">
        <v>0</v>
      </c>
      <c r="W689" s="48">
        <v>717013.38</v>
      </c>
      <c r="X689" s="48">
        <v>0</v>
      </c>
      <c r="Y689" s="48">
        <v>623066.23</v>
      </c>
      <c r="Z689" s="48">
        <v>0</v>
      </c>
      <c r="AA689" s="48">
        <v>0</v>
      </c>
      <c r="AB689" s="48">
        <v>0</v>
      </c>
      <c r="AC689" s="49">
        <f t="shared" si="21"/>
        <v>2095621.3599999999</v>
      </c>
      <c r="AD689" s="50">
        <v>0</v>
      </c>
      <c r="AE689" s="50">
        <v>0</v>
      </c>
    </row>
    <row r="690" spans="1:31" x14ac:dyDescent="0.25">
      <c r="A690" s="52">
        <v>687</v>
      </c>
      <c r="B690" s="41">
        <v>19875020000134</v>
      </c>
      <c r="C690" s="53" t="s">
        <v>1163</v>
      </c>
      <c r="D690" s="43">
        <v>0</v>
      </c>
      <c r="E690" s="43">
        <v>1771584.5199999998</v>
      </c>
      <c r="F690" s="45">
        <v>0</v>
      </c>
      <c r="G690" s="45">
        <v>0</v>
      </c>
      <c r="H690" s="46">
        <v>0</v>
      </c>
      <c r="I690" s="46">
        <v>0</v>
      </c>
      <c r="J690" s="47">
        <v>0</v>
      </c>
      <c r="K690" s="47">
        <v>1771584.5199999998</v>
      </c>
      <c r="L690" s="48">
        <v>0</v>
      </c>
      <c r="M690" s="48">
        <v>0</v>
      </c>
      <c r="N690" s="48">
        <v>0</v>
      </c>
      <c r="O690" s="48">
        <v>0</v>
      </c>
      <c r="P690" s="48">
        <v>0</v>
      </c>
      <c r="Q690" s="48">
        <v>0</v>
      </c>
      <c r="R690" s="48">
        <v>0</v>
      </c>
      <c r="S690" s="86">
        <v>0</v>
      </c>
      <c r="T690" s="49">
        <f t="shared" si="20"/>
        <v>0</v>
      </c>
      <c r="U690" s="48">
        <v>663523.78</v>
      </c>
      <c r="V690" s="48">
        <v>0</v>
      </c>
      <c r="W690" s="48">
        <v>565327.34</v>
      </c>
      <c r="X690" s="48">
        <v>0</v>
      </c>
      <c r="Y690" s="48">
        <v>542733.4</v>
      </c>
      <c r="Z690" s="48">
        <v>0</v>
      </c>
      <c r="AA690" s="48">
        <v>0</v>
      </c>
      <c r="AB690" s="48">
        <v>0</v>
      </c>
      <c r="AC690" s="49">
        <f t="shared" si="21"/>
        <v>1771584.52</v>
      </c>
      <c r="AD690" s="50">
        <v>0</v>
      </c>
      <c r="AE690" s="50">
        <v>0</v>
      </c>
    </row>
    <row r="691" spans="1:31" x14ac:dyDescent="0.25">
      <c r="A691" s="52">
        <v>688</v>
      </c>
      <c r="B691" s="41">
        <v>18557579000153</v>
      </c>
      <c r="C691" s="53" t="s">
        <v>687</v>
      </c>
      <c r="D691" s="43">
        <v>0</v>
      </c>
      <c r="E691" s="43">
        <v>209166.58000000002</v>
      </c>
      <c r="F691" s="45">
        <v>0</v>
      </c>
      <c r="G691" s="45">
        <v>0</v>
      </c>
      <c r="H691" s="46">
        <v>0</v>
      </c>
      <c r="I691" s="46">
        <v>0</v>
      </c>
      <c r="J691" s="47">
        <v>0</v>
      </c>
      <c r="K691" s="47">
        <v>209166.58000000002</v>
      </c>
      <c r="L691" s="48">
        <v>0</v>
      </c>
      <c r="M691" s="48">
        <v>0</v>
      </c>
      <c r="N691" s="48">
        <v>0</v>
      </c>
      <c r="O691" s="48">
        <v>0</v>
      </c>
      <c r="P691" s="48">
        <v>0</v>
      </c>
      <c r="Q691" s="48">
        <v>0</v>
      </c>
      <c r="R691" s="48">
        <v>0</v>
      </c>
      <c r="S691" s="86">
        <v>0</v>
      </c>
      <c r="T691" s="49">
        <f t="shared" si="20"/>
        <v>0</v>
      </c>
      <c r="U691" s="48">
        <v>81906.880000000005</v>
      </c>
      <c r="V691" s="48">
        <v>0</v>
      </c>
      <c r="W691" s="48">
        <v>0</v>
      </c>
      <c r="X691" s="48">
        <v>72100.160000000003</v>
      </c>
      <c r="Y691" s="48">
        <v>0</v>
      </c>
      <c r="Z691" s="48">
        <v>55159.54</v>
      </c>
      <c r="AA691" s="48">
        <v>0</v>
      </c>
      <c r="AB691" s="48">
        <v>0</v>
      </c>
      <c r="AC691" s="49">
        <f t="shared" si="21"/>
        <v>209166.58000000002</v>
      </c>
      <c r="AD691" s="50">
        <v>0</v>
      </c>
      <c r="AE691" s="50">
        <v>0</v>
      </c>
    </row>
    <row r="692" spans="1:31" x14ac:dyDescent="0.25">
      <c r="A692" s="52">
        <v>689</v>
      </c>
      <c r="B692" s="41">
        <v>18602094000134</v>
      </c>
      <c r="C692" s="53" t="s">
        <v>688</v>
      </c>
      <c r="D692" s="43">
        <v>436896.09</v>
      </c>
      <c r="E692" s="43">
        <v>287208.8</v>
      </c>
      <c r="F692" s="45">
        <v>0</v>
      </c>
      <c r="G692" s="45">
        <v>0</v>
      </c>
      <c r="H692" s="46">
        <v>0</v>
      </c>
      <c r="I692" s="46">
        <v>0</v>
      </c>
      <c r="J692" s="47">
        <v>436896.09</v>
      </c>
      <c r="K692" s="47">
        <v>287208.8</v>
      </c>
      <c r="L692" s="48">
        <v>145604.39000000001</v>
      </c>
      <c r="M692" s="48">
        <v>0</v>
      </c>
      <c r="N692" s="48">
        <v>0</v>
      </c>
      <c r="O692" s="48">
        <v>145604.39000000001</v>
      </c>
      <c r="P692" s="48">
        <v>0</v>
      </c>
      <c r="Q692" s="48">
        <v>145687.31</v>
      </c>
      <c r="R692" s="48">
        <v>0</v>
      </c>
      <c r="S692" s="86">
        <v>0</v>
      </c>
      <c r="T692" s="49">
        <f t="shared" si="20"/>
        <v>436896.09</v>
      </c>
      <c r="U692" s="48">
        <v>126720.95</v>
      </c>
      <c r="V692" s="48">
        <v>0</v>
      </c>
      <c r="W692" s="48">
        <v>0</v>
      </c>
      <c r="X692" s="48">
        <v>106805.63</v>
      </c>
      <c r="Y692" s="48">
        <v>0</v>
      </c>
      <c r="Z692" s="48">
        <v>53682.22</v>
      </c>
      <c r="AA692" s="48">
        <v>0</v>
      </c>
      <c r="AB692" s="48">
        <v>0</v>
      </c>
      <c r="AC692" s="49">
        <f t="shared" si="21"/>
        <v>287208.80000000005</v>
      </c>
      <c r="AD692" s="50">
        <v>0</v>
      </c>
      <c r="AE692" s="50">
        <v>0</v>
      </c>
    </row>
    <row r="693" spans="1:31" x14ac:dyDescent="0.25">
      <c r="A693" s="52">
        <v>690</v>
      </c>
      <c r="B693" s="41">
        <v>18128223000102</v>
      </c>
      <c r="C693" s="53" t="s">
        <v>689</v>
      </c>
      <c r="D693" s="43">
        <v>249996.59000000003</v>
      </c>
      <c r="E693" s="43">
        <v>324806.61999999994</v>
      </c>
      <c r="F693" s="45">
        <v>0</v>
      </c>
      <c r="G693" s="45">
        <v>0</v>
      </c>
      <c r="H693" s="46">
        <v>0</v>
      </c>
      <c r="I693" s="46">
        <v>0</v>
      </c>
      <c r="J693" s="47">
        <v>249996.59000000003</v>
      </c>
      <c r="K693" s="47">
        <v>324806.61999999994</v>
      </c>
      <c r="L693" s="48">
        <v>83322.44</v>
      </c>
      <c r="M693" s="48">
        <v>0</v>
      </c>
      <c r="N693" s="48">
        <v>83322.44</v>
      </c>
      <c r="O693" s="48">
        <v>0</v>
      </c>
      <c r="P693" s="48">
        <v>83351.710000000006</v>
      </c>
      <c r="Q693" s="48">
        <v>0</v>
      </c>
      <c r="R693" s="48">
        <v>0</v>
      </c>
      <c r="S693" s="86">
        <v>0</v>
      </c>
      <c r="T693" s="49">
        <f t="shared" si="20"/>
        <v>249996.59000000003</v>
      </c>
      <c r="U693" s="48">
        <v>146596.60999999999</v>
      </c>
      <c r="V693" s="48">
        <v>0</v>
      </c>
      <c r="W693" s="48">
        <v>111581.81</v>
      </c>
      <c r="X693" s="48">
        <v>0</v>
      </c>
      <c r="Y693" s="48">
        <v>66628.2</v>
      </c>
      <c r="Z693" s="48">
        <v>0</v>
      </c>
      <c r="AA693" s="48">
        <v>0</v>
      </c>
      <c r="AB693" s="48">
        <v>0</v>
      </c>
      <c r="AC693" s="49">
        <f t="shared" si="21"/>
        <v>324806.62</v>
      </c>
      <c r="AD693" s="50">
        <v>0</v>
      </c>
      <c r="AE693" s="50">
        <v>0</v>
      </c>
    </row>
    <row r="694" spans="1:31" x14ac:dyDescent="0.25">
      <c r="A694" s="52">
        <v>691</v>
      </c>
      <c r="B694" s="41">
        <v>18677617000101</v>
      </c>
      <c r="C694" s="53" t="s">
        <v>690</v>
      </c>
      <c r="D694" s="43">
        <v>128835.57</v>
      </c>
      <c r="E694" s="43">
        <v>92040.05</v>
      </c>
      <c r="F694" s="45">
        <v>0</v>
      </c>
      <c r="G694" s="45">
        <v>0</v>
      </c>
      <c r="H694" s="46">
        <v>0</v>
      </c>
      <c r="I694" s="46">
        <v>0</v>
      </c>
      <c r="J694" s="47">
        <v>128835.57</v>
      </c>
      <c r="K694" s="47">
        <v>92040.05</v>
      </c>
      <c r="L694" s="48">
        <v>42948.98</v>
      </c>
      <c r="M694" s="48">
        <v>0</v>
      </c>
      <c r="N694" s="48">
        <v>0</v>
      </c>
      <c r="O694" s="48">
        <v>42948.99</v>
      </c>
      <c r="P694" s="48">
        <v>0</v>
      </c>
      <c r="Q694" s="48">
        <v>42937.599999999999</v>
      </c>
      <c r="R694" s="48">
        <v>0</v>
      </c>
      <c r="S694" s="86">
        <v>0</v>
      </c>
      <c r="T694" s="49">
        <f t="shared" si="20"/>
        <v>128835.57</v>
      </c>
      <c r="U694" s="48">
        <v>39368.85</v>
      </c>
      <c r="V694" s="48">
        <v>0</v>
      </c>
      <c r="W694" s="48">
        <v>0</v>
      </c>
      <c r="X694" s="48">
        <v>30946.65</v>
      </c>
      <c r="Y694" s="48">
        <v>0</v>
      </c>
      <c r="Z694" s="48">
        <v>21724.55</v>
      </c>
      <c r="AA694" s="48">
        <v>0</v>
      </c>
      <c r="AB694" s="48">
        <v>0</v>
      </c>
      <c r="AC694" s="49">
        <f t="shared" si="21"/>
        <v>92040.05</v>
      </c>
      <c r="AD694" s="50">
        <v>0</v>
      </c>
      <c r="AE694" s="50">
        <v>0</v>
      </c>
    </row>
    <row r="695" spans="1:31" x14ac:dyDescent="0.25">
      <c r="A695" s="52">
        <v>692</v>
      </c>
      <c r="B695" s="41">
        <v>18114223000145</v>
      </c>
      <c r="C695" s="53" t="s">
        <v>691</v>
      </c>
      <c r="D695" s="43">
        <v>160438.13</v>
      </c>
      <c r="E695" s="43">
        <v>160063.29999999999</v>
      </c>
      <c r="F695" s="45">
        <v>0</v>
      </c>
      <c r="G695" s="45">
        <v>0</v>
      </c>
      <c r="H695" s="46">
        <v>0</v>
      </c>
      <c r="I695" s="46">
        <v>0</v>
      </c>
      <c r="J695" s="47">
        <v>160438.13</v>
      </c>
      <c r="K695" s="47">
        <v>160063.29999999999</v>
      </c>
      <c r="L695" s="48">
        <v>53481.37</v>
      </c>
      <c r="M695" s="48">
        <v>0</v>
      </c>
      <c r="N695" s="48">
        <v>53481.37</v>
      </c>
      <c r="O695" s="48">
        <v>0</v>
      </c>
      <c r="P695" s="48">
        <v>53475.39</v>
      </c>
      <c r="Q695" s="48">
        <v>0</v>
      </c>
      <c r="R695" s="48">
        <v>0</v>
      </c>
      <c r="S695" s="86">
        <v>0</v>
      </c>
      <c r="T695" s="49">
        <f t="shared" si="20"/>
        <v>160438.13</v>
      </c>
      <c r="U695" s="48">
        <v>58830.49</v>
      </c>
      <c r="V695" s="48">
        <v>0</v>
      </c>
      <c r="W695" s="48">
        <v>57701.040000000008</v>
      </c>
      <c r="X695" s="48">
        <v>0</v>
      </c>
      <c r="Y695" s="48">
        <v>43531.77</v>
      </c>
      <c r="Z695" s="48">
        <v>0</v>
      </c>
      <c r="AA695" s="48">
        <v>0</v>
      </c>
      <c r="AB695" s="48">
        <v>0</v>
      </c>
      <c r="AC695" s="49">
        <f t="shared" si="21"/>
        <v>160063.29999999999</v>
      </c>
      <c r="AD695" s="50">
        <v>0</v>
      </c>
      <c r="AE695" s="50">
        <v>0</v>
      </c>
    </row>
    <row r="696" spans="1:31" x14ac:dyDescent="0.25">
      <c r="A696" s="52">
        <v>693</v>
      </c>
      <c r="B696" s="41">
        <v>17955535000119</v>
      </c>
      <c r="C696" s="53" t="s">
        <v>1164</v>
      </c>
      <c r="D696" s="43">
        <v>1898408.0699999998</v>
      </c>
      <c r="E696" s="43">
        <v>1462123.5899999999</v>
      </c>
      <c r="F696" s="45">
        <v>0</v>
      </c>
      <c r="G696" s="45">
        <v>0</v>
      </c>
      <c r="H696" s="46">
        <v>0</v>
      </c>
      <c r="I696" s="46">
        <v>0</v>
      </c>
      <c r="J696" s="47">
        <v>1898408.0699999998</v>
      </c>
      <c r="K696" s="47">
        <v>1462123.5899999999</v>
      </c>
      <c r="L696" s="48">
        <v>632623.73</v>
      </c>
      <c r="M696" s="48">
        <v>0</v>
      </c>
      <c r="N696" s="48">
        <v>0</v>
      </c>
      <c r="O696" s="48">
        <v>632623.72</v>
      </c>
      <c r="P696" s="48">
        <v>0</v>
      </c>
      <c r="Q696" s="48">
        <v>633160.62</v>
      </c>
      <c r="R696" s="48">
        <v>0</v>
      </c>
      <c r="S696" s="86">
        <v>0</v>
      </c>
      <c r="T696" s="49">
        <f t="shared" si="20"/>
        <v>1898408.0699999998</v>
      </c>
      <c r="U696" s="48">
        <v>547867.65</v>
      </c>
      <c r="V696" s="48">
        <v>0</v>
      </c>
      <c r="W696" s="48">
        <v>0</v>
      </c>
      <c r="X696" s="48">
        <v>476475.08</v>
      </c>
      <c r="Y696" s="48">
        <v>0</v>
      </c>
      <c r="Z696" s="48">
        <v>437780.86</v>
      </c>
      <c r="AA696" s="48">
        <v>0</v>
      </c>
      <c r="AB696" s="48">
        <v>0</v>
      </c>
      <c r="AC696" s="49">
        <f t="shared" si="21"/>
        <v>1462123.5899999999</v>
      </c>
      <c r="AD696" s="50">
        <v>0</v>
      </c>
      <c r="AE696" s="50">
        <v>0</v>
      </c>
    </row>
    <row r="697" spans="1:31" x14ac:dyDescent="0.25">
      <c r="A697" s="52">
        <v>694</v>
      </c>
      <c r="B697" s="41">
        <v>18245167000188</v>
      </c>
      <c r="C697" s="53" t="s">
        <v>1165</v>
      </c>
      <c r="D697" s="43">
        <v>1128837.19</v>
      </c>
      <c r="E697" s="43">
        <v>1441358.8</v>
      </c>
      <c r="F697" s="45">
        <v>0</v>
      </c>
      <c r="G697" s="45">
        <v>0</v>
      </c>
      <c r="H697" s="46">
        <v>0</v>
      </c>
      <c r="I697" s="46">
        <v>0</v>
      </c>
      <c r="J697" s="47">
        <v>1128837.19</v>
      </c>
      <c r="K697" s="47">
        <v>1441358.8</v>
      </c>
      <c r="L697" s="48">
        <v>376174.51</v>
      </c>
      <c r="M697" s="48">
        <v>0</v>
      </c>
      <c r="N697" s="48">
        <v>0</v>
      </c>
      <c r="O697" s="48">
        <v>376174.51</v>
      </c>
      <c r="P697" s="48">
        <v>0</v>
      </c>
      <c r="Q697" s="48">
        <v>376488.17</v>
      </c>
      <c r="R697" s="48">
        <v>0</v>
      </c>
      <c r="S697" s="86">
        <v>0</v>
      </c>
      <c r="T697" s="49">
        <f t="shared" si="20"/>
        <v>1128837.19</v>
      </c>
      <c r="U697" s="48">
        <v>615553.12</v>
      </c>
      <c r="V697" s="48">
        <v>0</v>
      </c>
      <c r="W697" s="48">
        <v>0</v>
      </c>
      <c r="X697" s="48">
        <v>439678.2</v>
      </c>
      <c r="Y697" s="48">
        <v>0</v>
      </c>
      <c r="Z697" s="48">
        <v>386127.48</v>
      </c>
      <c r="AA697" s="48">
        <v>0</v>
      </c>
      <c r="AB697" s="48">
        <v>0</v>
      </c>
      <c r="AC697" s="49">
        <f t="shared" si="21"/>
        <v>1441358.8</v>
      </c>
      <c r="AD697" s="50">
        <v>0</v>
      </c>
      <c r="AE697" s="50">
        <v>0</v>
      </c>
    </row>
    <row r="698" spans="1:31" x14ac:dyDescent="0.25">
      <c r="A698" s="52">
        <v>695</v>
      </c>
      <c r="B698" s="41">
        <v>21078563000172</v>
      </c>
      <c r="C698" s="53" t="s">
        <v>694</v>
      </c>
      <c r="D698" s="43">
        <v>129077.62</v>
      </c>
      <c r="E698" s="43">
        <v>23674.170000000002</v>
      </c>
      <c r="F698" s="45">
        <v>0</v>
      </c>
      <c r="G698" s="45">
        <v>0</v>
      </c>
      <c r="H698" s="46">
        <v>0</v>
      </c>
      <c r="I698" s="46">
        <v>0</v>
      </c>
      <c r="J698" s="47">
        <v>129077.62</v>
      </c>
      <c r="K698" s="47">
        <v>23674.170000000002</v>
      </c>
      <c r="L698" s="48">
        <v>43029.43</v>
      </c>
      <c r="M698" s="48">
        <v>0</v>
      </c>
      <c r="N698" s="48">
        <v>43029.42</v>
      </c>
      <c r="O698" s="48">
        <v>0</v>
      </c>
      <c r="P698" s="48">
        <v>43018.77</v>
      </c>
      <c r="Q698" s="48">
        <v>0</v>
      </c>
      <c r="R698" s="48">
        <v>0</v>
      </c>
      <c r="S698" s="86">
        <v>0</v>
      </c>
      <c r="T698" s="49">
        <f t="shared" si="20"/>
        <v>129077.62</v>
      </c>
      <c r="U698" s="48">
        <v>11760.95</v>
      </c>
      <c r="V698" s="48">
        <v>0</v>
      </c>
      <c r="W698" s="48">
        <v>6711.59</v>
      </c>
      <c r="X698" s="48">
        <v>0</v>
      </c>
      <c r="Y698" s="48">
        <v>5201.63</v>
      </c>
      <c r="Z698" s="48">
        <v>0</v>
      </c>
      <c r="AA698" s="48">
        <v>0</v>
      </c>
      <c r="AB698" s="48">
        <v>0</v>
      </c>
      <c r="AC698" s="49">
        <f t="shared" si="21"/>
        <v>23674.170000000002</v>
      </c>
      <c r="AD698" s="50">
        <v>0</v>
      </c>
      <c r="AE698" s="50">
        <v>0</v>
      </c>
    </row>
    <row r="699" spans="1:31" x14ac:dyDescent="0.25">
      <c r="A699" s="52">
        <v>696</v>
      </c>
      <c r="B699" s="41">
        <v>18260489000104</v>
      </c>
      <c r="C699" s="53" t="s">
        <v>1166</v>
      </c>
      <c r="D699" s="43">
        <v>0</v>
      </c>
      <c r="E699" s="43">
        <v>691042.29</v>
      </c>
      <c r="F699" s="45">
        <v>0</v>
      </c>
      <c r="G699" s="45">
        <v>0</v>
      </c>
      <c r="H699" s="46">
        <v>0</v>
      </c>
      <c r="I699" s="46">
        <v>0</v>
      </c>
      <c r="J699" s="47">
        <v>0</v>
      </c>
      <c r="K699" s="47">
        <v>691042.29</v>
      </c>
      <c r="L699" s="48">
        <v>0</v>
      </c>
      <c r="M699" s="48">
        <v>0</v>
      </c>
      <c r="N699" s="48">
        <v>0</v>
      </c>
      <c r="O699" s="48">
        <v>0</v>
      </c>
      <c r="P699" s="48">
        <v>0</v>
      </c>
      <c r="Q699" s="48">
        <v>0</v>
      </c>
      <c r="R699" s="48">
        <v>0</v>
      </c>
      <c r="S699" s="86">
        <v>0</v>
      </c>
      <c r="T699" s="49">
        <f t="shared" si="20"/>
        <v>0</v>
      </c>
      <c r="U699" s="48">
        <v>308261.75</v>
      </c>
      <c r="V699" s="48">
        <v>0</v>
      </c>
      <c r="W699" s="48">
        <v>0</v>
      </c>
      <c r="X699" s="48">
        <v>196587.23</v>
      </c>
      <c r="Y699" s="48">
        <v>0</v>
      </c>
      <c r="Z699" s="48">
        <v>186193.31</v>
      </c>
      <c r="AA699" s="48">
        <v>0</v>
      </c>
      <c r="AB699" s="48">
        <v>0</v>
      </c>
      <c r="AC699" s="49">
        <f t="shared" si="21"/>
        <v>691042.29</v>
      </c>
      <c r="AD699" s="50">
        <v>0</v>
      </c>
      <c r="AE699" s="50">
        <v>0</v>
      </c>
    </row>
    <row r="700" spans="1:31" x14ac:dyDescent="0.25">
      <c r="A700" s="52">
        <v>697</v>
      </c>
      <c r="B700" s="41">
        <v>25324187000100</v>
      </c>
      <c r="C700" s="53" t="s">
        <v>696</v>
      </c>
      <c r="D700" s="43">
        <v>341672.32</v>
      </c>
      <c r="E700" s="43">
        <v>284342.81</v>
      </c>
      <c r="F700" s="45">
        <v>0</v>
      </c>
      <c r="G700" s="45">
        <v>0</v>
      </c>
      <c r="H700" s="46">
        <v>0</v>
      </c>
      <c r="I700" s="46">
        <v>0</v>
      </c>
      <c r="J700" s="47">
        <v>341672.32</v>
      </c>
      <c r="K700" s="47">
        <v>284342.81</v>
      </c>
      <c r="L700" s="48">
        <v>113877.9</v>
      </c>
      <c r="M700" s="48">
        <v>0</v>
      </c>
      <c r="N700" s="48">
        <v>0</v>
      </c>
      <c r="O700" s="48">
        <v>113877.89</v>
      </c>
      <c r="P700" s="48">
        <v>0</v>
      </c>
      <c r="Q700" s="48">
        <v>113916.53</v>
      </c>
      <c r="R700" s="48">
        <v>0</v>
      </c>
      <c r="S700" s="86">
        <v>0</v>
      </c>
      <c r="T700" s="49">
        <f t="shared" si="20"/>
        <v>341672.31999999995</v>
      </c>
      <c r="U700" s="48">
        <v>106398.49</v>
      </c>
      <c r="V700" s="48">
        <v>0</v>
      </c>
      <c r="W700" s="48">
        <v>0</v>
      </c>
      <c r="X700" s="48">
        <v>82390.91</v>
      </c>
      <c r="Y700" s="48">
        <v>0</v>
      </c>
      <c r="Z700" s="48">
        <v>95553.41</v>
      </c>
      <c r="AA700" s="48">
        <v>0</v>
      </c>
      <c r="AB700" s="48">
        <v>0</v>
      </c>
      <c r="AC700" s="49">
        <f t="shared" si="21"/>
        <v>284342.81000000006</v>
      </c>
      <c r="AD700" s="50">
        <v>0</v>
      </c>
      <c r="AE700" s="50">
        <v>0</v>
      </c>
    </row>
    <row r="701" spans="1:31" x14ac:dyDescent="0.25">
      <c r="A701" s="52">
        <v>698</v>
      </c>
      <c r="B701" s="41">
        <v>18712141000100</v>
      </c>
      <c r="C701" s="53" t="s">
        <v>1167</v>
      </c>
      <c r="D701" s="43">
        <v>161903.38</v>
      </c>
      <c r="E701" s="43">
        <v>88038.87000000001</v>
      </c>
      <c r="F701" s="45">
        <v>0</v>
      </c>
      <c r="G701" s="45">
        <v>0</v>
      </c>
      <c r="H701" s="46">
        <v>0</v>
      </c>
      <c r="I701" s="46">
        <v>0</v>
      </c>
      <c r="J701" s="47">
        <v>161903.38</v>
      </c>
      <c r="K701" s="47">
        <v>88038.87000000001</v>
      </c>
      <c r="L701" s="48">
        <v>53963.78</v>
      </c>
      <c r="M701" s="48">
        <v>0</v>
      </c>
      <c r="N701" s="48">
        <v>0</v>
      </c>
      <c r="O701" s="48">
        <v>53963.78</v>
      </c>
      <c r="P701" s="48">
        <v>0</v>
      </c>
      <c r="Q701" s="48">
        <v>53975.82</v>
      </c>
      <c r="R701" s="48">
        <v>0</v>
      </c>
      <c r="S701" s="86">
        <v>0</v>
      </c>
      <c r="T701" s="49">
        <f t="shared" si="20"/>
        <v>161903.38</v>
      </c>
      <c r="U701" s="48">
        <v>40563.54</v>
      </c>
      <c r="V701" s="48">
        <v>0</v>
      </c>
      <c r="W701" s="48">
        <v>0</v>
      </c>
      <c r="X701" s="48">
        <v>23865.34</v>
      </c>
      <c r="Y701" s="48">
        <v>0</v>
      </c>
      <c r="Z701" s="48">
        <v>23609.99</v>
      </c>
      <c r="AA701" s="48">
        <v>0</v>
      </c>
      <c r="AB701" s="48">
        <v>0</v>
      </c>
      <c r="AC701" s="49">
        <f t="shared" si="21"/>
        <v>88038.87000000001</v>
      </c>
      <c r="AD701" s="50">
        <v>0</v>
      </c>
      <c r="AE701" s="50">
        <v>0</v>
      </c>
    </row>
    <row r="702" spans="1:31" x14ac:dyDescent="0.25">
      <c r="A702" s="52">
        <v>699</v>
      </c>
      <c r="B702" s="41">
        <v>18128207000101</v>
      </c>
      <c r="C702" s="53" t="s">
        <v>1168</v>
      </c>
      <c r="D702" s="43">
        <v>1718442.78</v>
      </c>
      <c r="E702" s="43">
        <v>2804682.79</v>
      </c>
      <c r="F702" s="45">
        <v>0</v>
      </c>
      <c r="G702" s="45">
        <v>0</v>
      </c>
      <c r="H702" s="46">
        <v>0</v>
      </c>
      <c r="I702" s="46">
        <v>0</v>
      </c>
      <c r="J702" s="47">
        <v>1718442.78</v>
      </c>
      <c r="K702" s="47">
        <v>2804682.79</v>
      </c>
      <c r="L702" s="48">
        <v>572692.05000000005</v>
      </c>
      <c r="M702" s="48">
        <v>0</v>
      </c>
      <c r="N702" s="48">
        <v>572692.04</v>
      </c>
      <c r="O702" s="48">
        <v>0</v>
      </c>
      <c r="P702" s="48">
        <v>573058.68999999994</v>
      </c>
      <c r="Q702" s="48">
        <v>0</v>
      </c>
      <c r="R702" s="48">
        <v>0</v>
      </c>
      <c r="S702" s="86">
        <v>0</v>
      </c>
      <c r="T702" s="49">
        <f t="shared" si="20"/>
        <v>1718442.78</v>
      </c>
      <c r="U702" s="48">
        <v>1172240.58</v>
      </c>
      <c r="V702" s="48">
        <v>0</v>
      </c>
      <c r="W702" s="48">
        <v>883723.10000000009</v>
      </c>
      <c r="X702" s="48">
        <v>0</v>
      </c>
      <c r="Y702" s="48">
        <v>748719.11</v>
      </c>
      <c r="Z702" s="48">
        <v>0</v>
      </c>
      <c r="AA702" s="48">
        <v>0</v>
      </c>
      <c r="AB702" s="48">
        <v>0</v>
      </c>
      <c r="AC702" s="49">
        <f t="shared" si="21"/>
        <v>2804682.79</v>
      </c>
      <c r="AD702" s="50">
        <v>0</v>
      </c>
      <c r="AE702" s="50">
        <v>0</v>
      </c>
    </row>
    <row r="703" spans="1:31" x14ac:dyDescent="0.25">
      <c r="A703" s="52">
        <v>700</v>
      </c>
      <c r="B703" s="41">
        <v>18017459000163</v>
      </c>
      <c r="C703" s="53" t="s">
        <v>1169</v>
      </c>
      <c r="D703" s="43">
        <v>146725.13</v>
      </c>
      <c r="E703" s="43">
        <v>33678.559999999998</v>
      </c>
      <c r="F703" s="45">
        <v>0</v>
      </c>
      <c r="G703" s="45">
        <v>0</v>
      </c>
      <c r="H703" s="46">
        <v>0</v>
      </c>
      <c r="I703" s="46">
        <v>0</v>
      </c>
      <c r="J703" s="47">
        <v>146725.13</v>
      </c>
      <c r="K703" s="47">
        <v>33678.559999999998</v>
      </c>
      <c r="L703" s="48">
        <v>48913.01</v>
      </c>
      <c r="M703" s="48">
        <v>0</v>
      </c>
      <c r="N703" s="48">
        <v>0</v>
      </c>
      <c r="O703" s="48">
        <v>48913.01</v>
      </c>
      <c r="P703" s="48">
        <v>0</v>
      </c>
      <c r="Q703" s="48">
        <v>48899.11</v>
      </c>
      <c r="R703" s="48">
        <v>0</v>
      </c>
      <c r="S703" s="86">
        <v>0</v>
      </c>
      <c r="T703" s="49">
        <f t="shared" si="20"/>
        <v>146725.13</v>
      </c>
      <c r="U703" s="48">
        <v>12104.89</v>
      </c>
      <c r="V703" s="48">
        <v>0</v>
      </c>
      <c r="W703" s="48">
        <v>0</v>
      </c>
      <c r="X703" s="48">
        <v>11687.5</v>
      </c>
      <c r="Y703" s="48">
        <v>0</v>
      </c>
      <c r="Z703" s="48">
        <v>9886.17</v>
      </c>
      <c r="AA703" s="48">
        <v>0</v>
      </c>
      <c r="AB703" s="48">
        <v>0</v>
      </c>
      <c r="AC703" s="49">
        <f t="shared" si="21"/>
        <v>33678.559999999998</v>
      </c>
      <c r="AD703" s="50">
        <v>0</v>
      </c>
      <c r="AE703" s="50">
        <v>0</v>
      </c>
    </row>
    <row r="704" spans="1:31" x14ac:dyDescent="0.25">
      <c r="A704" s="52">
        <v>701</v>
      </c>
      <c r="B704" s="41">
        <v>18428839000190</v>
      </c>
      <c r="C704" s="53" t="s">
        <v>700</v>
      </c>
      <c r="D704" s="43">
        <v>12172715.09</v>
      </c>
      <c r="E704" s="43">
        <v>10907662.870000001</v>
      </c>
      <c r="F704" s="45">
        <v>0</v>
      </c>
      <c r="G704" s="45">
        <v>0</v>
      </c>
      <c r="H704" s="46">
        <v>2279030.39</v>
      </c>
      <c r="I704" s="46">
        <v>0</v>
      </c>
      <c r="J704" s="47">
        <v>9893684.6999999993</v>
      </c>
      <c r="K704" s="47">
        <v>10907662.870000001</v>
      </c>
      <c r="L704" s="48">
        <v>1777108.62</v>
      </c>
      <c r="M704" s="48">
        <v>0</v>
      </c>
      <c r="N704" s="48">
        <v>0</v>
      </c>
      <c r="O704" s="48">
        <v>4056139.03</v>
      </c>
      <c r="P704" s="48">
        <v>0</v>
      </c>
      <c r="Q704" s="48">
        <v>4060437.01</v>
      </c>
      <c r="R704" s="48">
        <v>0</v>
      </c>
      <c r="S704" s="86">
        <v>0</v>
      </c>
      <c r="T704" s="49">
        <f t="shared" si="20"/>
        <v>9893684.6600000001</v>
      </c>
      <c r="U704" s="48">
        <v>4450313.83</v>
      </c>
      <c r="V704" s="48">
        <v>0</v>
      </c>
      <c r="W704" s="48">
        <v>0</v>
      </c>
      <c r="X704" s="48">
        <v>3295869.83</v>
      </c>
      <c r="Y704" s="48">
        <v>0</v>
      </c>
      <c r="Z704" s="48">
        <v>3161479.21</v>
      </c>
      <c r="AA704" s="48">
        <v>0</v>
      </c>
      <c r="AB704" s="48">
        <v>0</v>
      </c>
      <c r="AC704" s="49">
        <f t="shared" si="21"/>
        <v>10907662.870000001</v>
      </c>
      <c r="AD704" s="50">
        <v>0</v>
      </c>
      <c r="AE704" s="50">
        <v>0</v>
      </c>
    </row>
    <row r="705" spans="1:31" x14ac:dyDescent="0.25">
      <c r="A705" s="52">
        <v>702</v>
      </c>
      <c r="B705" s="41">
        <v>18431312000115</v>
      </c>
      <c r="C705" s="53" t="s">
        <v>1170</v>
      </c>
      <c r="D705" s="43">
        <v>0</v>
      </c>
      <c r="E705" s="43">
        <v>24579181.699999999</v>
      </c>
      <c r="F705" s="45">
        <v>0</v>
      </c>
      <c r="G705" s="45">
        <v>0</v>
      </c>
      <c r="H705" s="46">
        <v>0</v>
      </c>
      <c r="I705" s="46">
        <v>0</v>
      </c>
      <c r="J705" s="47">
        <v>0</v>
      </c>
      <c r="K705" s="47">
        <v>24579181.699999999</v>
      </c>
      <c r="L705" s="48">
        <v>0</v>
      </c>
      <c r="M705" s="48">
        <v>0</v>
      </c>
      <c r="N705" s="48">
        <v>0</v>
      </c>
      <c r="O705" s="48">
        <v>0</v>
      </c>
      <c r="P705" s="48">
        <v>0</v>
      </c>
      <c r="Q705" s="48">
        <v>0</v>
      </c>
      <c r="R705" s="48">
        <v>0</v>
      </c>
      <c r="S705" s="86">
        <v>0</v>
      </c>
      <c r="T705" s="49">
        <f t="shared" si="20"/>
        <v>0</v>
      </c>
      <c r="U705" s="48">
        <v>9623089.3300000001</v>
      </c>
      <c r="V705" s="48">
        <v>0</v>
      </c>
      <c r="W705" s="48">
        <v>0</v>
      </c>
      <c r="X705" s="48">
        <v>7353853.5499999998</v>
      </c>
      <c r="Y705" s="48">
        <v>0</v>
      </c>
      <c r="Z705" s="48">
        <v>7602238.8200000003</v>
      </c>
      <c r="AA705" s="48">
        <v>0</v>
      </c>
      <c r="AB705" s="48">
        <v>0</v>
      </c>
      <c r="AC705" s="49">
        <f t="shared" si="21"/>
        <v>24579181.699999999</v>
      </c>
      <c r="AD705" s="50">
        <v>0</v>
      </c>
      <c r="AE705" s="50">
        <v>0</v>
      </c>
    </row>
    <row r="706" spans="1:31" x14ac:dyDescent="0.25">
      <c r="A706" s="52">
        <v>703</v>
      </c>
      <c r="B706" s="41">
        <v>18404996000166</v>
      </c>
      <c r="C706" s="53" t="s">
        <v>702</v>
      </c>
      <c r="D706" s="43">
        <v>82520.639999999999</v>
      </c>
      <c r="E706" s="43">
        <v>9982.08</v>
      </c>
      <c r="F706" s="45">
        <v>0</v>
      </c>
      <c r="G706" s="45">
        <v>0</v>
      </c>
      <c r="H706" s="46">
        <v>0</v>
      </c>
      <c r="I706" s="46">
        <v>0</v>
      </c>
      <c r="J706" s="47">
        <v>82520.639999999999</v>
      </c>
      <c r="K706" s="47">
        <v>9982.08</v>
      </c>
      <c r="L706" s="48">
        <v>27507.56</v>
      </c>
      <c r="M706" s="48">
        <v>0</v>
      </c>
      <c r="N706" s="48">
        <v>0</v>
      </c>
      <c r="O706" s="48">
        <v>27507.57</v>
      </c>
      <c r="P706" s="48">
        <v>0</v>
      </c>
      <c r="Q706" s="48">
        <v>27505.51</v>
      </c>
      <c r="R706" s="48">
        <v>0</v>
      </c>
      <c r="S706" s="86">
        <v>0</v>
      </c>
      <c r="T706" s="49">
        <f t="shared" si="20"/>
        <v>82520.639999999999</v>
      </c>
      <c r="U706" s="48">
        <v>4172.62</v>
      </c>
      <c r="V706" s="48">
        <v>0</v>
      </c>
      <c r="W706" s="48">
        <v>0</v>
      </c>
      <c r="X706" s="48">
        <v>4177.13</v>
      </c>
      <c r="Y706" s="48">
        <v>0</v>
      </c>
      <c r="Z706" s="48">
        <v>1632.33</v>
      </c>
      <c r="AA706" s="48">
        <v>0</v>
      </c>
      <c r="AB706" s="48">
        <v>0</v>
      </c>
      <c r="AC706" s="49">
        <f t="shared" si="21"/>
        <v>9982.08</v>
      </c>
      <c r="AD706" s="50">
        <v>0</v>
      </c>
      <c r="AE706" s="50">
        <v>0</v>
      </c>
    </row>
    <row r="707" spans="1:31" x14ac:dyDescent="0.25">
      <c r="A707" s="52">
        <v>704</v>
      </c>
      <c r="B707" s="41">
        <v>18125161000177</v>
      </c>
      <c r="C707" s="53" t="s">
        <v>1171</v>
      </c>
      <c r="D707" s="43">
        <v>3644035.3299999996</v>
      </c>
      <c r="E707" s="43">
        <v>1873581.41</v>
      </c>
      <c r="F707" s="45">
        <v>0</v>
      </c>
      <c r="G707" s="45">
        <v>0</v>
      </c>
      <c r="H707" s="46">
        <v>0</v>
      </c>
      <c r="I707" s="46">
        <v>0</v>
      </c>
      <c r="J707" s="47">
        <v>3644035.3299999996</v>
      </c>
      <c r="K707" s="47">
        <v>1873581.41</v>
      </c>
      <c r="L707" s="48">
        <v>1214213.3899999999</v>
      </c>
      <c r="M707" s="48">
        <v>0</v>
      </c>
      <c r="N707" s="48">
        <v>0</v>
      </c>
      <c r="O707" s="48">
        <v>1214213.3899999999</v>
      </c>
      <c r="P707" s="48">
        <v>0</v>
      </c>
      <c r="Q707" s="48">
        <v>1215608.55</v>
      </c>
      <c r="R707" s="48">
        <v>0</v>
      </c>
      <c r="S707" s="86">
        <v>0</v>
      </c>
      <c r="T707" s="49">
        <f t="shared" si="20"/>
        <v>3644035.33</v>
      </c>
      <c r="U707" s="48">
        <v>748962.37</v>
      </c>
      <c r="V707" s="48">
        <v>0</v>
      </c>
      <c r="W707" s="48">
        <v>0</v>
      </c>
      <c r="X707" s="48">
        <v>208303.74</v>
      </c>
      <c r="Y707" s="48">
        <v>0</v>
      </c>
      <c r="Z707" s="48">
        <v>916315.3</v>
      </c>
      <c r="AA707" s="48">
        <v>0</v>
      </c>
      <c r="AB707" s="48">
        <v>0</v>
      </c>
      <c r="AC707" s="49">
        <f t="shared" si="21"/>
        <v>1873581.4100000001</v>
      </c>
      <c r="AD707" s="50">
        <v>0</v>
      </c>
      <c r="AE707" s="50">
        <v>0</v>
      </c>
    </row>
    <row r="708" spans="1:31" x14ac:dyDescent="0.25">
      <c r="A708" s="52">
        <v>705</v>
      </c>
      <c r="B708" s="41">
        <v>18316281000151</v>
      </c>
      <c r="C708" s="53" t="s">
        <v>1172</v>
      </c>
      <c r="D708" s="43">
        <v>344178.97</v>
      </c>
      <c r="E708" s="43">
        <v>104643.22</v>
      </c>
      <c r="F708" s="45">
        <v>0</v>
      </c>
      <c r="G708" s="45">
        <v>0</v>
      </c>
      <c r="H708" s="46">
        <v>0</v>
      </c>
      <c r="I708" s="46">
        <v>0</v>
      </c>
      <c r="J708" s="47">
        <v>344178.97</v>
      </c>
      <c r="K708" s="47">
        <v>104643.22</v>
      </c>
      <c r="L708" s="48">
        <v>114704.31</v>
      </c>
      <c r="M708" s="48">
        <v>0</v>
      </c>
      <c r="N708" s="48">
        <v>0</v>
      </c>
      <c r="O708" s="48">
        <v>114704.3</v>
      </c>
      <c r="P708" s="48">
        <v>0</v>
      </c>
      <c r="Q708" s="48">
        <v>114770.36</v>
      </c>
      <c r="R708" s="48">
        <v>0</v>
      </c>
      <c r="S708" s="86">
        <v>0</v>
      </c>
      <c r="T708" s="49">
        <f t="shared" si="20"/>
        <v>344178.97</v>
      </c>
      <c r="U708" s="48">
        <v>39315.07</v>
      </c>
      <c r="V708" s="48">
        <v>0</v>
      </c>
      <c r="W708" s="48">
        <v>0</v>
      </c>
      <c r="X708" s="48">
        <v>34067.949999999997</v>
      </c>
      <c r="Y708" s="48">
        <v>0</v>
      </c>
      <c r="Z708" s="48">
        <v>31260.2</v>
      </c>
      <c r="AA708" s="48">
        <v>0</v>
      </c>
      <c r="AB708" s="48">
        <v>0</v>
      </c>
      <c r="AC708" s="49">
        <f t="shared" si="21"/>
        <v>104643.21999999999</v>
      </c>
      <c r="AD708" s="50">
        <v>0</v>
      </c>
      <c r="AE708" s="50">
        <v>0</v>
      </c>
    </row>
    <row r="709" spans="1:31" x14ac:dyDescent="0.25">
      <c r="A709" s="52">
        <v>706</v>
      </c>
      <c r="B709" s="41">
        <v>16788309000128</v>
      </c>
      <c r="C709" s="53" t="s">
        <v>705</v>
      </c>
      <c r="D709" s="43">
        <v>129186.76</v>
      </c>
      <c r="E709" s="43">
        <v>29110.87</v>
      </c>
      <c r="F709" s="45">
        <v>0</v>
      </c>
      <c r="G709" s="45">
        <v>0</v>
      </c>
      <c r="H709" s="46">
        <v>0</v>
      </c>
      <c r="I709" s="46">
        <v>0</v>
      </c>
      <c r="J709" s="47">
        <v>129186.76</v>
      </c>
      <c r="K709" s="47">
        <v>29110.87</v>
      </c>
      <c r="L709" s="48">
        <v>43062.87</v>
      </c>
      <c r="M709" s="48">
        <v>0</v>
      </c>
      <c r="N709" s="48">
        <v>0</v>
      </c>
      <c r="O709" s="48">
        <v>43062.879999999997</v>
      </c>
      <c r="P709" s="48">
        <v>0</v>
      </c>
      <c r="Q709" s="48">
        <v>43061.01</v>
      </c>
      <c r="R709" s="48">
        <v>0</v>
      </c>
      <c r="S709" s="86">
        <v>0</v>
      </c>
      <c r="T709" s="49">
        <f t="shared" ref="T709:T772" si="22">SUM(L709:S709)</f>
        <v>129186.76000000001</v>
      </c>
      <c r="U709" s="48">
        <v>11127.21</v>
      </c>
      <c r="V709" s="48">
        <v>0</v>
      </c>
      <c r="W709" s="48">
        <v>0</v>
      </c>
      <c r="X709" s="48">
        <v>12020.65</v>
      </c>
      <c r="Y709" s="48">
        <v>0</v>
      </c>
      <c r="Z709" s="48">
        <v>5963.01</v>
      </c>
      <c r="AA709" s="48">
        <v>0</v>
      </c>
      <c r="AB709" s="48">
        <v>0</v>
      </c>
      <c r="AC709" s="49">
        <f t="shared" ref="AC709:AC772" si="23">SUM(U709:AB709)</f>
        <v>29110.870000000003</v>
      </c>
      <c r="AD709" s="50">
        <v>0</v>
      </c>
      <c r="AE709" s="50">
        <v>0</v>
      </c>
    </row>
    <row r="710" spans="1:31" x14ac:dyDescent="0.25">
      <c r="A710" s="52">
        <v>707</v>
      </c>
      <c r="B710" s="41">
        <v>18240119000105</v>
      </c>
      <c r="C710" s="53" t="s">
        <v>706</v>
      </c>
      <c r="D710" s="43">
        <v>4430826.67</v>
      </c>
      <c r="E710" s="43">
        <v>4647174.63</v>
      </c>
      <c r="F710" s="45">
        <v>0</v>
      </c>
      <c r="G710" s="45">
        <v>0</v>
      </c>
      <c r="H710" s="46">
        <v>0</v>
      </c>
      <c r="I710" s="46">
        <v>0</v>
      </c>
      <c r="J710" s="47">
        <v>4430826.67</v>
      </c>
      <c r="K710" s="47">
        <v>4647174.63</v>
      </c>
      <c r="L710" s="48">
        <v>1476601.65</v>
      </c>
      <c r="M710" s="48">
        <v>0</v>
      </c>
      <c r="N710" s="48">
        <v>0</v>
      </c>
      <c r="O710" s="48">
        <v>1476601.66</v>
      </c>
      <c r="P710" s="48">
        <v>0</v>
      </c>
      <c r="Q710" s="48">
        <v>1477623.36</v>
      </c>
      <c r="R710" s="48">
        <v>0</v>
      </c>
      <c r="S710" s="86">
        <v>0</v>
      </c>
      <c r="T710" s="49">
        <f t="shared" si="22"/>
        <v>4430826.67</v>
      </c>
      <c r="U710" s="48">
        <v>1815198.44</v>
      </c>
      <c r="V710" s="48">
        <v>0</v>
      </c>
      <c r="W710" s="48">
        <v>0</v>
      </c>
      <c r="X710" s="48">
        <v>1459348.32</v>
      </c>
      <c r="Y710" s="48">
        <v>0</v>
      </c>
      <c r="Z710" s="48">
        <v>1372627.87</v>
      </c>
      <c r="AA710" s="48">
        <v>0</v>
      </c>
      <c r="AB710" s="48">
        <v>0</v>
      </c>
      <c r="AC710" s="49">
        <f t="shared" si="23"/>
        <v>4647174.63</v>
      </c>
      <c r="AD710" s="50">
        <v>0</v>
      </c>
      <c r="AE710" s="50">
        <v>0</v>
      </c>
    </row>
    <row r="711" spans="1:31" x14ac:dyDescent="0.25">
      <c r="A711" s="52">
        <v>708</v>
      </c>
      <c r="B711" s="41">
        <v>18279059000126</v>
      </c>
      <c r="C711" s="53" t="s">
        <v>1173</v>
      </c>
      <c r="D711" s="43">
        <v>679032.65</v>
      </c>
      <c r="E711" s="43">
        <v>401407.19</v>
      </c>
      <c r="F711" s="45">
        <v>0</v>
      </c>
      <c r="G711" s="45">
        <v>0</v>
      </c>
      <c r="H711" s="46">
        <v>0</v>
      </c>
      <c r="I711" s="46">
        <v>0</v>
      </c>
      <c r="J711" s="47">
        <v>679032.65</v>
      </c>
      <c r="K711" s="47">
        <v>401407.19</v>
      </c>
      <c r="L711" s="48">
        <v>226297.56</v>
      </c>
      <c r="M711" s="48">
        <v>0</v>
      </c>
      <c r="N711" s="48">
        <v>0</v>
      </c>
      <c r="O711" s="48">
        <v>226297.57</v>
      </c>
      <c r="P711" s="48">
        <v>0</v>
      </c>
      <c r="Q711" s="48">
        <v>226437.52</v>
      </c>
      <c r="R711" s="48">
        <v>0</v>
      </c>
      <c r="S711" s="86">
        <v>0</v>
      </c>
      <c r="T711" s="49">
        <f t="shared" si="22"/>
        <v>679032.65</v>
      </c>
      <c r="U711" s="48">
        <v>157039.97</v>
      </c>
      <c r="V711" s="48">
        <v>0</v>
      </c>
      <c r="W711" s="48">
        <v>0</v>
      </c>
      <c r="X711" s="48">
        <v>125978.65</v>
      </c>
      <c r="Y711" s="48">
        <v>0</v>
      </c>
      <c r="Z711" s="48">
        <v>118388.57</v>
      </c>
      <c r="AA711" s="48">
        <v>0</v>
      </c>
      <c r="AB711" s="48">
        <v>0</v>
      </c>
      <c r="AC711" s="49">
        <f t="shared" si="23"/>
        <v>401407.19</v>
      </c>
      <c r="AD711" s="50">
        <v>0</v>
      </c>
      <c r="AE711" s="50">
        <v>0</v>
      </c>
    </row>
    <row r="712" spans="1:31" x14ac:dyDescent="0.25">
      <c r="A712" s="52">
        <v>709</v>
      </c>
      <c r="B712" s="41">
        <v>18017467000100</v>
      </c>
      <c r="C712" s="53" t="s">
        <v>1174</v>
      </c>
      <c r="D712" s="43">
        <v>200160.69</v>
      </c>
      <c r="E712" s="43">
        <v>66866.75</v>
      </c>
      <c r="F712" s="45">
        <v>0</v>
      </c>
      <c r="G712" s="45">
        <v>0</v>
      </c>
      <c r="H712" s="46">
        <v>0</v>
      </c>
      <c r="I712" s="46">
        <v>0</v>
      </c>
      <c r="J712" s="47">
        <v>200160.69</v>
      </c>
      <c r="K712" s="47">
        <v>66866.75</v>
      </c>
      <c r="L712" s="48">
        <v>66726.820000000007</v>
      </c>
      <c r="M712" s="48">
        <v>0</v>
      </c>
      <c r="N712" s="48">
        <v>0</v>
      </c>
      <c r="O712" s="48">
        <v>66726.820000000007</v>
      </c>
      <c r="P712" s="48">
        <v>0</v>
      </c>
      <c r="Q712" s="48">
        <v>66707.05</v>
      </c>
      <c r="R712" s="48">
        <v>0</v>
      </c>
      <c r="S712" s="86">
        <v>0</v>
      </c>
      <c r="T712" s="49">
        <f t="shared" si="22"/>
        <v>200160.69</v>
      </c>
      <c r="U712" s="48">
        <v>24658.99</v>
      </c>
      <c r="V712" s="48">
        <v>0</v>
      </c>
      <c r="W712" s="48">
        <v>0</v>
      </c>
      <c r="X712" s="48">
        <v>22803.69</v>
      </c>
      <c r="Y712" s="48">
        <v>0</v>
      </c>
      <c r="Z712" s="48">
        <v>19404.07</v>
      </c>
      <c r="AA712" s="48">
        <v>0</v>
      </c>
      <c r="AB712" s="48">
        <v>0</v>
      </c>
      <c r="AC712" s="49">
        <f t="shared" si="23"/>
        <v>66866.75</v>
      </c>
      <c r="AD712" s="50">
        <v>0</v>
      </c>
      <c r="AE712" s="50">
        <v>0</v>
      </c>
    </row>
    <row r="713" spans="1:31" x14ac:dyDescent="0.25">
      <c r="A713" s="52">
        <v>710</v>
      </c>
      <c r="B713" s="41">
        <v>18278069000147</v>
      </c>
      <c r="C713" s="53" t="s">
        <v>709</v>
      </c>
      <c r="D713" s="43">
        <v>713055.57000000007</v>
      </c>
      <c r="E713" s="43">
        <v>471749.70000000007</v>
      </c>
      <c r="F713" s="45">
        <v>0</v>
      </c>
      <c r="G713" s="45">
        <v>0</v>
      </c>
      <c r="H713" s="46">
        <v>0</v>
      </c>
      <c r="I713" s="46">
        <v>0</v>
      </c>
      <c r="J713" s="47">
        <v>713055.57000000007</v>
      </c>
      <c r="K713" s="47">
        <v>471749.70000000007</v>
      </c>
      <c r="L713" s="48">
        <v>237626.29</v>
      </c>
      <c r="M713" s="48">
        <v>0</v>
      </c>
      <c r="N713" s="48">
        <v>0</v>
      </c>
      <c r="O713" s="48">
        <v>237626.29</v>
      </c>
      <c r="P713" s="48">
        <v>0</v>
      </c>
      <c r="Q713" s="48">
        <v>237802.99</v>
      </c>
      <c r="R713" s="48">
        <v>0</v>
      </c>
      <c r="S713" s="86">
        <v>0</v>
      </c>
      <c r="T713" s="49">
        <f t="shared" si="22"/>
        <v>713055.57000000007</v>
      </c>
      <c r="U713" s="48">
        <v>196092.33</v>
      </c>
      <c r="V713" s="48">
        <v>0</v>
      </c>
      <c r="W713" s="48">
        <v>0</v>
      </c>
      <c r="X713" s="48">
        <v>151780.37</v>
      </c>
      <c r="Y713" s="48">
        <v>0</v>
      </c>
      <c r="Z713" s="48">
        <v>123877</v>
      </c>
      <c r="AA713" s="48">
        <v>0</v>
      </c>
      <c r="AB713" s="48">
        <v>0</v>
      </c>
      <c r="AC713" s="49">
        <f t="shared" si="23"/>
        <v>471749.69999999995</v>
      </c>
      <c r="AD713" s="50">
        <v>0</v>
      </c>
      <c r="AE713" s="50">
        <v>0</v>
      </c>
    </row>
    <row r="714" spans="1:31" x14ac:dyDescent="0.25">
      <c r="A714" s="52">
        <v>711</v>
      </c>
      <c r="B714" s="41">
        <v>18428946000119</v>
      </c>
      <c r="C714" s="53" t="s">
        <v>1175</v>
      </c>
      <c r="D714" s="43">
        <v>263867.03000000003</v>
      </c>
      <c r="E714" s="43">
        <v>24468.42</v>
      </c>
      <c r="F714" s="45">
        <v>0</v>
      </c>
      <c r="G714" s="45">
        <v>0</v>
      </c>
      <c r="H714" s="46">
        <v>0</v>
      </c>
      <c r="I714" s="46">
        <v>0</v>
      </c>
      <c r="J714" s="47">
        <v>263867.03000000003</v>
      </c>
      <c r="K714" s="47">
        <v>24468.42</v>
      </c>
      <c r="L714" s="48">
        <v>87939.57</v>
      </c>
      <c r="M714" s="48">
        <v>0</v>
      </c>
      <c r="N714" s="48">
        <v>0</v>
      </c>
      <c r="O714" s="48">
        <v>87939.57</v>
      </c>
      <c r="P714" s="48">
        <v>0</v>
      </c>
      <c r="Q714" s="48">
        <v>87987.89</v>
      </c>
      <c r="R714" s="48">
        <v>0</v>
      </c>
      <c r="S714" s="86">
        <v>0</v>
      </c>
      <c r="T714" s="49">
        <f t="shared" si="22"/>
        <v>263867.03000000003</v>
      </c>
      <c r="U714" s="48">
        <v>10039.85</v>
      </c>
      <c r="V714" s="48">
        <v>0</v>
      </c>
      <c r="W714" s="48">
        <v>0</v>
      </c>
      <c r="X714" s="48">
        <v>8502.27</v>
      </c>
      <c r="Y714" s="48">
        <v>0</v>
      </c>
      <c r="Z714" s="48">
        <v>5926.3</v>
      </c>
      <c r="AA714" s="48">
        <v>0</v>
      </c>
      <c r="AB714" s="48">
        <v>0</v>
      </c>
      <c r="AC714" s="49">
        <f t="shared" si="23"/>
        <v>24468.420000000002</v>
      </c>
      <c r="AD714" s="50">
        <v>0</v>
      </c>
      <c r="AE714" s="50">
        <v>0</v>
      </c>
    </row>
    <row r="715" spans="1:31" x14ac:dyDescent="0.25">
      <c r="A715" s="52">
        <v>712</v>
      </c>
      <c r="B715" s="41">
        <v>18715425000142</v>
      </c>
      <c r="C715" s="53" t="s">
        <v>711</v>
      </c>
      <c r="D715" s="43">
        <v>2133368.4900000002</v>
      </c>
      <c r="E715" s="43">
        <v>1328480.4300000002</v>
      </c>
      <c r="F715" s="45">
        <v>0</v>
      </c>
      <c r="G715" s="45">
        <v>0</v>
      </c>
      <c r="H715" s="46">
        <v>0</v>
      </c>
      <c r="I715" s="46">
        <v>0</v>
      </c>
      <c r="J715" s="47">
        <v>2133368.4900000002</v>
      </c>
      <c r="K715" s="47">
        <v>1328480.4300000002</v>
      </c>
      <c r="L715" s="48">
        <v>710940.05</v>
      </c>
      <c r="M715" s="48">
        <v>0</v>
      </c>
      <c r="N715" s="48">
        <v>710940.05</v>
      </c>
      <c r="O715" s="48">
        <v>0</v>
      </c>
      <c r="P715" s="48">
        <v>711488.39</v>
      </c>
      <c r="Q715" s="48">
        <v>0</v>
      </c>
      <c r="R715" s="48">
        <v>0</v>
      </c>
      <c r="S715" s="86">
        <v>0</v>
      </c>
      <c r="T715" s="49">
        <f t="shared" si="22"/>
        <v>2133368.4900000002</v>
      </c>
      <c r="U715" s="48">
        <v>529879.93999999994</v>
      </c>
      <c r="V715" s="48">
        <v>0</v>
      </c>
      <c r="W715" s="48">
        <v>405390.67000000004</v>
      </c>
      <c r="X715" s="48">
        <v>0</v>
      </c>
      <c r="Y715" s="48">
        <v>393209.82</v>
      </c>
      <c r="Z715" s="48">
        <v>0</v>
      </c>
      <c r="AA715" s="48">
        <v>0</v>
      </c>
      <c r="AB715" s="48">
        <v>0</v>
      </c>
      <c r="AC715" s="49">
        <f t="shared" si="23"/>
        <v>1328480.43</v>
      </c>
      <c r="AD715" s="50">
        <v>0</v>
      </c>
      <c r="AE715" s="50">
        <v>0</v>
      </c>
    </row>
    <row r="716" spans="1:31" x14ac:dyDescent="0.25">
      <c r="A716" s="52">
        <v>713</v>
      </c>
      <c r="B716" s="41">
        <v>18132449000179</v>
      </c>
      <c r="C716" s="53" t="s">
        <v>1176</v>
      </c>
      <c r="D716" s="43">
        <v>1036519.6799999999</v>
      </c>
      <c r="E716" s="43">
        <v>2346066.6599999997</v>
      </c>
      <c r="F716" s="45">
        <v>0</v>
      </c>
      <c r="G716" s="45">
        <v>0</v>
      </c>
      <c r="H716" s="46">
        <v>0</v>
      </c>
      <c r="I716" s="46">
        <v>0</v>
      </c>
      <c r="J716" s="47">
        <v>1036519.6799999999</v>
      </c>
      <c r="K716" s="47">
        <v>2346066.6599999997</v>
      </c>
      <c r="L716" s="48">
        <v>345449.73</v>
      </c>
      <c r="M716" s="48">
        <v>0</v>
      </c>
      <c r="N716" s="48">
        <v>345449.73</v>
      </c>
      <c r="O716" s="48">
        <v>0</v>
      </c>
      <c r="P716" s="48">
        <v>345620.22</v>
      </c>
      <c r="Q716" s="48">
        <v>0</v>
      </c>
      <c r="R716" s="48">
        <v>0</v>
      </c>
      <c r="S716" s="86">
        <v>0</v>
      </c>
      <c r="T716" s="49">
        <f t="shared" si="22"/>
        <v>1036519.6799999999</v>
      </c>
      <c r="U716" s="48">
        <v>955886.5</v>
      </c>
      <c r="V716" s="48">
        <v>0</v>
      </c>
      <c r="W716" s="48">
        <v>729834.98999999987</v>
      </c>
      <c r="X716" s="48">
        <v>0</v>
      </c>
      <c r="Y716" s="48">
        <v>660345.17000000004</v>
      </c>
      <c r="Z716" s="48">
        <v>0</v>
      </c>
      <c r="AA716" s="48">
        <v>0</v>
      </c>
      <c r="AB716" s="48">
        <v>0</v>
      </c>
      <c r="AC716" s="49">
        <f t="shared" si="23"/>
        <v>2346066.6599999997</v>
      </c>
      <c r="AD716" s="50">
        <v>0</v>
      </c>
      <c r="AE716" s="50">
        <v>0</v>
      </c>
    </row>
    <row r="717" spans="1:31" x14ac:dyDescent="0.25">
      <c r="A717" s="52">
        <v>714</v>
      </c>
      <c r="B717" s="41">
        <v>17947599000178</v>
      </c>
      <c r="C717" s="53" t="s">
        <v>713</v>
      </c>
      <c r="D717" s="43">
        <v>105438.45000000001</v>
      </c>
      <c r="E717" s="43">
        <v>44657.909999999996</v>
      </c>
      <c r="F717" s="45">
        <v>0</v>
      </c>
      <c r="G717" s="45">
        <v>0</v>
      </c>
      <c r="H717" s="46">
        <v>0</v>
      </c>
      <c r="I717" s="46">
        <v>0</v>
      </c>
      <c r="J717" s="47">
        <v>105438.45000000001</v>
      </c>
      <c r="K717" s="47">
        <v>44657.909999999996</v>
      </c>
      <c r="L717" s="48">
        <v>35149.629999999997</v>
      </c>
      <c r="M717" s="48">
        <v>0</v>
      </c>
      <c r="N717" s="48">
        <v>0</v>
      </c>
      <c r="O717" s="48">
        <v>35149.64</v>
      </c>
      <c r="P717" s="48">
        <v>0</v>
      </c>
      <c r="Q717" s="48">
        <v>35139.18</v>
      </c>
      <c r="R717" s="48">
        <v>0</v>
      </c>
      <c r="S717" s="86">
        <v>0</v>
      </c>
      <c r="T717" s="49">
        <f t="shared" si="22"/>
        <v>105438.44999999998</v>
      </c>
      <c r="U717" s="48">
        <v>24408.79</v>
      </c>
      <c r="V717" s="48">
        <v>0</v>
      </c>
      <c r="W717" s="48">
        <v>0</v>
      </c>
      <c r="X717" s="48">
        <v>11185.53</v>
      </c>
      <c r="Y717" s="48">
        <v>0</v>
      </c>
      <c r="Z717" s="48">
        <v>9063.59</v>
      </c>
      <c r="AA717" s="48">
        <v>0</v>
      </c>
      <c r="AB717" s="48">
        <v>0</v>
      </c>
      <c r="AC717" s="49">
        <f t="shared" si="23"/>
        <v>44657.91</v>
      </c>
      <c r="AD717" s="50">
        <v>0</v>
      </c>
      <c r="AE717" s="50">
        <v>0</v>
      </c>
    </row>
    <row r="718" spans="1:31" x14ac:dyDescent="0.25">
      <c r="A718" s="52">
        <v>715</v>
      </c>
      <c r="B718" s="41">
        <v>18332619000169</v>
      </c>
      <c r="C718" s="53" t="s">
        <v>714</v>
      </c>
      <c r="D718" s="43">
        <v>89128.12</v>
      </c>
      <c r="E718" s="43">
        <v>10999.149999999998</v>
      </c>
      <c r="F718" s="45">
        <v>0</v>
      </c>
      <c r="G718" s="45">
        <v>0</v>
      </c>
      <c r="H718" s="46">
        <v>0</v>
      </c>
      <c r="I718" s="46">
        <v>0</v>
      </c>
      <c r="J718" s="47">
        <v>89128.12</v>
      </c>
      <c r="K718" s="47">
        <v>10999.149999999998</v>
      </c>
      <c r="L718" s="48">
        <v>29713.89</v>
      </c>
      <c r="M718" s="48">
        <v>0</v>
      </c>
      <c r="N718" s="48">
        <v>0</v>
      </c>
      <c r="O718" s="48">
        <v>29713.89</v>
      </c>
      <c r="P718" s="48">
        <v>0</v>
      </c>
      <c r="Q718" s="48">
        <v>29700.34</v>
      </c>
      <c r="R718" s="48">
        <v>0</v>
      </c>
      <c r="S718" s="86">
        <v>0</v>
      </c>
      <c r="T718" s="49">
        <f t="shared" si="22"/>
        <v>89128.12</v>
      </c>
      <c r="U718" s="48">
        <v>4060.87</v>
      </c>
      <c r="V718" s="48">
        <v>0</v>
      </c>
      <c r="W718" s="48">
        <v>0</v>
      </c>
      <c r="X718" s="48">
        <v>3137.19</v>
      </c>
      <c r="Y718" s="48">
        <v>0</v>
      </c>
      <c r="Z718" s="48">
        <v>3801.09</v>
      </c>
      <c r="AA718" s="48">
        <v>0</v>
      </c>
      <c r="AB718" s="48">
        <v>0</v>
      </c>
      <c r="AC718" s="49">
        <f t="shared" si="23"/>
        <v>10999.15</v>
      </c>
      <c r="AD718" s="50">
        <v>0</v>
      </c>
      <c r="AE718" s="50">
        <v>0</v>
      </c>
    </row>
    <row r="719" spans="1:31" x14ac:dyDescent="0.25">
      <c r="A719" s="52">
        <v>716</v>
      </c>
      <c r="B719" s="41">
        <v>18348730000143</v>
      </c>
      <c r="C719" s="53" t="s">
        <v>715</v>
      </c>
      <c r="D719" s="43">
        <v>154248.91</v>
      </c>
      <c r="E719" s="43">
        <v>77012.900000000009</v>
      </c>
      <c r="F719" s="45">
        <v>0</v>
      </c>
      <c r="G719" s="45">
        <v>0</v>
      </c>
      <c r="H719" s="46">
        <v>0</v>
      </c>
      <c r="I719" s="46">
        <v>0</v>
      </c>
      <c r="J719" s="47">
        <v>154248.91</v>
      </c>
      <c r="K719" s="47">
        <v>77012.900000000009</v>
      </c>
      <c r="L719" s="48">
        <v>51420.59</v>
      </c>
      <c r="M719" s="48">
        <v>0</v>
      </c>
      <c r="N719" s="48">
        <v>0</v>
      </c>
      <c r="O719" s="48">
        <v>51420.59</v>
      </c>
      <c r="P719" s="48">
        <v>0</v>
      </c>
      <c r="Q719" s="48">
        <v>51407.73</v>
      </c>
      <c r="R719" s="48">
        <v>0</v>
      </c>
      <c r="S719" s="86">
        <v>0</v>
      </c>
      <c r="T719" s="49">
        <f t="shared" si="22"/>
        <v>154248.91</v>
      </c>
      <c r="U719" s="48">
        <v>28363.85</v>
      </c>
      <c r="V719" s="48">
        <v>0</v>
      </c>
      <c r="W719" s="48">
        <v>0</v>
      </c>
      <c r="X719" s="48">
        <v>24350.48</v>
      </c>
      <c r="Y719" s="48">
        <v>0</v>
      </c>
      <c r="Z719" s="48">
        <v>24298.57</v>
      </c>
      <c r="AA719" s="48">
        <v>0</v>
      </c>
      <c r="AB719" s="48">
        <v>0</v>
      </c>
      <c r="AC719" s="49">
        <f t="shared" si="23"/>
        <v>77012.899999999994</v>
      </c>
      <c r="AD719" s="50">
        <v>0</v>
      </c>
      <c r="AE719" s="50">
        <v>0</v>
      </c>
    </row>
    <row r="720" spans="1:31" x14ac:dyDescent="0.25">
      <c r="A720" s="52">
        <v>717</v>
      </c>
      <c r="B720" s="41">
        <v>25970260000110</v>
      </c>
      <c r="C720" s="53" t="s">
        <v>1177</v>
      </c>
      <c r="D720" s="43">
        <v>149074.88</v>
      </c>
      <c r="E720" s="43">
        <v>158528.16</v>
      </c>
      <c r="F720" s="45">
        <v>0</v>
      </c>
      <c r="G720" s="45">
        <v>0</v>
      </c>
      <c r="H720" s="46">
        <v>0</v>
      </c>
      <c r="I720" s="46">
        <v>0</v>
      </c>
      <c r="J720" s="47">
        <v>149074.88</v>
      </c>
      <c r="K720" s="47">
        <v>158528.16</v>
      </c>
      <c r="L720" s="48">
        <v>49694.02</v>
      </c>
      <c r="M720" s="48">
        <v>0</v>
      </c>
      <c r="N720" s="48">
        <v>0</v>
      </c>
      <c r="O720" s="48">
        <v>49694.03</v>
      </c>
      <c r="P720" s="48">
        <v>0</v>
      </c>
      <c r="Q720" s="48">
        <v>49686.83</v>
      </c>
      <c r="R720" s="48">
        <v>0</v>
      </c>
      <c r="S720" s="86">
        <v>0</v>
      </c>
      <c r="T720" s="49">
        <f t="shared" si="22"/>
        <v>149074.88</v>
      </c>
      <c r="U720" s="48">
        <v>67725.39</v>
      </c>
      <c r="V720" s="48">
        <v>0</v>
      </c>
      <c r="W720" s="48">
        <v>0</v>
      </c>
      <c r="X720" s="48">
        <v>52791.77</v>
      </c>
      <c r="Y720" s="48">
        <v>0</v>
      </c>
      <c r="Z720" s="48">
        <v>38011</v>
      </c>
      <c r="AA720" s="48">
        <v>0</v>
      </c>
      <c r="AB720" s="48">
        <v>0</v>
      </c>
      <c r="AC720" s="49">
        <f t="shared" si="23"/>
        <v>158528.16</v>
      </c>
      <c r="AD720" s="50">
        <v>0</v>
      </c>
      <c r="AE720" s="50">
        <v>0</v>
      </c>
    </row>
    <row r="721" spans="1:31" x14ac:dyDescent="0.25">
      <c r="A721" s="52">
        <v>718</v>
      </c>
      <c r="B721" s="41">
        <v>18307512000160</v>
      </c>
      <c r="C721" s="53" t="s">
        <v>1178</v>
      </c>
      <c r="D721" s="43">
        <v>191781.80000000002</v>
      </c>
      <c r="E721" s="43">
        <v>147261.47</v>
      </c>
      <c r="F721" s="45">
        <v>0</v>
      </c>
      <c r="G721" s="45">
        <v>0</v>
      </c>
      <c r="H721" s="46">
        <v>0</v>
      </c>
      <c r="I721" s="46">
        <v>0</v>
      </c>
      <c r="J721" s="47">
        <v>191781.80000000002</v>
      </c>
      <c r="K721" s="47">
        <v>147261.47</v>
      </c>
      <c r="L721" s="48">
        <v>63927.41</v>
      </c>
      <c r="M721" s="48">
        <v>0</v>
      </c>
      <c r="N721" s="48">
        <v>0</v>
      </c>
      <c r="O721" s="48">
        <v>63927.41</v>
      </c>
      <c r="P721" s="48">
        <v>0</v>
      </c>
      <c r="Q721" s="48">
        <v>63926.98</v>
      </c>
      <c r="R721" s="48">
        <v>0</v>
      </c>
      <c r="S721" s="86">
        <v>0</v>
      </c>
      <c r="T721" s="49">
        <f t="shared" si="22"/>
        <v>191781.80000000002</v>
      </c>
      <c r="U721" s="48">
        <v>55627.25</v>
      </c>
      <c r="V721" s="48">
        <v>0</v>
      </c>
      <c r="W721" s="48">
        <v>0</v>
      </c>
      <c r="X721" s="48">
        <v>53063.6</v>
      </c>
      <c r="Y721" s="48">
        <v>0</v>
      </c>
      <c r="Z721" s="48">
        <v>38570.620000000003</v>
      </c>
      <c r="AA721" s="48">
        <v>0</v>
      </c>
      <c r="AB721" s="48">
        <v>0</v>
      </c>
      <c r="AC721" s="49">
        <f t="shared" si="23"/>
        <v>147261.47</v>
      </c>
      <c r="AD721" s="50">
        <v>0</v>
      </c>
      <c r="AE721" s="50">
        <v>0</v>
      </c>
    </row>
    <row r="722" spans="1:31" x14ac:dyDescent="0.25">
      <c r="A722" s="52">
        <v>719</v>
      </c>
      <c r="B722" s="41">
        <v>18409185000158</v>
      </c>
      <c r="C722" s="53" t="s">
        <v>1179</v>
      </c>
      <c r="D722" s="43">
        <v>102746.24999999999</v>
      </c>
      <c r="E722" s="43">
        <v>25603.159999999996</v>
      </c>
      <c r="F722" s="45">
        <v>0</v>
      </c>
      <c r="G722" s="45">
        <v>0</v>
      </c>
      <c r="H722" s="46">
        <v>0</v>
      </c>
      <c r="I722" s="46">
        <v>0</v>
      </c>
      <c r="J722" s="47">
        <v>102746.24999999999</v>
      </c>
      <c r="K722" s="47">
        <v>25603.159999999996</v>
      </c>
      <c r="L722" s="48">
        <v>34252.71</v>
      </c>
      <c r="M722" s="48">
        <v>0</v>
      </c>
      <c r="N722" s="48">
        <v>0</v>
      </c>
      <c r="O722" s="48">
        <v>34252.699999999997</v>
      </c>
      <c r="P722" s="48">
        <v>0</v>
      </c>
      <c r="Q722" s="48">
        <v>34240.839999999997</v>
      </c>
      <c r="R722" s="48">
        <v>0</v>
      </c>
      <c r="S722" s="86">
        <v>0</v>
      </c>
      <c r="T722" s="49">
        <f t="shared" si="22"/>
        <v>102746.25</v>
      </c>
      <c r="U722" s="48">
        <v>9021.77</v>
      </c>
      <c r="V722" s="48">
        <v>0</v>
      </c>
      <c r="W722" s="48">
        <v>0</v>
      </c>
      <c r="X722" s="48">
        <v>7747.3</v>
      </c>
      <c r="Y722" s="48">
        <v>0</v>
      </c>
      <c r="Z722" s="48">
        <v>8834.09</v>
      </c>
      <c r="AA722" s="48">
        <v>0</v>
      </c>
      <c r="AB722" s="48">
        <v>0</v>
      </c>
      <c r="AC722" s="49">
        <f t="shared" si="23"/>
        <v>25603.16</v>
      </c>
      <c r="AD722" s="50">
        <v>0</v>
      </c>
      <c r="AE722" s="50">
        <v>0</v>
      </c>
    </row>
    <row r="723" spans="1:31" x14ac:dyDescent="0.25">
      <c r="A723" s="52">
        <v>720</v>
      </c>
      <c r="B723" s="41">
        <v>18137927000133</v>
      </c>
      <c r="C723" s="53" t="s">
        <v>719</v>
      </c>
      <c r="D723" s="43">
        <v>1085585.1200000001</v>
      </c>
      <c r="E723" s="43">
        <v>984433.54999999993</v>
      </c>
      <c r="F723" s="45">
        <v>0</v>
      </c>
      <c r="G723" s="45">
        <v>0</v>
      </c>
      <c r="H723" s="46">
        <v>0</v>
      </c>
      <c r="I723" s="46">
        <v>0</v>
      </c>
      <c r="J723" s="47">
        <v>1085585.1200000001</v>
      </c>
      <c r="K723" s="47">
        <v>984433.54999999993</v>
      </c>
      <c r="L723" s="48">
        <v>361763.04</v>
      </c>
      <c r="M723" s="48">
        <v>0</v>
      </c>
      <c r="N723" s="48">
        <v>361763.04</v>
      </c>
      <c r="O723" s="48">
        <v>0</v>
      </c>
      <c r="P723" s="48">
        <v>362059.04</v>
      </c>
      <c r="Q723" s="48">
        <v>0</v>
      </c>
      <c r="R723" s="48">
        <v>0</v>
      </c>
      <c r="S723" s="86">
        <v>0</v>
      </c>
      <c r="T723" s="49">
        <f t="shared" si="22"/>
        <v>1085585.1199999999</v>
      </c>
      <c r="U723" s="48">
        <v>420579.84000000003</v>
      </c>
      <c r="V723" s="48">
        <v>0</v>
      </c>
      <c r="W723" s="48">
        <v>286496.11</v>
      </c>
      <c r="X723" s="48">
        <v>0</v>
      </c>
      <c r="Y723" s="48">
        <v>277357.59999999998</v>
      </c>
      <c r="Z723" s="48">
        <v>0</v>
      </c>
      <c r="AA723" s="48">
        <v>0</v>
      </c>
      <c r="AB723" s="48">
        <v>0</v>
      </c>
      <c r="AC723" s="49">
        <f t="shared" si="23"/>
        <v>984433.54999999993</v>
      </c>
      <c r="AD723" s="50">
        <v>0</v>
      </c>
      <c r="AE723" s="50">
        <v>0</v>
      </c>
    </row>
    <row r="724" spans="1:31" x14ac:dyDescent="0.25">
      <c r="A724" s="52">
        <v>721</v>
      </c>
      <c r="B724" s="41">
        <v>17710690000175</v>
      </c>
      <c r="C724" s="53" t="s">
        <v>720</v>
      </c>
      <c r="D724" s="43">
        <v>202025.45</v>
      </c>
      <c r="E724" s="43">
        <v>53392.45</v>
      </c>
      <c r="F724" s="45">
        <v>0</v>
      </c>
      <c r="G724" s="45">
        <v>0</v>
      </c>
      <c r="H724" s="46">
        <v>0</v>
      </c>
      <c r="I724" s="46">
        <v>0</v>
      </c>
      <c r="J724" s="47">
        <v>202025.45</v>
      </c>
      <c r="K724" s="47">
        <v>53392.45</v>
      </c>
      <c r="L724" s="48">
        <v>69390.78</v>
      </c>
      <c r="M724" s="48">
        <v>0</v>
      </c>
      <c r="N724" s="48">
        <v>0</v>
      </c>
      <c r="O724" s="48">
        <v>69390.78</v>
      </c>
      <c r="P724" s="48">
        <v>0</v>
      </c>
      <c r="Q724" s="48">
        <v>63243.89</v>
      </c>
      <c r="R724" s="48">
        <v>0</v>
      </c>
      <c r="S724" s="86">
        <v>0</v>
      </c>
      <c r="T724" s="49">
        <f t="shared" si="22"/>
        <v>202025.45</v>
      </c>
      <c r="U724" s="48">
        <v>22424</v>
      </c>
      <c r="V724" s="48">
        <v>0</v>
      </c>
      <c r="W724" s="48">
        <v>0</v>
      </c>
      <c r="X724" s="48">
        <v>20520.14</v>
      </c>
      <c r="Y724" s="48">
        <v>0</v>
      </c>
      <c r="Z724" s="48">
        <v>10448.31</v>
      </c>
      <c r="AA724" s="48">
        <v>0</v>
      </c>
      <c r="AB724" s="48">
        <v>0</v>
      </c>
      <c r="AC724" s="49">
        <f t="shared" si="23"/>
        <v>53392.45</v>
      </c>
      <c r="AD724" s="50">
        <v>0</v>
      </c>
      <c r="AE724" s="50">
        <v>0</v>
      </c>
    </row>
    <row r="725" spans="1:31" x14ac:dyDescent="0.25">
      <c r="A725" s="52">
        <v>722</v>
      </c>
      <c r="B725" s="41">
        <v>18026013000103</v>
      </c>
      <c r="C725" s="53" t="s">
        <v>721</v>
      </c>
      <c r="D725" s="43">
        <v>74441.61</v>
      </c>
      <c r="E725" s="43">
        <v>19751.629999999997</v>
      </c>
      <c r="F725" s="45">
        <v>0</v>
      </c>
      <c r="G725" s="45">
        <v>0</v>
      </c>
      <c r="H725" s="46">
        <v>0</v>
      </c>
      <c r="I725" s="46">
        <v>0</v>
      </c>
      <c r="J725" s="47">
        <v>74441.61</v>
      </c>
      <c r="K725" s="47">
        <v>19751.629999999997</v>
      </c>
      <c r="L725" s="48">
        <v>24816.91</v>
      </c>
      <c r="M725" s="48">
        <v>0</v>
      </c>
      <c r="N725" s="48">
        <v>0</v>
      </c>
      <c r="O725" s="48">
        <v>24816.92</v>
      </c>
      <c r="P725" s="48">
        <v>0</v>
      </c>
      <c r="Q725" s="48">
        <v>24807.78</v>
      </c>
      <c r="R725" s="48">
        <v>0</v>
      </c>
      <c r="S725" s="86">
        <v>0</v>
      </c>
      <c r="T725" s="49">
        <f t="shared" si="22"/>
        <v>74441.61</v>
      </c>
      <c r="U725" s="48">
        <v>6176.42</v>
      </c>
      <c r="V725" s="48">
        <v>0</v>
      </c>
      <c r="W725" s="48">
        <v>0</v>
      </c>
      <c r="X725" s="48">
        <v>7983.82</v>
      </c>
      <c r="Y725" s="48">
        <v>0</v>
      </c>
      <c r="Z725" s="48">
        <v>5591.39</v>
      </c>
      <c r="AA725" s="48">
        <v>0</v>
      </c>
      <c r="AB725" s="48">
        <v>0</v>
      </c>
      <c r="AC725" s="49">
        <f t="shared" si="23"/>
        <v>19751.63</v>
      </c>
      <c r="AD725" s="50">
        <v>0</v>
      </c>
      <c r="AE725" s="50">
        <v>0</v>
      </c>
    </row>
    <row r="726" spans="1:31" x14ac:dyDescent="0.25">
      <c r="A726" s="52">
        <v>723</v>
      </c>
      <c r="B726" s="41">
        <v>23767031000178</v>
      </c>
      <c r="C726" s="53" t="s">
        <v>1180</v>
      </c>
      <c r="D726" s="43">
        <v>584062.92999999993</v>
      </c>
      <c r="E726" s="43">
        <v>542407.10000000009</v>
      </c>
      <c r="F726" s="45">
        <v>0</v>
      </c>
      <c r="G726" s="45">
        <v>0</v>
      </c>
      <c r="H726" s="46">
        <v>0</v>
      </c>
      <c r="I726" s="46">
        <v>0</v>
      </c>
      <c r="J726" s="47">
        <v>584062.92999999993</v>
      </c>
      <c r="K726" s="47">
        <v>542407.10000000009</v>
      </c>
      <c r="L726" s="48">
        <v>194633.58</v>
      </c>
      <c r="M726" s="48">
        <v>0</v>
      </c>
      <c r="N726" s="48">
        <v>0</v>
      </c>
      <c r="O726" s="48">
        <v>194633.58</v>
      </c>
      <c r="P726" s="48">
        <v>0</v>
      </c>
      <c r="Q726" s="48">
        <v>194795.77</v>
      </c>
      <c r="R726" s="48">
        <v>0</v>
      </c>
      <c r="S726" s="86">
        <v>0</v>
      </c>
      <c r="T726" s="49">
        <f t="shared" si="22"/>
        <v>584062.92999999993</v>
      </c>
      <c r="U726" s="48">
        <v>221158.37</v>
      </c>
      <c r="V726" s="48">
        <v>0</v>
      </c>
      <c r="W726" s="48">
        <v>0</v>
      </c>
      <c r="X726" s="48">
        <v>148619.75</v>
      </c>
      <c r="Y726" s="48">
        <v>0</v>
      </c>
      <c r="Z726" s="48">
        <v>172628.98</v>
      </c>
      <c r="AA726" s="48">
        <v>0</v>
      </c>
      <c r="AB726" s="48">
        <v>0</v>
      </c>
      <c r="AC726" s="49">
        <f t="shared" si="23"/>
        <v>542407.1</v>
      </c>
      <c r="AD726" s="50">
        <v>0</v>
      </c>
      <c r="AE726" s="50">
        <v>0</v>
      </c>
    </row>
    <row r="727" spans="1:31" x14ac:dyDescent="0.25">
      <c r="A727" s="52">
        <v>724</v>
      </c>
      <c r="B727" s="41">
        <v>26130617000115</v>
      </c>
      <c r="C727" s="53" t="s">
        <v>723</v>
      </c>
      <c r="D727" s="43">
        <v>160301.81</v>
      </c>
      <c r="E727" s="43">
        <v>97033.78</v>
      </c>
      <c r="F727" s="45">
        <v>0</v>
      </c>
      <c r="G727" s="45">
        <v>0</v>
      </c>
      <c r="H727" s="46">
        <v>0</v>
      </c>
      <c r="I727" s="46">
        <v>0</v>
      </c>
      <c r="J727" s="47">
        <v>160301.81</v>
      </c>
      <c r="K727" s="47">
        <v>97033.78</v>
      </c>
      <c r="L727" s="48">
        <v>53433.29</v>
      </c>
      <c r="M727" s="48">
        <v>0</v>
      </c>
      <c r="N727" s="48">
        <v>0</v>
      </c>
      <c r="O727" s="48">
        <v>53433.279999999999</v>
      </c>
      <c r="P727" s="48">
        <v>0</v>
      </c>
      <c r="Q727" s="48">
        <v>53435.24</v>
      </c>
      <c r="R727" s="48">
        <v>0</v>
      </c>
      <c r="S727" s="86">
        <v>0</v>
      </c>
      <c r="T727" s="49">
        <f t="shared" si="22"/>
        <v>160301.81</v>
      </c>
      <c r="U727" s="48">
        <v>39653.47</v>
      </c>
      <c r="V727" s="48">
        <v>0</v>
      </c>
      <c r="W727" s="48">
        <v>0</v>
      </c>
      <c r="X727" s="48">
        <v>31612.67</v>
      </c>
      <c r="Y727" s="48">
        <v>0</v>
      </c>
      <c r="Z727" s="48">
        <v>25767.64</v>
      </c>
      <c r="AA727" s="48">
        <v>0</v>
      </c>
      <c r="AB727" s="48">
        <v>0</v>
      </c>
      <c r="AC727" s="49">
        <f t="shared" si="23"/>
        <v>97033.78</v>
      </c>
      <c r="AD727" s="50">
        <v>0</v>
      </c>
      <c r="AE727" s="50">
        <v>0</v>
      </c>
    </row>
    <row r="728" spans="1:31" x14ac:dyDescent="0.25">
      <c r="A728" s="52">
        <v>725</v>
      </c>
      <c r="B728" s="41">
        <v>23098510000149</v>
      </c>
      <c r="C728" s="53" t="s">
        <v>1181</v>
      </c>
      <c r="D728" s="43">
        <v>0</v>
      </c>
      <c r="E728" s="43">
        <v>143660.16</v>
      </c>
      <c r="F728" s="45">
        <v>0</v>
      </c>
      <c r="G728" s="45">
        <v>0</v>
      </c>
      <c r="H728" s="46">
        <v>0</v>
      </c>
      <c r="I728" s="46">
        <v>0</v>
      </c>
      <c r="J728" s="47">
        <v>0</v>
      </c>
      <c r="K728" s="47">
        <v>143660.16</v>
      </c>
      <c r="L728" s="48">
        <v>0</v>
      </c>
      <c r="M728" s="48">
        <v>0</v>
      </c>
      <c r="N728" s="48">
        <v>0</v>
      </c>
      <c r="O728" s="48">
        <v>0</v>
      </c>
      <c r="P728" s="48">
        <v>0</v>
      </c>
      <c r="Q728" s="48">
        <v>0</v>
      </c>
      <c r="R728" s="48">
        <v>0</v>
      </c>
      <c r="S728" s="86">
        <v>0</v>
      </c>
      <c r="T728" s="49">
        <f t="shared" si="22"/>
        <v>0</v>
      </c>
      <c r="U728" s="48">
        <v>73325.919999999998</v>
      </c>
      <c r="V728" s="48">
        <v>0</v>
      </c>
      <c r="W728" s="48">
        <v>0</v>
      </c>
      <c r="X728" s="48">
        <v>36805.11</v>
      </c>
      <c r="Y728" s="48">
        <v>0</v>
      </c>
      <c r="Z728" s="48">
        <v>33529.129999999997</v>
      </c>
      <c r="AA728" s="48">
        <v>0</v>
      </c>
      <c r="AB728" s="48">
        <v>0</v>
      </c>
      <c r="AC728" s="49">
        <f t="shared" si="23"/>
        <v>143660.16</v>
      </c>
      <c r="AD728" s="50">
        <v>0</v>
      </c>
      <c r="AE728" s="50">
        <v>0</v>
      </c>
    </row>
    <row r="729" spans="1:31" x14ac:dyDescent="0.25">
      <c r="A729" s="52">
        <v>727</v>
      </c>
      <c r="B729" s="41">
        <v>66229105000125</v>
      </c>
      <c r="C729" s="53" t="s">
        <v>1182</v>
      </c>
      <c r="D729" s="43">
        <v>114053.03999999998</v>
      </c>
      <c r="E729" s="43">
        <v>32435.930000000004</v>
      </c>
      <c r="F729" s="45">
        <v>0</v>
      </c>
      <c r="G729" s="45">
        <v>0</v>
      </c>
      <c r="H729" s="46">
        <v>0</v>
      </c>
      <c r="I729" s="46">
        <v>0</v>
      </c>
      <c r="J729" s="47">
        <v>114053.03999999998</v>
      </c>
      <c r="K729" s="47">
        <v>32435.930000000004</v>
      </c>
      <c r="L729" s="48">
        <v>38020.019999999997</v>
      </c>
      <c r="M729" s="48">
        <v>0</v>
      </c>
      <c r="N729" s="48">
        <v>0</v>
      </c>
      <c r="O729" s="48">
        <v>38020.019999999997</v>
      </c>
      <c r="P729" s="48">
        <v>0</v>
      </c>
      <c r="Q729" s="48">
        <v>38013</v>
      </c>
      <c r="R729" s="48">
        <v>0</v>
      </c>
      <c r="S729" s="86">
        <v>0</v>
      </c>
      <c r="T729" s="49">
        <f t="shared" si="22"/>
        <v>114053.04</v>
      </c>
      <c r="U729" s="48">
        <v>13730.04</v>
      </c>
      <c r="V729" s="48">
        <v>0</v>
      </c>
      <c r="W729" s="48">
        <v>0</v>
      </c>
      <c r="X729" s="48">
        <v>10775.36</v>
      </c>
      <c r="Y729" s="48">
        <v>0</v>
      </c>
      <c r="Z729" s="48">
        <v>7930.53</v>
      </c>
      <c r="AA729" s="48">
        <v>0</v>
      </c>
      <c r="AB729" s="48">
        <v>0</v>
      </c>
      <c r="AC729" s="49">
        <f t="shared" si="23"/>
        <v>32435.93</v>
      </c>
      <c r="AD729" s="50">
        <v>0</v>
      </c>
      <c r="AE729" s="50">
        <v>0</v>
      </c>
    </row>
    <row r="730" spans="1:31" x14ac:dyDescent="0.25">
      <c r="A730" s="52">
        <v>728</v>
      </c>
      <c r="B730" s="41">
        <v>26042515000148</v>
      </c>
      <c r="C730" s="53" t="s">
        <v>726</v>
      </c>
      <c r="D730" s="43">
        <v>1080121.0699999998</v>
      </c>
      <c r="E730" s="43">
        <v>232967.74</v>
      </c>
      <c r="F730" s="45">
        <v>0</v>
      </c>
      <c r="G730" s="45">
        <v>0</v>
      </c>
      <c r="H730" s="46">
        <v>0</v>
      </c>
      <c r="I730" s="46">
        <v>0</v>
      </c>
      <c r="J730" s="47">
        <v>1080121.0699999998</v>
      </c>
      <c r="K730" s="47">
        <v>232967.74</v>
      </c>
      <c r="L730" s="48">
        <v>359952.73</v>
      </c>
      <c r="M730" s="48">
        <v>0</v>
      </c>
      <c r="N730" s="48">
        <v>0</v>
      </c>
      <c r="O730" s="48">
        <v>359952.73</v>
      </c>
      <c r="P730" s="48">
        <v>0</v>
      </c>
      <c r="Q730" s="48">
        <v>360215.61</v>
      </c>
      <c r="R730" s="48">
        <v>0</v>
      </c>
      <c r="S730" s="86">
        <v>0</v>
      </c>
      <c r="T730" s="49">
        <f t="shared" si="22"/>
        <v>1080121.0699999998</v>
      </c>
      <c r="U730" s="48">
        <v>89908.44</v>
      </c>
      <c r="V730" s="48">
        <v>0</v>
      </c>
      <c r="W730" s="48">
        <v>0</v>
      </c>
      <c r="X730" s="48">
        <v>87964.55</v>
      </c>
      <c r="Y730" s="48">
        <v>0</v>
      </c>
      <c r="Z730" s="48">
        <v>55094.75</v>
      </c>
      <c r="AA730" s="48">
        <v>0</v>
      </c>
      <c r="AB730" s="48">
        <v>0</v>
      </c>
      <c r="AC730" s="49">
        <f t="shared" si="23"/>
        <v>232967.74</v>
      </c>
      <c r="AD730" s="50">
        <v>0</v>
      </c>
      <c r="AE730" s="50">
        <v>0</v>
      </c>
    </row>
    <row r="731" spans="1:31" x14ac:dyDescent="0.25">
      <c r="A731" s="52">
        <v>729</v>
      </c>
      <c r="B731" s="41">
        <v>26218636000106</v>
      </c>
      <c r="C731" s="53" t="s">
        <v>727</v>
      </c>
      <c r="D731" s="43">
        <v>132525.24</v>
      </c>
      <c r="E731" s="43">
        <v>30101.59</v>
      </c>
      <c r="F731" s="45">
        <v>0</v>
      </c>
      <c r="G731" s="45">
        <v>0</v>
      </c>
      <c r="H731" s="46">
        <v>0</v>
      </c>
      <c r="I731" s="46">
        <v>0</v>
      </c>
      <c r="J731" s="47">
        <v>132525.24</v>
      </c>
      <c r="K731" s="47">
        <v>30101.59</v>
      </c>
      <c r="L731" s="48">
        <v>44180.3</v>
      </c>
      <c r="M731" s="48">
        <v>0</v>
      </c>
      <c r="N731" s="48">
        <v>0</v>
      </c>
      <c r="O731" s="48">
        <v>44180.29</v>
      </c>
      <c r="P731" s="48">
        <v>0</v>
      </c>
      <c r="Q731" s="48">
        <v>44164.65</v>
      </c>
      <c r="R731" s="48">
        <v>0</v>
      </c>
      <c r="S731" s="86">
        <v>0</v>
      </c>
      <c r="T731" s="49">
        <f t="shared" si="22"/>
        <v>132525.24</v>
      </c>
      <c r="U731" s="48">
        <v>16220.62</v>
      </c>
      <c r="V731" s="48">
        <v>0</v>
      </c>
      <c r="W731" s="48">
        <v>0</v>
      </c>
      <c r="X731" s="48">
        <v>8300.76</v>
      </c>
      <c r="Y731" s="48">
        <v>0</v>
      </c>
      <c r="Z731" s="48">
        <v>5580.21</v>
      </c>
      <c r="AA731" s="48">
        <v>0</v>
      </c>
      <c r="AB731" s="48">
        <v>0</v>
      </c>
      <c r="AC731" s="49">
        <f t="shared" si="23"/>
        <v>30101.59</v>
      </c>
      <c r="AD731" s="50">
        <v>0</v>
      </c>
      <c r="AE731" s="50">
        <v>0</v>
      </c>
    </row>
    <row r="732" spans="1:31" x14ac:dyDescent="0.25">
      <c r="A732" s="52">
        <v>731</v>
      </c>
      <c r="B732" s="41">
        <v>66234311000123</v>
      </c>
      <c r="C732" s="53" t="s">
        <v>1183</v>
      </c>
      <c r="D732" s="43">
        <v>119304.85</v>
      </c>
      <c r="E732" s="43">
        <v>24897.88</v>
      </c>
      <c r="F732" s="45">
        <v>0</v>
      </c>
      <c r="G732" s="45">
        <v>0</v>
      </c>
      <c r="H732" s="46">
        <v>0</v>
      </c>
      <c r="I732" s="46">
        <v>0</v>
      </c>
      <c r="J732" s="47">
        <v>119304.85</v>
      </c>
      <c r="K732" s="47">
        <v>24897.88</v>
      </c>
      <c r="L732" s="48">
        <v>39773.300000000003</v>
      </c>
      <c r="M732" s="48">
        <v>0</v>
      </c>
      <c r="N732" s="48">
        <v>0</v>
      </c>
      <c r="O732" s="48">
        <v>39773.300000000003</v>
      </c>
      <c r="P732" s="48">
        <v>0</v>
      </c>
      <c r="Q732" s="48">
        <v>39758.25</v>
      </c>
      <c r="R732" s="48">
        <v>0</v>
      </c>
      <c r="S732" s="86">
        <v>0</v>
      </c>
      <c r="T732" s="49">
        <f t="shared" si="22"/>
        <v>119304.85</v>
      </c>
      <c r="U732" s="48">
        <v>7902.68</v>
      </c>
      <c r="V732" s="48">
        <v>0</v>
      </c>
      <c r="W732" s="48">
        <v>0</v>
      </c>
      <c r="X732" s="48">
        <v>9896.76</v>
      </c>
      <c r="Y732" s="48">
        <v>0</v>
      </c>
      <c r="Z732" s="48">
        <v>7098.44</v>
      </c>
      <c r="AA732" s="48">
        <v>0</v>
      </c>
      <c r="AB732" s="48">
        <v>0</v>
      </c>
      <c r="AC732" s="49">
        <f t="shared" si="23"/>
        <v>24897.88</v>
      </c>
      <c r="AD732" s="50">
        <v>0</v>
      </c>
      <c r="AE732" s="50">
        <v>0</v>
      </c>
    </row>
    <row r="733" spans="1:31" x14ac:dyDescent="0.25">
      <c r="A733" s="52">
        <v>732</v>
      </c>
      <c r="B733" s="41">
        <v>66232547000120</v>
      </c>
      <c r="C733" s="53" t="s">
        <v>1184</v>
      </c>
      <c r="D733" s="43">
        <v>177266.58000000002</v>
      </c>
      <c r="E733" s="43">
        <v>97625.499999999985</v>
      </c>
      <c r="F733" s="45">
        <v>0</v>
      </c>
      <c r="G733" s="45">
        <v>0</v>
      </c>
      <c r="H733" s="46">
        <v>0</v>
      </c>
      <c r="I733" s="46">
        <v>0</v>
      </c>
      <c r="J733" s="47">
        <v>177266.58000000002</v>
      </c>
      <c r="K733" s="47">
        <v>97625.499999999985</v>
      </c>
      <c r="L733" s="48">
        <v>59084.480000000003</v>
      </c>
      <c r="M733" s="48">
        <v>0</v>
      </c>
      <c r="N733" s="48">
        <v>59084.480000000003</v>
      </c>
      <c r="O733" s="48">
        <v>0</v>
      </c>
      <c r="P733" s="48">
        <v>59097.62</v>
      </c>
      <c r="Q733" s="48">
        <v>0</v>
      </c>
      <c r="R733" s="48">
        <v>0</v>
      </c>
      <c r="S733" s="86">
        <v>0</v>
      </c>
      <c r="T733" s="49">
        <f t="shared" si="22"/>
        <v>177266.58000000002</v>
      </c>
      <c r="U733" s="48">
        <v>50327.56</v>
      </c>
      <c r="V733" s="48">
        <v>0</v>
      </c>
      <c r="W733" s="48">
        <v>29007.65</v>
      </c>
      <c r="X733" s="48">
        <v>0</v>
      </c>
      <c r="Y733" s="48">
        <v>18290.29</v>
      </c>
      <c r="Z733" s="48">
        <v>0</v>
      </c>
      <c r="AA733" s="48">
        <v>0</v>
      </c>
      <c r="AB733" s="48">
        <v>0</v>
      </c>
      <c r="AC733" s="49">
        <f t="shared" si="23"/>
        <v>97625.5</v>
      </c>
      <c r="AD733" s="50">
        <v>0</v>
      </c>
      <c r="AE733" s="50">
        <v>0</v>
      </c>
    </row>
    <row r="734" spans="1:31" x14ac:dyDescent="0.25">
      <c r="A734" s="52">
        <v>733</v>
      </c>
      <c r="B734" s="41">
        <v>66229626000182</v>
      </c>
      <c r="C734" s="53" t="s">
        <v>730</v>
      </c>
      <c r="D734" s="43">
        <v>109005.5</v>
      </c>
      <c r="E734" s="43">
        <v>42610.6</v>
      </c>
      <c r="F734" s="45">
        <v>0</v>
      </c>
      <c r="G734" s="45">
        <v>0</v>
      </c>
      <c r="H734" s="46">
        <v>0</v>
      </c>
      <c r="I734" s="46">
        <v>0</v>
      </c>
      <c r="J734" s="47">
        <v>109005.5</v>
      </c>
      <c r="K734" s="47">
        <v>42610.6</v>
      </c>
      <c r="L734" s="48">
        <v>36338.18</v>
      </c>
      <c r="M734" s="48">
        <v>0</v>
      </c>
      <c r="N734" s="48">
        <v>0</v>
      </c>
      <c r="O734" s="48">
        <v>36338.17</v>
      </c>
      <c r="P734" s="48">
        <v>0</v>
      </c>
      <c r="Q734" s="48">
        <v>36329.15</v>
      </c>
      <c r="R734" s="48">
        <v>0</v>
      </c>
      <c r="S734" s="86">
        <v>0</v>
      </c>
      <c r="T734" s="49">
        <f t="shared" si="22"/>
        <v>109005.5</v>
      </c>
      <c r="U734" s="48">
        <v>15999.66</v>
      </c>
      <c r="V734" s="48">
        <v>0</v>
      </c>
      <c r="W734" s="48">
        <v>0</v>
      </c>
      <c r="X734" s="48">
        <v>15534.77</v>
      </c>
      <c r="Y734" s="48">
        <v>0</v>
      </c>
      <c r="Z734" s="48">
        <v>11076.17</v>
      </c>
      <c r="AA734" s="48">
        <v>0</v>
      </c>
      <c r="AB734" s="48">
        <v>0</v>
      </c>
      <c r="AC734" s="49">
        <f t="shared" si="23"/>
        <v>42610.6</v>
      </c>
      <c r="AD734" s="50">
        <v>0</v>
      </c>
      <c r="AE734" s="50">
        <v>0</v>
      </c>
    </row>
    <row r="735" spans="1:31" x14ac:dyDescent="0.25">
      <c r="A735" s="52">
        <v>734</v>
      </c>
      <c r="B735" s="41">
        <v>26139790000184</v>
      </c>
      <c r="C735" s="53" t="s">
        <v>731</v>
      </c>
      <c r="D735" s="43">
        <v>185657.83000000002</v>
      </c>
      <c r="E735" s="43">
        <v>99816.290000000008</v>
      </c>
      <c r="F735" s="45">
        <v>0</v>
      </c>
      <c r="G735" s="45">
        <v>0</v>
      </c>
      <c r="H735" s="46">
        <v>0</v>
      </c>
      <c r="I735" s="46">
        <v>0</v>
      </c>
      <c r="J735" s="47">
        <v>185657.83000000002</v>
      </c>
      <c r="K735" s="47">
        <v>99816.290000000008</v>
      </c>
      <c r="L735" s="48">
        <v>61889.82</v>
      </c>
      <c r="M735" s="48">
        <v>0</v>
      </c>
      <c r="N735" s="48">
        <v>61889.83</v>
      </c>
      <c r="O735" s="48">
        <v>0</v>
      </c>
      <c r="P735" s="48">
        <v>61878.18</v>
      </c>
      <c r="Q735" s="48">
        <v>0</v>
      </c>
      <c r="R735" s="48">
        <v>0</v>
      </c>
      <c r="S735" s="86">
        <v>0</v>
      </c>
      <c r="T735" s="49">
        <f t="shared" si="22"/>
        <v>185657.83</v>
      </c>
      <c r="U735" s="48">
        <v>42055.22</v>
      </c>
      <c r="V735" s="48">
        <v>0</v>
      </c>
      <c r="W735" s="48">
        <v>34304.36</v>
      </c>
      <c r="X735" s="48">
        <v>0</v>
      </c>
      <c r="Y735" s="48">
        <v>23456.71</v>
      </c>
      <c r="Z735" s="48">
        <v>0</v>
      </c>
      <c r="AA735" s="48">
        <v>0</v>
      </c>
      <c r="AB735" s="48">
        <v>0</v>
      </c>
      <c r="AC735" s="49">
        <f t="shared" si="23"/>
        <v>99816.290000000008</v>
      </c>
      <c r="AD735" s="50">
        <v>0</v>
      </c>
      <c r="AE735" s="50">
        <v>0</v>
      </c>
    </row>
    <row r="736" spans="1:31" x14ac:dyDescent="0.25">
      <c r="A736" s="52">
        <v>736</v>
      </c>
      <c r="B736" s="41">
        <v>25224304000163</v>
      </c>
      <c r="C736" s="53" t="s">
        <v>1185</v>
      </c>
      <c r="D736" s="43">
        <v>132889.83000000002</v>
      </c>
      <c r="E736" s="43">
        <v>20985.18</v>
      </c>
      <c r="F736" s="45">
        <v>0</v>
      </c>
      <c r="G736" s="45">
        <v>0</v>
      </c>
      <c r="H736" s="46">
        <v>0</v>
      </c>
      <c r="I736" s="46">
        <v>0</v>
      </c>
      <c r="J736" s="47">
        <v>132889.83000000002</v>
      </c>
      <c r="K736" s="47">
        <v>20985.18</v>
      </c>
      <c r="L736" s="48">
        <v>44301.440000000002</v>
      </c>
      <c r="M736" s="48">
        <v>0</v>
      </c>
      <c r="N736" s="48">
        <v>0</v>
      </c>
      <c r="O736" s="48">
        <v>44301.45</v>
      </c>
      <c r="P736" s="48">
        <v>0</v>
      </c>
      <c r="Q736" s="48">
        <v>44286.94</v>
      </c>
      <c r="R736" s="48">
        <v>0</v>
      </c>
      <c r="S736" s="86">
        <v>0</v>
      </c>
      <c r="T736" s="49">
        <f t="shared" si="22"/>
        <v>132889.83000000002</v>
      </c>
      <c r="U736" s="48">
        <v>5884.58</v>
      </c>
      <c r="V736" s="48">
        <v>0</v>
      </c>
      <c r="W736" s="48">
        <v>0</v>
      </c>
      <c r="X736" s="48">
        <v>9265.59</v>
      </c>
      <c r="Y736" s="48">
        <v>0</v>
      </c>
      <c r="Z736" s="48">
        <v>5835.01</v>
      </c>
      <c r="AA736" s="48">
        <v>0</v>
      </c>
      <c r="AB736" s="48">
        <v>0</v>
      </c>
      <c r="AC736" s="49">
        <f t="shared" si="23"/>
        <v>20985.18</v>
      </c>
      <c r="AD736" s="50">
        <v>0</v>
      </c>
      <c r="AE736" s="50">
        <v>0</v>
      </c>
    </row>
    <row r="737" spans="1:31" x14ac:dyDescent="0.25">
      <c r="A737" s="52">
        <v>737</v>
      </c>
      <c r="B737" s="41">
        <v>66229543000193</v>
      </c>
      <c r="C737" s="53" t="s">
        <v>733</v>
      </c>
      <c r="D737" s="43">
        <v>170904.29</v>
      </c>
      <c r="E737" s="43">
        <v>72613.210000000006</v>
      </c>
      <c r="F737" s="45">
        <v>0</v>
      </c>
      <c r="G737" s="45">
        <v>0</v>
      </c>
      <c r="H737" s="46">
        <v>0</v>
      </c>
      <c r="I737" s="46">
        <v>0</v>
      </c>
      <c r="J737" s="47">
        <v>170904.29</v>
      </c>
      <c r="K737" s="47">
        <v>72613.210000000006</v>
      </c>
      <c r="L737" s="48">
        <v>56972.78</v>
      </c>
      <c r="M737" s="48">
        <v>0</v>
      </c>
      <c r="N737" s="48">
        <v>56972.78</v>
      </c>
      <c r="O737" s="48">
        <v>0</v>
      </c>
      <c r="P737" s="48">
        <v>56958.73</v>
      </c>
      <c r="Q737" s="48">
        <v>0</v>
      </c>
      <c r="R737" s="48">
        <v>0</v>
      </c>
      <c r="S737" s="86">
        <v>0</v>
      </c>
      <c r="T737" s="49">
        <f t="shared" si="22"/>
        <v>170904.29</v>
      </c>
      <c r="U737" s="48">
        <v>24015.919999999998</v>
      </c>
      <c r="V737" s="48">
        <v>0</v>
      </c>
      <c r="W737" s="48">
        <v>26383.3</v>
      </c>
      <c r="X737" s="48">
        <v>0</v>
      </c>
      <c r="Y737" s="48">
        <v>22213.99</v>
      </c>
      <c r="Z737" s="48">
        <v>0</v>
      </c>
      <c r="AA737" s="48">
        <v>0</v>
      </c>
      <c r="AB737" s="48">
        <v>0</v>
      </c>
      <c r="AC737" s="49">
        <f t="shared" si="23"/>
        <v>72613.210000000006</v>
      </c>
      <c r="AD737" s="50">
        <v>0</v>
      </c>
      <c r="AE737" s="50">
        <v>0</v>
      </c>
    </row>
    <row r="738" spans="1:31" x14ac:dyDescent="0.25">
      <c r="A738" s="52">
        <v>738</v>
      </c>
      <c r="B738" s="41">
        <v>25209149000106</v>
      </c>
      <c r="C738" s="53" t="s">
        <v>1186</v>
      </c>
      <c r="D738" s="43">
        <v>767366.74</v>
      </c>
      <c r="E738" s="43">
        <v>297565.32000000007</v>
      </c>
      <c r="F738" s="45">
        <v>0</v>
      </c>
      <c r="G738" s="45">
        <v>0</v>
      </c>
      <c r="H738" s="46">
        <v>0</v>
      </c>
      <c r="I738" s="46">
        <v>0</v>
      </c>
      <c r="J738" s="47">
        <v>767366.74</v>
      </c>
      <c r="K738" s="47">
        <v>297565.32000000007</v>
      </c>
      <c r="L738" s="48">
        <v>255731.25</v>
      </c>
      <c r="M738" s="48">
        <v>0</v>
      </c>
      <c r="N738" s="48">
        <v>0</v>
      </c>
      <c r="O738" s="48">
        <v>255731.26</v>
      </c>
      <c r="P738" s="48">
        <v>0</v>
      </c>
      <c r="Q738" s="48">
        <v>255904.23</v>
      </c>
      <c r="R738" s="48">
        <v>0</v>
      </c>
      <c r="S738" s="86">
        <v>0</v>
      </c>
      <c r="T738" s="49">
        <f t="shared" si="22"/>
        <v>767366.74</v>
      </c>
      <c r="U738" s="48">
        <v>112117.54</v>
      </c>
      <c r="V738" s="48">
        <v>0</v>
      </c>
      <c r="W738" s="48">
        <v>0</v>
      </c>
      <c r="X738" s="48">
        <v>110692.08</v>
      </c>
      <c r="Y738" s="48">
        <v>0</v>
      </c>
      <c r="Z738" s="48">
        <v>74755.7</v>
      </c>
      <c r="AA738" s="48">
        <v>0</v>
      </c>
      <c r="AB738" s="48">
        <v>0</v>
      </c>
      <c r="AC738" s="49">
        <f t="shared" si="23"/>
        <v>297565.32</v>
      </c>
      <c r="AD738" s="50">
        <v>0</v>
      </c>
      <c r="AE738" s="50">
        <v>0</v>
      </c>
    </row>
    <row r="739" spans="1:31" x14ac:dyDescent="0.25">
      <c r="A739" s="52">
        <v>739</v>
      </c>
      <c r="B739" s="41">
        <v>66230384000147</v>
      </c>
      <c r="C739" s="53" t="s">
        <v>735</v>
      </c>
      <c r="D739" s="43">
        <v>106940.03</v>
      </c>
      <c r="E739" s="43">
        <v>11748.02</v>
      </c>
      <c r="F739" s="45">
        <v>0</v>
      </c>
      <c r="G739" s="45">
        <v>0</v>
      </c>
      <c r="H739" s="46">
        <v>0</v>
      </c>
      <c r="I739" s="46">
        <v>0</v>
      </c>
      <c r="J739" s="47">
        <v>106940.03</v>
      </c>
      <c r="K739" s="47">
        <v>11748.02</v>
      </c>
      <c r="L739" s="48">
        <v>35649.47</v>
      </c>
      <c r="M739" s="48">
        <v>0</v>
      </c>
      <c r="N739" s="48">
        <v>0</v>
      </c>
      <c r="O739" s="48">
        <v>35649.480000000003</v>
      </c>
      <c r="P739" s="48">
        <v>0</v>
      </c>
      <c r="Q739" s="48">
        <v>35641.08</v>
      </c>
      <c r="R739" s="48">
        <v>0</v>
      </c>
      <c r="S739" s="86">
        <v>0</v>
      </c>
      <c r="T739" s="49">
        <f t="shared" si="22"/>
        <v>106940.03000000001</v>
      </c>
      <c r="U739" s="48">
        <v>4367.01</v>
      </c>
      <c r="V739" s="48">
        <v>0</v>
      </c>
      <c r="W739" s="48">
        <v>0</v>
      </c>
      <c r="X739" s="48">
        <v>4604.67</v>
      </c>
      <c r="Y739" s="48">
        <v>0</v>
      </c>
      <c r="Z739" s="48">
        <v>2776.34</v>
      </c>
      <c r="AA739" s="48">
        <v>0</v>
      </c>
      <c r="AB739" s="48">
        <v>0</v>
      </c>
      <c r="AC739" s="49">
        <f t="shared" si="23"/>
        <v>11748.02</v>
      </c>
      <c r="AD739" s="50">
        <v>0</v>
      </c>
      <c r="AE739" s="50">
        <v>0</v>
      </c>
    </row>
    <row r="740" spans="1:31" x14ac:dyDescent="0.25">
      <c r="A740" s="52">
        <v>740</v>
      </c>
      <c r="B740" s="41">
        <v>64487614000122</v>
      </c>
      <c r="C740" s="53" t="s">
        <v>736</v>
      </c>
      <c r="D740" s="43">
        <v>2273597.84</v>
      </c>
      <c r="E740" s="43">
        <v>450853.39</v>
      </c>
      <c r="F740" s="45">
        <v>0</v>
      </c>
      <c r="G740" s="45">
        <v>0</v>
      </c>
      <c r="H740" s="46">
        <v>0</v>
      </c>
      <c r="I740" s="46">
        <v>0</v>
      </c>
      <c r="J740" s="47">
        <v>2273597.84</v>
      </c>
      <c r="K740" s="47">
        <v>450853.39</v>
      </c>
      <c r="L740" s="48">
        <v>757586.76</v>
      </c>
      <c r="M740" s="48">
        <v>0</v>
      </c>
      <c r="N740" s="48">
        <v>757586.76</v>
      </c>
      <c r="O740" s="48">
        <v>0</v>
      </c>
      <c r="P740" s="48">
        <v>758424.32</v>
      </c>
      <c r="Q740" s="48">
        <v>0</v>
      </c>
      <c r="R740" s="48">
        <v>0</v>
      </c>
      <c r="S740" s="86">
        <v>0</v>
      </c>
      <c r="T740" s="49">
        <f t="shared" si="22"/>
        <v>2273597.84</v>
      </c>
      <c r="U740" s="48">
        <v>154665.82999999999</v>
      </c>
      <c r="V740" s="48">
        <v>0</v>
      </c>
      <c r="W740" s="48">
        <v>140973.34999999998</v>
      </c>
      <c r="X740" s="48">
        <v>0</v>
      </c>
      <c r="Y740" s="48">
        <v>155214.21</v>
      </c>
      <c r="Z740" s="48">
        <v>0</v>
      </c>
      <c r="AA740" s="48">
        <v>0</v>
      </c>
      <c r="AB740" s="48">
        <v>0</v>
      </c>
      <c r="AC740" s="49">
        <f t="shared" si="23"/>
        <v>450853.3899999999</v>
      </c>
      <c r="AD740" s="50">
        <v>0</v>
      </c>
      <c r="AE740" s="50">
        <v>0</v>
      </c>
    </row>
    <row r="741" spans="1:31" x14ac:dyDescent="0.25">
      <c r="A741" s="52">
        <v>741</v>
      </c>
      <c r="B741" s="41">
        <v>23097454000128</v>
      </c>
      <c r="C741" s="53" t="s">
        <v>737</v>
      </c>
      <c r="D741" s="43">
        <v>353504.26</v>
      </c>
      <c r="E741" s="43">
        <v>97282.869999999981</v>
      </c>
      <c r="F741" s="45">
        <v>0</v>
      </c>
      <c r="G741" s="45">
        <v>0</v>
      </c>
      <c r="H741" s="46">
        <v>0</v>
      </c>
      <c r="I741" s="46">
        <v>0</v>
      </c>
      <c r="J741" s="47">
        <v>353504.26</v>
      </c>
      <c r="K741" s="47">
        <v>97282.869999999981</v>
      </c>
      <c r="L741" s="48">
        <v>117817.88</v>
      </c>
      <c r="M741" s="48">
        <v>0</v>
      </c>
      <c r="N741" s="48">
        <v>0</v>
      </c>
      <c r="O741" s="48">
        <v>117817.88</v>
      </c>
      <c r="P741" s="48">
        <v>0</v>
      </c>
      <c r="Q741" s="48">
        <v>117868.5</v>
      </c>
      <c r="R741" s="48">
        <v>0</v>
      </c>
      <c r="S741" s="86">
        <v>0</v>
      </c>
      <c r="T741" s="49">
        <f t="shared" si="22"/>
        <v>353504.26</v>
      </c>
      <c r="U741" s="48">
        <v>35762</v>
      </c>
      <c r="V741" s="48">
        <v>0</v>
      </c>
      <c r="W741" s="48">
        <v>0</v>
      </c>
      <c r="X741" s="48">
        <v>37219.53</v>
      </c>
      <c r="Y741" s="48">
        <v>0</v>
      </c>
      <c r="Z741" s="48">
        <v>24301.34</v>
      </c>
      <c r="AA741" s="48">
        <v>0</v>
      </c>
      <c r="AB741" s="48">
        <v>0</v>
      </c>
      <c r="AC741" s="49">
        <f t="shared" si="23"/>
        <v>97282.87</v>
      </c>
      <c r="AD741" s="50">
        <v>0</v>
      </c>
      <c r="AE741" s="50">
        <v>0</v>
      </c>
    </row>
    <row r="742" spans="1:31" x14ac:dyDescent="0.25">
      <c r="A742" s="52">
        <v>742</v>
      </c>
      <c r="B742" s="41">
        <v>26042556000134</v>
      </c>
      <c r="C742" s="53" t="s">
        <v>738</v>
      </c>
      <c r="D742" s="43">
        <v>740623.94</v>
      </c>
      <c r="E742" s="43">
        <v>193216.38</v>
      </c>
      <c r="F742" s="45">
        <v>0</v>
      </c>
      <c r="G742" s="45">
        <v>0</v>
      </c>
      <c r="H742" s="46">
        <v>0</v>
      </c>
      <c r="I742" s="46">
        <v>0</v>
      </c>
      <c r="J742" s="47">
        <v>740623.94</v>
      </c>
      <c r="K742" s="47">
        <v>193216.38</v>
      </c>
      <c r="L742" s="48">
        <v>246807.81</v>
      </c>
      <c r="M742" s="48">
        <v>0</v>
      </c>
      <c r="N742" s="48">
        <v>0</v>
      </c>
      <c r="O742" s="48">
        <v>246807.83</v>
      </c>
      <c r="P742" s="48">
        <v>0</v>
      </c>
      <c r="Q742" s="48">
        <v>247008.3</v>
      </c>
      <c r="R742" s="48">
        <v>0</v>
      </c>
      <c r="S742" s="86">
        <v>0</v>
      </c>
      <c r="T742" s="49">
        <f t="shared" si="22"/>
        <v>740623.94</v>
      </c>
      <c r="U742" s="48">
        <v>78691.17</v>
      </c>
      <c r="V742" s="48">
        <v>0</v>
      </c>
      <c r="W742" s="48">
        <v>0</v>
      </c>
      <c r="X742" s="48">
        <v>61592.1</v>
      </c>
      <c r="Y742" s="48">
        <v>0</v>
      </c>
      <c r="Z742" s="48">
        <v>52933.11</v>
      </c>
      <c r="AA742" s="48">
        <v>0</v>
      </c>
      <c r="AB742" s="48">
        <v>0</v>
      </c>
      <c r="AC742" s="49">
        <f t="shared" si="23"/>
        <v>193216.38</v>
      </c>
      <c r="AD742" s="50">
        <v>0</v>
      </c>
      <c r="AE742" s="50">
        <v>0</v>
      </c>
    </row>
    <row r="743" spans="1:31" x14ac:dyDescent="0.25">
      <c r="A743" s="52">
        <v>743</v>
      </c>
      <c r="B743" s="41">
        <v>25223009000192</v>
      </c>
      <c r="C743" s="53" t="s">
        <v>739</v>
      </c>
      <c r="D743" s="43">
        <v>159259.45000000001</v>
      </c>
      <c r="E743" s="43">
        <v>32632.62</v>
      </c>
      <c r="F743" s="45">
        <v>159259.45000000001</v>
      </c>
      <c r="G743" s="54">
        <v>32632.62</v>
      </c>
      <c r="H743" s="46">
        <v>0</v>
      </c>
      <c r="I743" s="46">
        <v>0</v>
      </c>
      <c r="J743" s="47">
        <v>0</v>
      </c>
      <c r="K743" s="47">
        <v>0</v>
      </c>
      <c r="L743" s="48">
        <v>0</v>
      </c>
      <c r="M743" s="48">
        <v>0</v>
      </c>
      <c r="N743" s="48">
        <v>0</v>
      </c>
      <c r="O743" s="48">
        <v>0</v>
      </c>
      <c r="P743" s="48">
        <v>0</v>
      </c>
      <c r="Q743" s="48">
        <v>0</v>
      </c>
      <c r="R743" s="48">
        <v>0</v>
      </c>
      <c r="S743" s="86">
        <v>0</v>
      </c>
      <c r="T743" s="49">
        <f t="shared" si="22"/>
        <v>0</v>
      </c>
      <c r="U743" s="48">
        <v>0</v>
      </c>
      <c r="V743" s="48">
        <v>0</v>
      </c>
      <c r="W743" s="48">
        <v>0</v>
      </c>
      <c r="X743" s="48">
        <v>0</v>
      </c>
      <c r="Y743" s="48">
        <v>0</v>
      </c>
      <c r="Z743" s="48">
        <v>0</v>
      </c>
      <c r="AA743" s="48">
        <v>0</v>
      </c>
      <c r="AB743" s="48">
        <v>0</v>
      </c>
      <c r="AC743" s="49">
        <f t="shared" si="23"/>
        <v>0</v>
      </c>
      <c r="AD743" s="50">
        <v>0</v>
      </c>
      <c r="AE743" s="50">
        <v>0</v>
      </c>
    </row>
    <row r="744" spans="1:31" x14ac:dyDescent="0.25">
      <c r="A744" s="52">
        <v>744</v>
      </c>
      <c r="B744" s="41">
        <v>25212242000170</v>
      </c>
      <c r="C744" s="53" t="s">
        <v>740</v>
      </c>
      <c r="D744" s="43">
        <v>124305.53</v>
      </c>
      <c r="E744" s="43">
        <v>73672.13</v>
      </c>
      <c r="F744" s="45">
        <v>0</v>
      </c>
      <c r="G744" s="45">
        <v>0</v>
      </c>
      <c r="H744" s="46">
        <v>0</v>
      </c>
      <c r="I744" s="46">
        <v>0</v>
      </c>
      <c r="J744" s="47">
        <v>124305.53</v>
      </c>
      <c r="K744" s="47">
        <v>73672.13</v>
      </c>
      <c r="L744" s="48">
        <v>41441.360000000001</v>
      </c>
      <c r="M744" s="48">
        <v>0</v>
      </c>
      <c r="N744" s="48">
        <v>0</v>
      </c>
      <c r="O744" s="48">
        <v>41441.35</v>
      </c>
      <c r="P744" s="48">
        <v>0</v>
      </c>
      <c r="Q744" s="48">
        <v>41422.82</v>
      </c>
      <c r="R744" s="48">
        <v>0</v>
      </c>
      <c r="S744" s="86">
        <v>0</v>
      </c>
      <c r="T744" s="49">
        <f t="shared" si="22"/>
        <v>124305.53</v>
      </c>
      <c r="U744" s="48">
        <v>33503.19</v>
      </c>
      <c r="V744" s="48">
        <v>0</v>
      </c>
      <c r="W744" s="48">
        <v>0</v>
      </c>
      <c r="X744" s="48">
        <v>19453.88</v>
      </c>
      <c r="Y744" s="48">
        <v>0</v>
      </c>
      <c r="Z744" s="48">
        <v>20715.060000000001</v>
      </c>
      <c r="AA744" s="48">
        <v>0</v>
      </c>
      <c r="AB744" s="48">
        <v>0</v>
      </c>
      <c r="AC744" s="49">
        <f t="shared" si="23"/>
        <v>73672.13</v>
      </c>
      <c r="AD744" s="50">
        <v>0</v>
      </c>
      <c r="AE744" s="50">
        <v>0</v>
      </c>
    </row>
    <row r="745" spans="1:31" x14ac:dyDescent="0.25">
      <c r="A745" s="52">
        <v>745</v>
      </c>
      <c r="B745" s="41">
        <v>66234360000166</v>
      </c>
      <c r="C745" s="53" t="s">
        <v>741</v>
      </c>
      <c r="D745" s="43">
        <v>147920.73000000001</v>
      </c>
      <c r="E745" s="43">
        <v>32441.14</v>
      </c>
      <c r="F745" s="45">
        <v>147920.73000000001</v>
      </c>
      <c r="G745" s="54"/>
      <c r="H745" s="46">
        <v>0</v>
      </c>
      <c r="I745" s="46">
        <v>0</v>
      </c>
      <c r="J745" s="47">
        <v>0</v>
      </c>
      <c r="K745" s="47">
        <v>32441.14</v>
      </c>
      <c r="L745" s="48">
        <v>0</v>
      </c>
      <c r="M745" s="48">
        <v>0</v>
      </c>
      <c r="N745" s="48">
        <v>0</v>
      </c>
      <c r="O745" s="48">
        <v>0</v>
      </c>
      <c r="P745" s="48">
        <v>0</v>
      </c>
      <c r="Q745" s="48">
        <v>0</v>
      </c>
      <c r="R745" s="48">
        <v>0</v>
      </c>
      <c r="S745" s="86">
        <v>0</v>
      </c>
      <c r="T745" s="49">
        <f t="shared" si="22"/>
        <v>0</v>
      </c>
      <c r="U745" s="48">
        <v>9875.1</v>
      </c>
      <c r="V745" s="48">
        <v>0</v>
      </c>
      <c r="W745" s="48">
        <v>0</v>
      </c>
      <c r="X745" s="48">
        <v>13604.56</v>
      </c>
      <c r="Y745" s="48">
        <v>0</v>
      </c>
      <c r="Z745" s="48">
        <v>8961.48</v>
      </c>
      <c r="AA745" s="48">
        <v>0</v>
      </c>
      <c r="AB745" s="48">
        <v>0</v>
      </c>
      <c r="AC745" s="49">
        <f t="shared" si="23"/>
        <v>32441.14</v>
      </c>
      <c r="AD745" s="50">
        <v>0</v>
      </c>
      <c r="AE745" s="50">
        <v>0</v>
      </c>
    </row>
    <row r="746" spans="1:31" x14ac:dyDescent="0.25">
      <c r="A746" s="52">
        <v>746</v>
      </c>
      <c r="B746" s="41">
        <v>25209115000111</v>
      </c>
      <c r="C746" s="53" t="s">
        <v>742</v>
      </c>
      <c r="D746" s="43">
        <v>346825.87</v>
      </c>
      <c r="E746" s="43">
        <v>19534.260000000002</v>
      </c>
      <c r="F746" s="45">
        <v>0</v>
      </c>
      <c r="G746" s="45">
        <v>0</v>
      </c>
      <c r="H746" s="46">
        <v>0</v>
      </c>
      <c r="I746" s="46">
        <v>0</v>
      </c>
      <c r="J746" s="47">
        <v>346825.87</v>
      </c>
      <c r="K746" s="47">
        <v>19534.260000000002</v>
      </c>
      <c r="L746" s="48">
        <v>115597.79</v>
      </c>
      <c r="M746" s="48">
        <v>0</v>
      </c>
      <c r="N746" s="48">
        <v>0</v>
      </c>
      <c r="O746" s="48">
        <v>115597.78</v>
      </c>
      <c r="P746" s="48">
        <v>0</v>
      </c>
      <c r="Q746" s="48">
        <v>115630.3</v>
      </c>
      <c r="R746" s="48">
        <v>0</v>
      </c>
      <c r="S746" s="86">
        <v>0</v>
      </c>
      <c r="T746" s="49">
        <f t="shared" si="22"/>
        <v>346825.87</v>
      </c>
      <c r="U746" s="48">
        <v>5315.1</v>
      </c>
      <c r="V746" s="48">
        <v>0</v>
      </c>
      <c r="W746" s="48">
        <v>0</v>
      </c>
      <c r="X746" s="48">
        <v>9882.8700000000008</v>
      </c>
      <c r="Y746" s="48">
        <v>0</v>
      </c>
      <c r="Z746" s="48">
        <v>4336.29</v>
      </c>
      <c r="AA746" s="48">
        <v>0</v>
      </c>
      <c r="AB746" s="48">
        <v>0</v>
      </c>
      <c r="AC746" s="49">
        <f t="shared" si="23"/>
        <v>19534.260000000002</v>
      </c>
      <c r="AD746" s="50">
        <v>0</v>
      </c>
      <c r="AE746" s="50">
        <v>0</v>
      </c>
    </row>
    <row r="747" spans="1:31" x14ac:dyDescent="0.25">
      <c r="A747" s="52">
        <v>747</v>
      </c>
      <c r="B747" s="41">
        <v>25223983000156</v>
      </c>
      <c r="C747" s="53" t="s">
        <v>743</v>
      </c>
      <c r="D747" s="43">
        <v>127905.85</v>
      </c>
      <c r="E747" s="43">
        <v>32207.059999999998</v>
      </c>
      <c r="F747" s="45">
        <v>0</v>
      </c>
      <c r="G747" s="45">
        <v>0</v>
      </c>
      <c r="H747" s="46">
        <v>0</v>
      </c>
      <c r="I747" s="46">
        <v>0</v>
      </c>
      <c r="J747" s="47">
        <v>127905.85</v>
      </c>
      <c r="K747" s="47">
        <v>32207.059999999998</v>
      </c>
      <c r="L747" s="48">
        <v>42637.79</v>
      </c>
      <c r="M747" s="48">
        <v>0</v>
      </c>
      <c r="N747" s="48">
        <v>0</v>
      </c>
      <c r="O747" s="48">
        <v>42637.79</v>
      </c>
      <c r="P747" s="48">
        <v>0</v>
      </c>
      <c r="Q747" s="48">
        <v>42630.27</v>
      </c>
      <c r="R747" s="48">
        <v>0</v>
      </c>
      <c r="S747" s="86">
        <v>0</v>
      </c>
      <c r="T747" s="49">
        <f t="shared" si="22"/>
        <v>127905.85</v>
      </c>
      <c r="U747" s="48">
        <v>12412.04</v>
      </c>
      <c r="V747" s="48">
        <v>0</v>
      </c>
      <c r="W747" s="48">
        <v>0</v>
      </c>
      <c r="X747" s="48">
        <v>12558</v>
      </c>
      <c r="Y747" s="48">
        <v>0</v>
      </c>
      <c r="Z747" s="48">
        <v>7237.02</v>
      </c>
      <c r="AA747" s="48">
        <v>0</v>
      </c>
      <c r="AB747" s="48">
        <v>0</v>
      </c>
      <c r="AC747" s="49">
        <f t="shared" si="23"/>
        <v>32207.06</v>
      </c>
      <c r="AD747" s="50">
        <v>0</v>
      </c>
      <c r="AE747" s="50">
        <v>0</v>
      </c>
    </row>
    <row r="748" spans="1:31" x14ac:dyDescent="0.25">
      <c r="A748" s="52">
        <v>750</v>
      </c>
      <c r="B748" s="41">
        <v>66234345000118</v>
      </c>
      <c r="C748" s="53" t="s">
        <v>1187</v>
      </c>
      <c r="D748" s="43">
        <v>111768.69999999998</v>
      </c>
      <c r="E748" s="43">
        <v>24640.53</v>
      </c>
      <c r="F748" s="45">
        <v>0</v>
      </c>
      <c r="G748" s="45">
        <v>0</v>
      </c>
      <c r="H748" s="46">
        <v>0</v>
      </c>
      <c r="I748" s="46">
        <v>0</v>
      </c>
      <c r="J748" s="47">
        <v>111768.69999999998</v>
      </c>
      <c r="K748" s="47">
        <v>24640.53</v>
      </c>
      <c r="L748" s="48">
        <v>37260.71</v>
      </c>
      <c r="M748" s="48">
        <v>0</v>
      </c>
      <c r="N748" s="48">
        <v>0</v>
      </c>
      <c r="O748" s="48">
        <v>37260.71</v>
      </c>
      <c r="P748" s="48">
        <v>0</v>
      </c>
      <c r="Q748" s="48">
        <v>37247.279999999999</v>
      </c>
      <c r="R748" s="48">
        <v>0</v>
      </c>
      <c r="S748" s="86">
        <v>0</v>
      </c>
      <c r="T748" s="49">
        <f t="shared" si="22"/>
        <v>111768.7</v>
      </c>
      <c r="U748" s="48">
        <v>8444.1200000000008</v>
      </c>
      <c r="V748" s="48">
        <v>0</v>
      </c>
      <c r="W748" s="48">
        <v>0</v>
      </c>
      <c r="X748" s="48">
        <v>8309.2099999999991</v>
      </c>
      <c r="Y748" s="48">
        <v>0</v>
      </c>
      <c r="Z748" s="48">
        <v>7887.2</v>
      </c>
      <c r="AA748" s="48">
        <v>0</v>
      </c>
      <c r="AB748" s="48">
        <v>0</v>
      </c>
      <c r="AC748" s="49">
        <f t="shared" si="23"/>
        <v>24640.530000000002</v>
      </c>
      <c r="AD748" s="50">
        <v>0</v>
      </c>
      <c r="AE748" s="50">
        <v>0</v>
      </c>
    </row>
    <row r="749" spans="1:31" x14ac:dyDescent="0.25">
      <c r="A749" s="52">
        <v>751</v>
      </c>
      <c r="B749" s="41">
        <v>25209156000108</v>
      </c>
      <c r="C749" s="53" t="s">
        <v>1188</v>
      </c>
      <c r="D749" s="43">
        <v>166078.18</v>
      </c>
      <c r="E749" s="43">
        <v>26329.719999999998</v>
      </c>
      <c r="F749" s="45">
        <v>0</v>
      </c>
      <c r="G749" s="45">
        <v>0</v>
      </c>
      <c r="H749" s="46">
        <v>0</v>
      </c>
      <c r="I749" s="46">
        <v>0</v>
      </c>
      <c r="J749" s="47">
        <v>166078.18</v>
      </c>
      <c r="K749" s="47">
        <v>26329.719999999998</v>
      </c>
      <c r="L749" s="48">
        <v>55364.02</v>
      </c>
      <c r="M749" s="48">
        <v>0</v>
      </c>
      <c r="N749" s="48">
        <v>0</v>
      </c>
      <c r="O749" s="48">
        <v>55364.02</v>
      </c>
      <c r="P749" s="48">
        <v>0</v>
      </c>
      <c r="Q749" s="48">
        <v>55350.14</v>
      </c>
      <c r="R749" s="48">
        <v>0</v>
      </c>
      <c r="S749" s="86">
        <v>0</v>
      </c>
      <c r="T749" s="49">
        <f t="shared" si="22"/>
        <v>166078.18</v>
      </c>
      <c r="U749" s="48">
        <v>11000.56</v>
      </c>
      <c r="V749" s="48">
        <v>0</v>
      </c>
      <c r="W749" s="48">
        <v>0</v>
      </c>
      <c r="X749" s="48">
        <v>7161.29</v>
      </c>
      <c r="Y749" s="48">
        <v>0</v>
      </c>
      <c r="Z749" s="48">
        <v>8167.87</v>
      </c>
      <c r="AA749" s="48">
        <v>0</v>
      </c>
      <c r="AB749" s="48">
        <v>0</v>
      </c>
      <c r="AC749" s="49">
        <f t="shared" si="23"/>
        <v>26329.719999999998</v>
      </c>
      <c r="AD749" s="50">
        <v>0</v>
      </c>
      <c r="AE749" s="50">
        <v>0</v>
      </c>
    </row>
    <row r="750" spans="1:31" x14ac:dyDescent="0.25">
      <c r="A750" s="52">
        <v>754</v>
      </c>
      <c r="B750" s="41">
        <v>25222118000195</v>
      </c>
      <c r="C750" s="53" t="s">
        <v>746</v>
      </c>
      <c r="D750" s="43">
        <v>179190.34</v>
      </c>
      <c r="E750" s="43">
        <v>36773.64</v>
      </c>
      <c r="F750" s="45">
        <v>179190.34</v>
      </c>
      <c r="G750" s="45">
        <v>0</v>
      </c>
      <c r="H750" s="46">
        <v>0</v>
      </c>
      <c r="I750" s="46">
        <v>0</v>
      </c>
      <c r="J750" s="47">
        <v>0</v>
      </c>
      <c r="K750" s="47">
        <v>36773.64</v>
      </c>
      <c r="L750" s="48">
        <v>0</v>
      </c>
      <c r="M750" s="48">
        <v>0</v>
      </c>
      <c r="N750" s="48">
        <v>0</v>
      </c>
      <c r="O750" s="48">
        <v>0</v>
      </c>
      <c r="P750" s="48">
        <v>0</v>
      </c>
      <c r="Q750" s="48">
        <v>0</v>
      </c>
      <c r="R750" s="48">
        <v>0</v>
      </c>
      <c r="S750" s="86">
        <v>0</v>
      </c>
      <c r="T750" s="49">
        <f t="shared" si="22"/>
        <v>0</v>
      </c>
      <c r="U750" s="48">
        <v>13531.16</v>
      </c>
      <c r="V750" s="48">
        <v>0</v>
      </c>
      <c r="W750" s="48">
        <v>0</v>
      </c>
      <c r="X750" s="48">
        <v>14710.12</v>
      </c>
      <c r="Y750" s="48">
        <v>0</v>
      </c>
      <c r="Z750" s="48">
        <v>8532.36</v>
      </c>
      <c r="AA750" s="48">
        <v>0</v>
      </c>
      <c r="AB750" s="48">
        <v>0</v>
      </c>
      <c r="AC750" s="49">
        <f t="shared" si="23"/>
        <v>36773.64</v>
      </c>
      <c r="AD750" s="50">
        <v>0</v>
      </c>
      <c r="AE750" s="50">
        <v>0</v>
      </c>
    </row>
    <row r="751" spans="1:31" x14ac:dyDescent="0.25">
      <c r="A751" s="52">
        <v>756</v>
      </c>
      <c r="B751" s="41">
        <v>66229634000129</v>
      </c>
      <c r="C751" s="53" t="s">
        <v>1189</v>
      </c>
      <c r="D751" s="43">
        <v>137699.27999999997</v>
      </c>
      <c r="E751" s="43">
        <v>96050.68</v>
      </c>
      <c r="F751" s="45">
        <v>0</v>
      </c>
      <c r="G751" s="45">
        <v>0</v>
      </c>
      <c r="H751" s="46">
        <v>0</v>
      </c>
      <c r="I751" s="46">
        <v>0</v>
      </c>
      <c r="J751" s="47">
        <v>137699.27999999997</v>
      </c>
      <c r="K751" s="47">
        <v>96050.68</v>
      </c>
      <c r="L751" s="48">
        <v>45899.27</v>
      </c>
      <c r="M751" s="48">
        <v>0</v>
      </c>
      <c r="N751" s="48">
        <v>45899.27</v>
      </c>
      <c r="O751" s="48">
        <v>0</v>
      </c>
      <c r="P751" s="48">
        <v>45900.74</v>
      </c>
      <c r="Q751" s="48">
        <v>0</v>
      </c>
      <c r="R751" s="48">
        <v>0</v>
      </c>
      <c r="S751" s="86">
        <v>0</v>
      </c>
      <c r="T751" s="49">
        <f t="shared" si="22"/>
        <v>137699.28</v>
      </c>
      <c r="U751" s="48">
        <v>40184.370000000003</v>
      </c>
      <c r="V751" s="48">
        <v>0</v>
      </c>
      <c r="W751" s="48">
        <v>35360.35</v>
      </c>
      <c r="X751" s="48">
        <v>0</v>
      </c>
      <c r="Y751" s="48">
        <v>20505.96</v>
      </c>
      <c r="Z751" s="48">
        <v>0</v>
      </c>
      <c r="AA751" s="48">
        <v>0</v>
      </c>
      <c r="AB751" s="48">
        <v>0</v>
      </c>
      <c r="AC751" s="49">
        <f t="shared" si="23"/>
        <v>96050.68</v>
      </c>
      <c r="AD751" s="50">
        <v>0</v>
      </c>
      <c r="AE751" s="50">
        <v>0</v>
      </c>
    </row>
    <row r="752" spans="1:31" x14ac:dyDescent="0.25">
      <c r="A752" s="52">
        <v>757</v>
      </c>
      <c r="B752" s="41">
        <v>66229584000180</v>
      </c>
      <c r="C752" s="53" t="s">
        <v>1190</v>
      </c>
      <c r="D752" s="43">
        <v>129864.79</v>
      </c>
      <c r="E752" s="43">
        <v>64732.4</v>
      </c>
      <c r="F752" s="45">
        <v>0</v>
      </c>
      <c r="G752" s="45">
        <v>0</v>
      </c>
      <c r="H752" s="46">
        <v>0</v>
      </c>
      <c r="I752" s="46">
        <v>0</v>
      </c>
      <c r="J752" s="47">
        <v>129864.79</v>
      </c>
      <c r="K752" s="47">
        <v>64732.4</v>
      </c>
      <c r="L752" s="48">
        <v>43288.43</v>
      </c>
      <c r="M752" s="48">
        <v>0</v>
      </c>
      <c r="N752" s="48">
        <v>43288.43</v>
      </c>
      <c r="O752" s="48">
        <v>0</v>
      </c>
      <c r="P752" s="48">
        <v>43287.93</v>
      </c>
      <c r="Q752" s="48">
        <v>0</v>
      </c>
      <c r="R752" s="48">
        <v>0</v>
      </c>
      <c r="S752" s="86">
        <v>0</v>
      </c>
      <c r="T752" s="49">
        <f t="shared" si="22"/>
        <v>129864.79000000001</v>
      </c>
      <c r="U752" s="48">
        <v>31730.78</v>
      </c>
      <c r="V752" s="48">
        <v>0</v>
      </c>
      <c r="W752" s="48">
        <v>22017.010000000002</v>
      </c>
      <c r="X752" s="48">
        <v>0</v>
      </c>
      <c r="Y752" s="48">
        <v>10984.61</v>
      </c>
      <c r="Z752" s="48">
        <v>0</v>
      </c>
      <c r="AA752" s="48">
        <v>0</v>
      </c>
      <c r="AB752" s="48">
        <v>0</v>
      </c>
      <c r="AC752" s="49">
        <f t="shared" si="23"/>
        <v>64732.4</v>
      </c>
      <c r="AD752" s="50">
        <v>0</v>
      </c>
      <c r="AE752" s="50">
        <v>0</v>
      </c>
    </row>
    <row r="753" spans="1:31" x14ac:dyDescent="0.25">
      <c r="A753" s="52">
        <v>758</v>
      </c>
      <c r="B753" s="41">
        <v>38515573000120</v>
      </c>
      <c r="C753" s="53" t="s">
        <v>1191</v>
      </c>
      <c r="D753" s="43">
        <v>479514.13</v>
      </c>
      <c r="E753" s="43">
        <v>231669.66999999998</v>
      </c>
      <c r="F753" s="45">
        <v>0</v>
      </c>
      <c r="G753" s="45">
        <v>0</v>
      </c>
      <c r="H753" s="46">
        <v>0</v>
      </c>
      <c r="I753" s="46">
        <v>0</v>
      </c>
      <c r="J753" s="47">
        <v>479514.13</v>
      </c>
      <c r="K753" s="47">
        <v>231669.66999999998</v>
      </c>
      <c r="L753" s="48">
        <v>159809.14000000001</v>
      </c>
      <c r="M753" s="48">
        <v>0</v>
      </c>
      <c r="N753" s="48">
        <v>159809.14000000001</v>
      </c>
      <c r="O753" s="48">
        <v>0</v>
      </c>
      <c r="P753" s="48">
        <v>159895.85</v>
      </c>
      <c r="Q753" s="48">
        <v>0</v>
      </c>
      <c r="R753" s="48">
        <v>0</v>
      </c>
      <c r="S753" s="86">
        <v>0</v>
      </c>
      <c r="T753" s="49">
        <f t="shared" si="22"/>
        <v>479514.13</v>
      </c>
      <c r="U753" s="48">
        <v>92246.77</v>
      </c>
      <c r="V753" s="48">
        <v>0</v>
      </c>
      <c r="W753" s="48">
        <v>78771.73</v>
      </c>
      <c r="X753" s="48">
        <v>0</v>
      </c>
      <c r="Y753" s="48">
        <v>60651.17</v>
      </c>
      <c r="Z753" s="48">
        <v>0</v>
      </c>
      <c r="AA753" s="48">
        <v>0</v>
      </c>
      <c r="AB753" s="48">
        <v>0</v>
      </c>
      <c r="AC753" s="49">
        <f t="shared" si="23"/>
        <v>231669.66999999998</v>
      </c>
      <c r="AD753" s="50">
        <v>0</v>
      </c>
      <c r="AE753" s="50">
        <v>0</v>
      </c>
    </row>
    <row r="754" spans="1:31" x14ac:dyDescent="0.25">
      <c r="A754" s="52">
        <v>760</v>
      </c>
      <c r="B754" s="41">
        <v>66232521000182</v>
      </c>
      <c r="C754" s="53" t="s">
        <v>1192</v>
      </c>
      <c r="D754" s="43">
        <v>185943.64</v>
      </c>
      <c r="E754" s="43">
        <v>146243.42000000001</v>
      </c>
      <c r="F754" s="45">
        <v>0</v>
      </c>
      <c r="G754" s="45">
        <v>0</v>
      </c>
      <c r="H754" s="46">
        <v>0</v>
      </c>
      <c r="I754" s="46">
        <v>0</v>
      </c>
      <c r="J754" s="47">
        <v>185943.64</v>
      </c>
      <c r="K754" s="47">
        <v>146243.42000000001</v>
      </c>
      <c r="L754" s="48">
        <v>61672.92</v>
      </c>
      <c r="M754" s="48">
        <v>0</v>
      </c>
      <c r="N754" s="48">
        <v>61672.93</v>
      </c>
      <c r="O754" s="48">
        <v>0</v>
      </c>
      <c r="P754" s="48">
        <v>62597.79</v>
      </c>
      <c r="Q754" s="48">
        <v>0</v>
      </c>
      <c r="R754" s="48">
        <v>0</v>
      </c>
      <c r="S754" s="86">
        <v>0</v>
      </c>
      <c r="T754" s="49">
        <f t="shared" si="22"/>
        <v>185943.64</v>
      </c>
      <c r="U754" s="48">
        <v>81601.58</v>
      </c>
      <c r="V754" s="48">
        <v>0</v>
      </c>
      <c r="W754" s="48">
        <v>39711.71</v>
      </c>
      <c r="X754" s="48">
        <v>0</v>
      </c>
      <c r="Y754" s="48">
        <v>24930.13</v>
      </c>
      <c r="Z754" s="48">
        <v>0</v>
      </c>
      <c r="AA754" s="48">
        <v>0</v>
      </c>
      <c r="AB754" s="48">
        <v>0</v>
      </c>
      <c r="AC754" s="49">
        <f t="shared" si="23"/>
        <v>146243.42000000001</v>
      </c>
      <c r="AD754" s="50">
        <v>0</v>
      </c>
      <c r="AE754" s="50">
        <v>0</v>
      </c>
    </row>
    <row r="755" spans="1:31" x14ac:dyDescent="0.25">
      <c r="A755" s="52">
        <v>761</v>
      </c>
      <c r="B755" s="41">
        <v>22705248000190</v>
      </c>
      <c r="C755" s="53" t="s">
        <v>1193</v>
      </c>
      <c r="D755" s="43">
        <v>116313.97</v>
      </c>
      <c r="E755" s="43">
        <v>64720.93</v>
      </c>
      <c r="F755" s="45">
        <v>0</v>
      </c>
      <c r="G755" s="45">
        <v>0</v>
      </c>
      <c r="H755" s="46">
        <v>0</v>
      </c>
      <c r="I755" s="46">
        <v>0</v>
      </c>
      <c r="J755" s="47">
        <v>116313.97</v>
      </c>
      <c r="K755" s="47">
        <v>64720.93</v>
      </c>
      <c r="L755" s="48">
        <v>38772.639999999999</v>
      </c>
      <c r="M755" s="48">
        <v>0</v>
      </c>
      <c r="N755" s="48">
        <v>0</v>
      </c>
      <c r="O755" s="48">
        <v>38772.639999999999</v>
      </c>
      <c r="P755" s="48">
        <v>0</v>
      </c>
      <c r="Q755" s="48">
        <v>38768.69</v>
      </c>
      <c r="R755" s="48">
        <v>0</v>
      </c>
      <c r="S755" s="86">
        <v>0</v>
      </c>
      <c r="T755" s="49">
        <f t="shared" si="22"/>
        <v>116313.97</v>
      </c>
      <c r="U755" s="48">
        <v>20807.98</v>
      </c>
      <c r="V755" s="48">
        <v>0</v>
      </c>
      <c r="W755" s="48">
        <v>0</v>
      </c>
      <c r="X755" s="48">
        <v>26405.18</v>
      </c>
      <c r="Y755" s="48">
        <v>0</v>
      </c>
      <c r="Z755" s="48">
        <v>17507.77</v>
      </c>
      <c r="AA755" s="48">
        <v>0</v>
      </c>
      <c r="AB755" s="48">
        <v>0</v>
      </c>
      <c r="AC755" s="49">
        <f t="shared" si="23"/>
        <v>64720.930000000008</v>
      </c>
      <c r="AD755" s="50">
        <v>0</v>
      </c>
      <c r="AE755" s="50">
        <v>0</v>
      </c>
    </row>
    <row r="756" spans="1:31" x14ac:dyDescent="0.25">
      <c r="A756" s="52">
        <v>763</v>
      </c>
      <c r="B756" s="41">
        <v>42774281000180</v>
      </c>
      <c r="C756" s="53" t="s">
        <v>1194</v>
      </c>
      <c r="D756" s="43">
        <v>583398.14</v>
      </c>
      <c r="E756" s="43">
        <v>483477.26999999996</v>
      </c>
      <c r="F756" s="45">
        <v>0</v>
      </c>
      <c r="G756" s="45">
        <v>0</v>
      </c>
      <c r="H756" s="46">
        <v>0</v>
      </c>
      <c r="I756" s="46">
        <v>0</v>
      </c>
      <c r="J756" s="47">
        <v>583398.14</v>
      </c>
      <c r="K756" s="47">
        <v>483477.26999999996</v>
      </c>
      <c r="L756" s="48">
        <v>194416.27</v>
      </c>
      <c r="M756" s="48">
        <v>0</v>
      </c>
      <c r="N756" s="48">
        <v>194416.26</v>
      </c>
      <c r="O756" s="48">
        <v>0</v>
      </c>
      <c r="P756" s="48">
        <v>194565.61</v>
      </c>
      <c r="Q756" s="48">
        <v>0</v>
      </c>
      <c r="R756" s="48">
        <v>0</v>
      </c>
      <c r="S756" s="86">
        <v>0</v>
      </c>
      <c r="T756" s="49">
        <f t="shared" si="22"/>
        <v>583398.14</v>
      </c>
      <c r="U756" s="48">
        <v>200042.84</v>
      </c>
      <c r="V756" s="48">
        <v>0</v>
      </c>
      <c r="W756" s="48">
        <v>161637.69</v>
      </c>
      <c r="X756" s="48">
        <v>0</v>
      </c>
      <c r="Y756" s="48">
        <v>121796.74</v>
      </c>
      <c r="Z756" s="48">
        <v>0</v>
      </c>
      <c r="AA756" s="48">
        <v>0</v>
      </c>
      <c r="AB756" s="48">
        <v>0</v>
      </c>
      <c r="AC756" s="49">
        <f t="shared" si="23"/>
        <v>483477.27</v>
      </c>
      <c r="AD756" s="50">
        <v>0</v>
      </c>
      <c r="AE756" s="50">
        <v>0</v>
      </c>
    </row>
    <row r="757" spans="1:31" x14ac:dyDescent="0.25">
      <c r="A757" s="52">
        <v>766</v>
      </c>
      <c r="B757" s="41">
        <v>41778556000190</v>
      </c>
      <c r="C757" s="53" t="s">
        <v>1195</v>
      </c>
      <c r="D757" s="43">
        <v>186064.41</v>
      </c>
      <c r="E757" s="43">
        <v>127927.54000000001</v>
      </c>
      <c r="F757" s="45">
        <v>0</v>
      </c>
      <c r="G757" s="45">
        <v>0</v>
      </c>
      <c r="H757" s="46">
        <v>0</v>
      </c>
      <c r="I757" s="46">
        <v>0</v>
      </c>
      <c r="J757" s="47">
        <v>186064.41</v>
      </c>
      <c r="K757" s="47">
        <v>127927.54000000001</v>
      </c>
      <c r="L757" s="48">
        <v>62017.73</v>
      </c>
      <c r="M757" s="48">
        <v>0</v>
      </c>
      <c r="N757" s="48">
        <v>0</v>
      </c>
      <c r="O757" s="48">
        <v>62017.74</v>
      </c>
      <c r="P757" s="48">
        <v>0</v>
      </c>
      <c r="Q757" s="48">
        <v>62028.94</v>
      </c>
      <c r="R757" s="48">
        <v>0</v>
      </c>
      <c r="S757" s="86">
        <v>0</v>
      </c>
      <c r="T757" s="49">
        <f t="shared" si="22"/>
        <v>186064.41</v>
      </c>
      <c r="U757" s="48">
        <v>36027.040000000001</v>
      </c>
      <c r="V757" s="48">
        <v>0</v>
      </c>
      <c r="W757" s="48">
        <v>0</v>
      </c>
      <c r="X757" s="48">
        <v>56576.59</v>
      </c>
      <c r="Y757" s="48">
        <v>0</v>
      </c>
      <c r="Z757" s="48">
        <v>35323.910000000003</v>
      </c>
      <c r="AA757" s="48">
        <v>0</v>
      </c>
      <c r="AB757" s="48">
        <v>0</v>
      </c>
      <c r="AC757" s="49">
        <f t="shared" si="23"/>
        <v>127927.54000000001</v>
      </c>
      <c r="AD757" s="50">
        <v>0</v>
      </c>
      <c r="AE757" s="50">
        <v>0</v>
      </c>
    </row>
    <row r="758" spans="1:31" x14ac:dyDescent="0.25">
      <c r="A758" s="52">
        <v>767</v>
      </c>
      <c r="B758" s="41">
        <v>66229717000118</v>
      </c>
      <c r="C758" s="53" t="s">
        <v>754</v>
      </c>
      <c r="D758" s="43">
        <v>165367.29999999999</v>
      </c>
      <c r="E758" s="43">
        <v>91520.679999999978</v>
      </c>
      <c r="F758" s="45">
        <v>0</v>
      </c>
      <c r="G758" s="45">
        <v>0</v>
      </c>
      <c r="H758" s="46">
        <v>0</v>
      </c>
      <c r="I758" s="46">
        <v>0</v>
      </c>
      <c r="J758" s="47">
        <v>165367.29999999999</v>
      </c>
      <c r="K758" s="47">
        <v>91520.679999999978</v>
      </c>
      <c r="L758" s="48">
        <v>55123.25</v>
      </c>
      <c r="M758" s="48">
        <v>0</v>
      </c>
      <c r="N758" s="48">
        <v>55123.25</v>
      </c>
      <c r="O758" s="48">
        <v>0</v>
      </c>
      <c r="P758" s="48">
        <v>55120.800000000003</v>
      </c>
      <c r="Q758" s="48">
        <v>0</v>
      </c>
      <c r="R758" s="48">
        <v>0</v>
      </c>
      <c r="S758" s="86">
        <v>0</v>
      </c>
      <c r="T758" s="49">
        <f t="shared" si="22"/>
        <v>165367.29999999999</v>
      </c>
      <c r="U758" s="48">
        <v>40637.21</v>
      </c>
      <c r="V758" s="48">
        <v>0</v>
      </c>
      <c r="W758" s="48">
        <v>29151.51</v>
      </c>
      <c r="X758" s="48">
        <v>0</v>
      </c>
      <c r="Y758" s="48">
        <v>21731.96</v>
      </c>
      <c r="Z758" s="48">
        <v>0</v>
      </c>
      <c r="AA758" s="48">
        <v>0</v>
      </c>
      <c r="AB758" s="48">
        <v>0</v>
      </c>
      <c r="AC758" s="49">
        <f t="shared" si="23"/>
        <v>91520.68</v>
      </c>
      <c r="AD758" s="50">
        <v>0</v>
      </c>
      <c r="AE758" s="50">
        <v>0</v>
      </c>
    </row>
    <row r="759" spans="1:31" x14ac:dyDescent="0.25">
      <c r="A759" s="52">
        <v>768</v>
      </c>
      <c r="B759" s="41">
        <v>25223850000180</v>
      </c>
      <c r="C759" s="53" t="s">
        <v>755</v>
      </c>
      <c r="D759" s="43">
        <v>0</v>
      </c>
      <c r="E759" s="43">
        <v>27951.759999999998</v>
      </c>
      <c r="F759" s="45">
        <v>0</v>
      </c>
      <c r="G759" s="45">
        <v>0</v>
      </c>
      <c r="H759" s="46">
        <v>0</v>
      </c>
      <c r="I759" s="46">
        <v>0</v>
      </c>
      <c r="J759" s="47">
        <v>0</v>
      </c>
      <c r="K759" s="47">
        <v>27951.759999999998</v>
      </c>
      <c r="L759" s="48">
        <v>0</v>
      </c>
      <c r="M759" s="48">
        <v>0</v>
      </c>
      <c r="N759" s="48">
        <v>0</v>
      </c>
      <c r="O759" s="48">
        <v>0</v>
      </c>
      <c r="P759" s="48">
        <v>0</v>
      </c>
      <c r="Q759" s="48">
        <v>0</v>
      </c>
      <c r="R759" s="48">
        <v>0</v>
      </c>
      <c r="S759" s="86">
        <v>0</v>
      </c>
      <c r="T759" s="49">
        <f t="shared" si="22"/>
        <v>0</v>
      </c>
      <c r="U759" s="48">
        <v>8446.8799999999992</v>
      </c>
      <c r="V759" s="48">
        <v>0</v>
      </c>
      <c r="W759" s="48">
        <v>0</v>
      </c>
      <c r="X759" s="48">
        <v>14484.45</v>
      </c>
      <c r="Y759" s="48">
        <v>0</v>
      </c>
      <c r="Z759" s="48">
        <v>5020.43</v>
      </c>
      <c r="AA759" s="48">
        <v>0</v>
      </c>
      <c r="AB759" s="48">
        <v>0</v>
      </c>
      <c r="AC759" s="49">
        <f t="shared" si="23"/>
        <v>27951.760000000002</v>
      </c>
      <c r="AD759" s="50">
        <v>0</v>
      </c>
      <c r="AE759" s="50">
        <v>0</v>
      </c>
    </row>
    <row r="760" spans="1:31" x14ac:dyDescent="0.25">
      <c r="A760" s="52">
        <v>769</v>
      </c>
      <c r="B760" s="41">
        <v>1616270000194</v>
      </c>
      <c r="C760" s="53" t="s">
        <v>1196</v>
      </c>
      <c r="D760" s="43">
        <v>138495.78</v>
      </c>
      <c r="E760" s="43">
        <v>83190.489999999991</v>
      </c>
      <c r="F760" s="45">
        <v>0</v>
      </c>
      <c r="G760" s="45">
        <v>0</v>
      </c>
      <c r="H760" s="46">
        <v>0</v>
      </c>
      <c r="I760" s="46">
        <v>0</v>
      </c>
      <c r="J760" s="47">
        <v>138495.78</v>
      </c>
      <c r="K760" s="47">
        <v>83190.489999999991</v>
      </c>
      <c r="L760" s="48">
        <v>46168.12</v>
      </c>
      <c r="M760" s="48">
        <v>0</v>
      </c>
      <c r="N760" s="48">
        <v>46168.12</v>
      </c>
      <c r="O760" s="48">
        <v>0</v>
      </c>
      <c r="P760" s="48">
        <v>46159.54</v>
      </c>
      <c r="Q760" s="48">
        <v>0</v>
      </c>
      <c r="R760" s="48">
        <v>0</v>
      </c>
      <c r="S760" s="86">
        <v>0</v>
      </c>
      <c r="T760" s="49">
        <f t="shared" si="22"/>
        <v>138495.78</v>
      </c>
      <c r="U760" s="48">
        <v>31969.01</v>
      </c>
      <c r="V760" s="48">
        <v>0</v>
      </c>
      <c r="W760" s="48">
        <v>34779.769999999997</v>
      </c>
      <c r="X760" s="48">
        <v>0</v>
      </c>
      <c r="Y760" s="48">
        <v>16441.71</v>
      </c>
      <c r="Z760" s="48">
        <v>0</v>
      </c>
      <c r="AA760" s="48">
        <v>0</v>
      </c>
      <c r="AB760" s="48">
        <v>0</v>
      </c>
      <c r="AC760" s="49">
        <f t="shared" si="23"/>
        <v>83190.489999999991</v>
      </c>
      <c r="AD760" s="50">
        <v>0</v>
      </c>
      <c r="AE760" s="50">
        <v>0</v>
      </c>
    </row>
    <row r="761" spans="1:31" x14ac:dyDescent="0.25">
      <c r="A761" s="52">
        <v>770</v>
      </c>
      <c r="B761" s="41">
        <v>1113937000136</v>
      </c>
      <c r="C761" s="53" t="s">
        <v>1197</v>
      </c>
      <c r="D761" s="43">
        <v>168907.03</v>
      </c>
      <c r="E761" s="43">
        <v>42853.38</v>
      </c>
      <c r="F761" s="45">
        <v>0</v>
      </c>
      <c r="G761" s="45">
        <v>0</v>
      </c>
      <c r="H761" s="46">
        <v>0</v>
      </c>
      <c r="I761" s="46">
        <v>0</v>
      </c>
      <c r="J761" s="47">
        <v>168907.03</v>
      </c>
      <c r="K761" s="47">
        <v>42853.38</v>
      </c>
      <c r="L761" s="48">
        <v>56303.5</v>
      </c>
      <c r="M761" s="48">
        <v>0</v>
      </c>
      <c r="N761" s="48">
        <v>0</v>
      </c>
      <c r="O761" s="48">
        <v>56303.5</v>
      </c>
      <c r="P761" s="48">
        <v>0</v>
      </c>
      <c r="Q761" s="48">
        <v>56300.03</v>
      </c>
      <c r="R761" s="48">
        <v>0</v>
      </c>
      <c r="S761" s="86">
        <v>0</v>
      </c>
      <c r="T761" s="49">
        <f t="shared" si="22"/>
        <v>168907.03</v>
      </c>
      <c r="U761" s="48">
        <v>17594.64</v>
      </c>
      <c r="V761" s="48">
        <v>0</v>
      </c>
      <c r="W761" s="48">
        <v>0</v>
      </c>
      <c r="X761" s="48">
        <v>9770.9500000000007</v>
      </c>
      <c r="Y761" s="48">
        <v>0</v>
      </c>
      <c r="Z761" s="48">
        <v>15487.79</v>
      </c>
      <c r="AA761" s="48">
        <v>0</v>
      </c>
      <c r="AB761" s="48">
        <v>0</v>
      </c>
      <c r="AC761" s="49">
        <f t="shared" si="23"/>
        <v>42853.380000000005</v>
      </c>
      <c r="AD761" s="50">
        <v>0</v>
      </c>
      <c r="AE761" s="50">
        <v>0</v>
      </c>
    </row>
    <row r="762" spans="1:31" x14ac:dyDescent="0.25">
      <c r="A762" s="52">
        <v>771</v>
      </c>
      <c r="B762" s="41">
        <v>1608511000153</v>
      </c>
      <c r="C762" s="53" t="s">
        <v>758</v>
      </c>
      <c r="D762" s="43">
        <v>108282.36000000002</v>
      </c>
      <c r="E762" s="43">
        <v>21017.069999999996</v>
      </c>
      <c r="F762" s="45">
        <v>0</v>
      </c>
      <c r="G762" s="45">
        <v>0</v>
      </c>
      <c r="H762" s="46">
        <v>0</v>
      </c>
      <c r="I762" s="46">
        <v>0</v>
      </c>
      <c r="J762" s="47">
        <v>108282.36000000002</v>
      </c>
      <c r="K762" s="47">
        <v>21017.069999999996</v>
      </c>
      <c r="L762" s="48">
        <v>36098.370000000003</v>
      </c>
      <c r="M762" s="48">
        <v>0</v>
      </c>
      <c r="N762" s="48">
        <v>0</v>
      </c>
      <c r="O762" s="48">
        <v>36098.370000000003</v>
      </c>
      <c r="P762" s="48">
        <v>0</v>
      </c>
      <c r="Q762" s="48">
        <v>36085.620000000003</v>
      </c>
      <c r="R762" s="48">
        <v>0</v>
      </c>
      <c r="S762" s="86">
        <v>0</v>
      </c>
      <c r="T762" s="49">
        <f t="shared" si="22"/>
        <v>108282.36000000002</v>
      </c>
      <c r="U762" s="48">
        <v>6978.21</v>
      </c>
      <c r="V762" s="48">
        <v>0</v>
      </c>
      <c r="W762" s="48">
        <v>0</v>
      </c>
      <c r="X762" s="48">
        <v>9310.9500000000007</v>
      </c>
      <c r="Y762" s="48">
        <v>0</v>
      </c>
      <c r="Z762" s="48">
        <v>4727.91</v>
      </c>
      <c r="AA762" s="48">
        <v>0</v>
      </c>
      <c r="AB762" s="48">
        <v>0</v>
      </c>
      <c r="AC762" s="49">
        <f t="shared" si="23"/>
        <v>21017.07</v>
      </c>
      <c r="AD762" s="50">
        <v>0</v>
      </c>
      <c r="AE762" s="50">
        <v>0</v>
      </c>
    </row>
    <row r="763" spans="1:31" x14ac:dyDescent="0.25">
      <c r="A763" s="52">
        <v>772</v>
      </c>
      <c r="B763" s="41">
        <v>1614602000100</v>
      </c>
      <c r="C763" s="53" t="s">
        <v>759</v>
      </c>
      <c r="D763" s="43">
        <v>98276.59</v>
      </c>
      <c r="E763" s="43">
        <v>20292.11</v>
      </c>
      <c r="F763" s="45">
        <v>0</v>
      </c>
      <c r="G763" s="45">
        <v>0</v>
      </c>
      <c r="H763" s="46">
        <v>0</v>
      </c>
      <c r="I763" s="46">
        <v>0</v>
      </c>
      <c r="J763" s="47">
        <v>98276.59</v>
      </c>
      <c r="K763" s="47">
        <v>20292.11</v>
      </c>
      <c r="L763" s="48">
        <v>32762.47</v>
      </c>
      <c r="M763" s="48">
        <v>0</v>
      </c>
      <c r="N763" s="48">
        <v>0</v>
      </c>
      <c r="O763" s="48">
        <v>32762.47</v>
      </c>
      <c r="P763" s="48">
        <v>0</v>
      </c>
      <c r="Q763" s="48">
        <v>32751.65</v>
      </c>
      <c r="R763" s="48">
        <v>0</v>
      </c>
      <c r="S763" s="86">
        <v>0</v>
      </c>
      <c r="T763" s="49">
        <f t="shared" si="22"/>
        <v>98276.59</v>
      </c>
      <c r="U763" s="48">
        <v>10227.02</v>
      </c>
      <c r="V763" s="48">
        <v>0</v>
      </c>
      <c r="W763" s="48">
        <v>0</v>
      </c>
      <c r="X763" s="48">
        <v>5253.71</v>
      </c>
      <c r="Y763" s="48">
        <v>0</v>
      </c>
      <c r="Z763" s="48">
        <v>4811.38</v>
      </c>
      <c r="AA763" s="48">
        <v>0</v>
      </c>
      <c r="AB763" s="48">
        <v>0</v>
      </c>
      <c r="AC763" s="49">
        <f t="shared" si="23"/>
        <v>20292.11</v>
      </c>
      <c r="AD763" s="50">
        <v>0</v>
      </c>
      <c r="AE763" s="50">
        <v>0</v>
      </c>
    </row>
    <row r="764" spans="1:31" x14ac:dyDescent="0.25">
      <c r="A764" s="52">
        <v>773</v>
      </c>
      <c r="B764" s="41">
        <v>1612493000183</v>
      </c>
      <c r="C764" s="53" t="s">
        <v>760</v>
      </c>
      <c r="D764" s="43">
        <v>168482.41999999998</v>
      </c>
      <c r="E764" s="43">
        <v>27695.79</v>
      </c>
      <c r="F764" s="45">
        <v>0</v>
      </c>
      <c r="G764" s="45">
        <v>0</v>
      </c>
      <c r="H764" s="46">
        <v>0</v>
      </c>
      <c r="I764" s="46">
        <v>0</v>
      </c>
      <c r="J764" s="47">
        <v>168482.41999999998</v>
      </c>
      <c r="K764" s="47">
        <v>27695.79</v>
      </c>
      <c r="L764" s="48">
        <v>56167.18</v>
      </c>
      <c r="M764" s="48">
        <v>0</v>
      </c>
      <c r="N764" s="48">
        <v>0</v>
      </c>
      <c r="O764" s="48">
        <v>56167.19</v>
      </c>
      <c r="P764" s="48">
        <v>0</v>
      </c>
      <c r="Q764" s="48">
        <v>56148.05</v>
      </c>
      <c r="R764" s="48">
        <v>0</v>
      </c>
      <c r="S764" s="86">
        <v>0</v>
      </c>
      <c r="T764" s="49">
        <f t="shared" si="22"/>
        <v>168482.41999999998</v>
      </c>
      <c r="U764" s="48">
        <v>9641.93</v>
      </c>
      <c r="V764" s="48">
        <v>0</v>
      </c>
      <c r="W764" s="48">
        <v>0</v>
      </c>
      <c r="X764" s="48">
        <v>13391.72</v>
      </c>
      <c r="Y764" s="48">
        <v>0</v>
      </c>
      <c r="Z764" s="48">
        <v>4662.1400000000003</v>
      </c>
      <c r="AA764" s="48">
        <v>0</v>
      </c>
      <c r="AB764" s="48">
        <v>0</v>
      </c>
      <c r="AC764" s="49">
        <f t="shared" si="23"/>
        <v>27695.79</v>
      </c>
      <c r="AD764" s="50">
        <v>0</v>
      </c>
      <c r="AE764" s="50">
        <v>0</v>
      </c>
    </row>
    <row r="765" spans="1:31" x14ac:dyDescent="0.25">
      <c r="A765" s="52">
        <v>774</v>
      </c>
      <c r="B765" s="41">
        <v>1602009000135</v>
      </c>
      <c r="C765" s="53" t="s">
        <v>1198</v>
      </c>
      <c r="D765" s="43">
        <v>323857.68000000005</v>
      </c>
      <c r="E765" s="43">
        <v>141223.29999999999</v>
      </c>
      <c r="F765" s="45">
        <v>0</v>
      </c>
      <c r="G765" s="45">
        <v>0</v>
      </c>
      <c r="H765" s="46">
        <v>0</v>
      </c>
      <c r="I765" s="46">
        <v>0</v>
      </c>
      <c r="J765" s="47">
        <v>323857.68000000005</v>
      </c>
      <c r="K765" s="47">
        <v>141223.29999999999</v>
      </c>
      <c r="L765" s="48">
        <v>107938.33</v>
      </c>
      <c r="M765" s="48">
        <v>0</v>
      </c>
      <c r="N765" s="48">
        <v>0</v>
      </c>
      <c r="O765" s="48">
        <v>107938.32</v>
      </c>
      <c r="P765" s="48">
        <v>0</v>
      </c>
      <c r="Q765" s="48">
        <v>107981.03</v>
      </c>
      <c r="R765" s="48">
        <v>0</v>
      </c>
      <c r="S765" s="86">
        <v>0</v>
      </c>
      <c r="T765" s="49">
        <f t="shared" si="22"/>
        <v>323857.68000000005</v>
      </c>
      <c r="U765" s="48">
        <v>55441.41</v>
      </c>
      <c r="V765" s="48">
        <v>0</v>
      </c>
      <c r="W765" s="48">
        <v>0</v>
      </c>
      <c r="X765" s="48">
        <v>50314.64</v>
      </c>
      <c r="Y765" s="48">
        <v>0</v>
      </c>
      <c r="Z765" s="48">
        <v>35467.25</v>
      </c>
      <c r="AA765" s="48">
        <v>0</v>
      </c>
      <c r="AB765" s="48">
        <v>0</v>
      </c>
      <c r="AC765" s="49">
        <f t="shared" si="23"/>
        <v>141223.29999999999</v>
      </c>
      <c r="AD765" s="50">
        <v>0</v>
      </c>
      <c r="AE765" s="50">
        <v>0</v>
      </c>
    </row>
    <row r="766" spans="1:31" x14ac:dyDescent="0.25">
      <c r="A766" s="52">
        <v>775</v>
      </c>
      <c r="B766" s="41">
        <v>1613126000102</v>
      </c>
      <c r="C766" s="53" t="s">
        <v>762</v>
      </c>
      <c r="D766" s="43">
        <v>83592.89</v>
      </c>
      <c r="E766" s="43">
        <v>18403.71</v>
      </c>
      <c r="F766" s="45">
        <v>0</v>
      </c>
      <c r="G766" s="45">
        <v>0</v>
      </c>
      <c r="H766" s="46">
        <v>0</v>
      </c>
      <c r="I766" s="46">
        <v>0</v>
      </c>
      <c r="J766" s="47">
        <v>83592.89</v>
      </c>
      <c r="K766" s="47">
        <v>18403.71</v>
      </c>
      <c r="L766" s="48">
        <v>27867.08</v>
      </c>
      <c r="M766" s="48">
        <v>0</v>
      </c>
      <c r="N766" s="48">
        <v>27867.08</v>
      </c>
      <c r="O766" s="48">
        <v>0</v>
      </c>
      <c r="P766" s="48">
        <v>27858.73</v>
      </c>
      <c r="Q766" s="48">
        <v>0</v>
      </c>
      <c r="R766" s="48">
        <v>0</v>
      </c>
      <c r="S766" s="86">
        <v>0</v>
      </c>
      <c r="T766" s="49">
        <f t="shared" si="22"/>
        <v>83592.89</v>
      </c>
      <c r="U766" s="48">
        <v>8680.5400000000009</v>
      </c>
      <c r="V766" s="48">
        <v>0</v>
      </c>
      <c r="W766" s="48">
        <v>6291.16</v>
      </c>
      <c r="X766" s="48">
        <v>0</v>
      </c>
      <c r="Y766" s="48">
        <v>3432.01</v>
      </c>
      <c r="Z766" s="48">
        <v>0</v>
      </c>
      <c r="AA766" s="48">
        <v>0</v>
      </c>
      <c r="AB766" s="48">
        <v>0</v>
      </c>
      <c r="AC766" s="49">
        <f t="shared" si="23"/>
        <v>18403.71</v>
      </c>
      <c r="AD766" s="50">
        <v>0</v>
      </c>
      <c r="AE766" s="50">
        <v>0</v>
      </c>
    </row>
    <row r="767" spans="1:31" x14ac:dyDescent="0.25">
      <c r="A767" s="52">
        <v>776</v>
      </c>
      <c r="B767" s="41">
        <v>1603707000155</v>
      </c>
      <c r="C767" s="53" t="s">
        <v>763</v>
      </c>
      <c r="D767" s="43">
        <v>528368.71</v>
      </c>
      <c r="E767" s="43">
        <v>30984.67</v>
      </c>
      <c r="F767" s="45">
        <v>0</v>
      </c>
      <c r="G767" s="45">
        <v>0</v>
      </c>
      <c r="H767" s="46">
        <v>0</v>
      </c>
      <c r="I767" s="46">
        <v>0</v>
      </c>
      <c r="J767" s="47">
        <v>528368.71</v>
      </c>
      <c r="K767" s="47">
        <v>30984.67</v>
      </c>
      <c r="L767" s="48">
        <v>176059.98</v>
      </c>
      <c r="M767" s="48">
        <v>0</v>
      </c>
      <c r="N767" s="48">
        <v>0</v>
      </c>
      <c r="O767" s="48">
        <v>176059.98</v>
      </c>
      <c r="P767" s="48">
        <v>0</v>
      </c>
      <c r="Q767" s="48">
        <v>176248.75</v>
      </c>
      <c r="R767" s="48">
        <v>0</v>
      </c>
      <c r="S767" s="86">
        <v>0</v>
      </c>
      <c r="T767" s="49">
        <f t="shared" si="22"/>
        <v>528368.71</v>
      </c>
      <c r="U767" s="48">
        <v>19061.400000000001</v>
      </c>
      <c r="V767" s="48">
        <v>0</v>
      </c>
      <c r="W767" s="48">
        <v>0</v>
      </c>
      <c r="X767" s="48">
        <v>7064.39</v>
      </c>
      <c r="Y767" s="48">
        <v>0</v>
      </c>
      <c r="Z767" s="48">
        <v>4858.88</v>
      </c>
      <c r="AA767" s="48">
        <v>0</v>
      </c>
      <c r="AB767" s="48">
        <v>0</v>
      </c>
      <c r="AC767" s="49">
        <f t="shared" si="23"/>
        <v>30984.670000000002</v>
      </c>
      <c r="AD767" s="50">
        <v>0</v>
      </c>
      <c r="AE767" s="50">
        <v>0</v>
      </c>
    </row>
    <row r="768" spans="1:31" x14ac:dyDescent="0.25">
      <c r="A768" s="52">
        <v>777</v>
      </c>
      <c r="B768" s="41">
        <v>1612551000179</v>
      </c>
      <c r="C768" s="53" t="s">
        <v>764</v>
      </c>
      <c r="D768" s="43">
        <v>92255.98000000001</v>
      </c>
      <c r="E768" s="43">
        <v>7021.1500000000005</v>
      </c>
      <c r="F768" s="45">
        <v>0</v>
      </c>
      <c r="G768" s="45">
        <v>0</v>
      </c>
      <c r="H768" s="46">
        <v>0</v>
      </c>
      <c r="I768" s="46">
        <v>0</v>
      </c>
      <c r="J768" s="47">
        <v>92255.98000000001</v>
      </c>
      <c r="K768" s="47">
        <v>7021.1500000000005</v>
      </c>
      <c r="L768" s="48">
        <v>30756.49</v>
      </c>
      <c r="M768" s="48">
        <v>0</v>
      </c>
      <c r="N768" s="48">
        <v>0</v>
      </c>
      <c r="O768" s="48">
        <v>30756.48</v>
      </c>
      <c r="P768" s="48">
        <v>0</v>
      </c>
      <c r="Q768" s="48">
        <v>30743.01</v>
      </c>
      <c r="R768" s="48">
        <v>0</v>
      </c>
      <c r="S768" s="86">
        <v>0</v>
      </c>
      <c r="T768" s="49">
        <f t="shared" si="22"/>
        <v>92255.98</v>
      </c>
      <c r="U768" s="48">
        <v>1892.46</v>
      </c>
      <c r="V768" s="48">
        <v>0</v>
      </c>
      <c r="W768" s="48">
        <v>0</v>
      </c>
      <c r="X768" s="48">
        <v>3216.96</v>
      </c>
      <c r="Y768" s="48">
        <v>0</v>
      </c>
      <c r="Z768" s="48">
        <v>1911.73</v>
      </c>
      <c r="AA768" s="48">
        <v>0</v>
      </c>
      <c r="AB768" s="48">
        <v>0</v>
      </c>
      <c r="AC768" s="49">
        <f t="shared" si="23"/>
        <v>7021.15</v>
      </c>
      <c r="AD768" s="50">
        <v>0</v>
      </c>
      <c r="AE768" s="50">
        <v>0</v>
      </c>
    </row>
    <row r="769" spans="1:31" x14ac:dyDescent="0.25">
      <c r="A769" s="52">
        <v>778</v>
      </c>
      <c r="B769" s="41">
        <v>1617441000108</v>
      </c>
      <c r="C769" s="53" t="s">
        <v>765</v>
      </c>
      <c r="D769" s="43">
        <v>105364.79999999999</v>
      </c>
      <c r="E769" s="43">
        <v>18560.490000000005</v>
      </c>
      <c r="F769" s="45">
        <v>0</v>
      </c>
      <c r="G769" s="45">
        <v>0</v>
      </c>
      <c r="H769" s="46">
        <v>0</v>
      </c>
      <c r="I769" s="46">
        <v>0</v>
      </c>
      <c r="J769" s="47">
        <v>105364.79999999999</v>
      </c>
      <c r="K769" s="47">
        <v>18560.490000000005</v>
      </c>
      <c r="L769" s="48">
        <v>35124.14</v>
      </c>
      <c r="M769" s="48">
        <v>0</v>
      </c>
      <c r="N769" s="48">
        <v>0</v>
      </c>
      <c r="O769" s="48">
        <v>35124.14</v>
      </c>
      <c r="P769" s="48">
        <v>0</v>
      </c>
      <c r="Q769" s="48">
        <v>35116.519999999997</v>
      </c>
      <c r="R769" s="48">
        <v>0</v>
      </c>
      <c r="S769" s="86">
        <v>0</v>
      </c>
      <c r="T769" s="49">
        <f t="shared" si="22"/>
        <v>105364.79999999999</v>
      </c>
      <c r="U769" s="48">
        <v>7172.99</v>
      </c>
      <c r="V769" s="48">
        <v>0</v>
      </c>
      <c r="W769" s="48">
        <v>0</v>
      </c>
      <c r="X769" s="48">
        <v>5977.58</v>
      </c>
      <c r="Y769" s="48">
        <v>0</v>
      </c>
      <c r="Z769" s="48">
        <v>5409.92</v>
      </c>
      <c r="AA769" s="48">
        <v>0</v>
      </c>
      <c r="AB769" s="48">
        <v>0</v>
      </c>
      <c r="AC769" s="49">
        <f t="shared" si="23"/>
        <v>18560.489999999998</v>
      </c>
      <c r="AD769" s="50">
        <v>0</v>
      </c>
      <c r="AE769" s="50">
        <v>0</v>
      </c>
    </row>
    <row r="770" spans="1:31" x14ac:dyDescent="0.25">
      <c r="A770" s="52">
        <v>779</v>
      </c>
      <c r="B770" s="41">
        <v>1612370000142</v>
      </c>
      <c r="C770" s="53" t="s">
        <v>766</v>
      </c>
      <c r="D770" s="43">
        <v>804042.64999999991</v>
      </c>
      <c r="E770" s="43">
        <v>62109.460000000006</v>
      </c>
      <c r="F770" s="45">
        <v>0</v>
      </c>
      <c r="G770" s="45">
        <v>0</v>
      </c>
      <c r="H770" s="46">
        <v>0</v>
      </c>
      <c r="I770" s="46">
        <v>0</v>
      </c>
      <c r="J770" s="47">
        <v>804042.64999999991</v>
      </c>
      <c r="K770" s="47">
        <v>62109.460000000006</v>
      </c>
      <c r="L770" s="48">
        <v>267987.71000000002</v>
      </c>
      <c r="M770" s="48">
        <v>0</v>
      </c>
      <c r="N770" s="48">
        <v>267987.7</v>
      </c>
      <c r="O770" s="48">
        <v>0</v>
      </c>
      <c r="P770" s="48">
        <v>268067.24</v>
      </c>
      <c r="Q770" s="48">
        <v>0</v>
      </c>
      <c r="R770" s="48">
        <v>0</v>
      </c>
      <c r="S770" s="86">
        <v>0</v>
      </c>
      <c r="T770" s="49">
        <f t="shared" si="22"/>
        <v>804042.65</v>
      </c>
      <c r="U770" s="48">
        <v>23611.4</v>
      </c>
      <c r="V770" s="48">
        <v>0</v>
      </c>
      <c r="W770" s="48">
        <v>21585.66</v>
      </c>
      <c r="X770" s="48">
        <v>0</v>
      </c>
      <c r="Y770" s="48">
        <v>16912.400000000001</v>
      </c>
      <c r="Z770" s="48">
        <v>0</v>
      </c>
      <c r="AA770" s="48">
        <v>0</v>
      </c>
      <c r="AB770" s="48">
        <v>0</v>
      </c>
      <c r="AC770" s="49">
        <f t="shared" si="23"/>
        <v>62109.46</v>
      </c>
      <c r="AD770" s="50">
        <v>0</v>
      </c>
      <c r="AE770" s="50">
        <v>0</v>
      </c>
    </row>
    <row r="771" spans="1:31" x14ac:dyDescent="0.25">
      <c r="A771" s="52">
        <v>780</v>
      </c>
      <c r="B771" s="41">
        <v>1612502000136</v>
      </c>
      <c r="C771" s="53" t="s">
        <v>767</v>
      </c>
      <c r="D771" s="43">
        <v>116567.37</v>
      </c>
      <c r="E771" s="43">
        <v>29137.370000000003</v>
      </c>
      <c r="F771" s="45">
        <v>0</v>
      </c>
      <c r="G771" s="45">
        <v>0</v>
      </c>
      <c r="H771" s="46">
        <v>0</v>
      </c>
      <c r="I771" s="46">
        <v>0</v>
      </c>
      <c r="J771" s="47">
        <v>116567.37</v>
      </c>
      <c r="K771" s="47">
        <v>29137.370000000003</v>
      </c>
      <c r="L771" s="48">
        <v>38861.67</v>
      </c>
      <c r="M771" s="48">
        <v>0</v>
      </c>
      <c r="N771" s="48">
        <v>0</v>
      </c>
      <c r="O771" s="48">
        <v>38861.68</v>
      </c>
      <c r="P771" s="48">
        <v>0</v>
      </c>
      <c r="Q771" s="48">
        <v>38844.019999999997</v>
      </c>
      <c r="R771" s="48">
        <v>0</v>
      </c>
      <c r="S771" s="86">
        <v>0</v>
      </c>
      <c r="T771" s="49">
        <f t="shared" si="22"/>
        <v>116567.37</v>
      </c>
      <c r="U771" s="48">
        <v>7315.01</v>
      </c>
      <c r="V771" s="48">
        <v>0</v>
      </c>
      <c r="W771" s="48">
        <v>0</v>
      </c>
      <c r="X771" s="48">
        <v>11044.03</v>
      </c>
      <c r="Y771" s="48">
        <v>0</v>
      </c>
      <c r="Z771" s="48">
        <v>10778.33</v>
      </c>
      <c r="AA771" s="48">
        <v>0</v>
      </c>
      <c r="AB771" s="48">
        <v>0</v>
      </c>
      <c r="AC771" s="49">
        <f t="shared" si="23"/>
        <v>29137.370000000003</v>
      </c>
      <c r="AD771" s="50">
        <v>0</v>
      </c>
      <c r="AE771" s="50">
        <v>0</v>
      </c>
    </row>
    <row r="772" spans="1:31" x14ac:dyDescent="0.25">
      <c r="A772" s="52">
        <v>781</v>
      </c>
      <c r="B772" s="41">
        <v>1612489000115</v>
      </c>
      <c r="C772" s="53" t="s">
        <v>1199</v>
      </c>
      <c r="D772" s="43">
        <v>0</v>
      </c>
      <c r="E772" s="43">
        <v>99918.87000000001</v>
      </c>
      <c r="F772" s="45">
        <v>0</v>
      </c>
      <c r="G772" s="45">
        <v>0</v>
      </c>
      <c r="H772" s="46">
        <v>0</v>
      </c>
      <c r="I772" s="46">
        <v>0</v>
      </c>
      <c r="J772" s="47">
        <v>0</v>
      </c>
      <c r="K772" s="47">
        <v>99918.87000000001</v>
      </c>
      <c r="L772" s="48">
        <v>0</v>
      </c>
      <c r="M772" s="48">
        <v>0</v>
      </c>
      <c r="N772" s="48">
        <v>0</v>
      </c>
      <c r="O772" s="48">
        <v>0</v>
      </c>
      <c r="P772" s="48">
        <v>0</v>
      </c>
      <c r="Q772" s="48">
        <v>0</v>
      </c>
      <c r="R772" s="48">
        <v>0</v>
      </c>
      <c r="S772" s="86">
        <v>0</v>
      </c>
      <c r="T772" s="49">
        <f t="shared" si="22"/>
        <v>0</v>
      </c>
      <c r="U772" s="48">
        <v>40985.339999999997</v>
      </c>
      <c r="V772" s="48">
        <v>0</v>
      </c>
      <c r="W772" s="48">
        <v>0</v>
      </c>
      <c r="X772" s="48">
        <v>28784.13</v>
      </c>
      <c r="Y772" s="48">
        <v>0</v>
      </c>
      <c r="Z772" s="48">
        <v>30149.4</v>
      </c>
      <c r="AA772" s="48">
        <v>0</v>
      </c>
      <c r="AB772" s="48">
        <v>0</v>
      </c>
      <c r="AC772" s="49">
        <f t="shared" si="23"/>
        <v>99918.87</v>
      </c>
      <c r="AD772" s="50">
        <v>0</v>
      </c>
      <c r="AE772" s="50">
        <v>0</v>
      </c>
    </row>
    <row r="773" spans="1:31" x14ac:dyDescent="0.25">
      <c r="A773" s="52">
        <v>782</v>
      </c>
      <c r="B773" s="41">
        <v>1612492000139</v>
      </c>
      <c r="C773" s="53" t="s">
        <v>1200</v>
      </c>
      <c r="D773" s="43">
        <v>132924.90000000002</v>
      </c>
      <c r="E773" s="43">
        <v>17741.93</v>
      </c>
      <c r="F773" s="45">
        <v>0</v>
      </c>
      <c r="G773" s="45">
        <v>0</v>
      </c>
      <c r="H773" s="46">
        <v>0</v>
      </c>
      <c r="I773" s="46">
        <v>0</v>
      </c>
      <c r="J773" s="47">
        <v>132924.90000000002</v>
      </c>
      <c r="K773" s="47">
        <v>17741.93</v>
      </c>
      <c r="L773" s="48">
        <v>44315.35</v>
      </c>
      <c r="M773" s="48">
        <v>0</v>
      </c>
      <c r="N773" s="48">
        <v>0</v>
      </c>
      <c r="O773" s="48">
        <v>44315.360000000001</v>
      </c>
      <c r="P773" s="48">
        <v>0</v>
      </c>
      <c r="Q773" s="48">
        <v>44294.19</v>
      </c>
      <c r="R773" s="48">
        <v>0</v>
      </c>
      <c r="S773" s="86">
        <v>0</v>
      </c>
      <c r="T773" s="49">
        <f t="shared" ref="T773:T836" si="24">SUM(L773:S773)</f>
        <v>132924.9</v>
      </c>
      <c r="U773" s="48">
        <v>8047.88</v>
      </c>
      <c r="V773" s="48">
        <v>0</v>
      </c>
      <c r="W773" s="48">
        <v>0</v>
      </c>
      <c r="X773" s="48">
        <v>5288.39</v>
      </c>
      <c r="Y773" s="48">
        <v>0</v>
      </c>
      <c r="Z773" s="48">
        <v>4405.66</v>
      </c>
      <c r="AA773" s="48">
        <v>0</v>
      </c>
      <c r="AB773" s="48">
        <v>0</v>
      </c>
      <c r="AC773" s="49">
        <f t="shared" ref="AC773:AC836" si="25">SUM(U773:AB773)</f>
        <v>17741.93</v>
      </c>
      <c r="AD773" s="50">
        <v>0</v>
      </c>
      <c r="AE773" s="50">
        <v>0</v>
      </c>
    </row>
    <row r="774" spans="1:31" x14ac:dyDescent="0.25">
      <c r="A774" s="52">
        <v>783</v>
      </c>
      <c r="B774" s="41">
        <v>1006232000110</v>
      </c>
      <c r="C774" s="53" t="s">
        <v>770</v>
      </c>
      <c r="D774" s="43">
        <v>471077.27</v>
      </c>
      <c r="E774" s="43">
        <v>129258.30999999998</v>
      </c>
      <c r="F774" s="45">
        <v>0</v>
      </c>
      <c r="G774" s="45">
        <v>0</v>
      </c>
      <c r="H774" s="46">
        <v>0</v>
      </c>
      <c r="I774" s="46">
        <v>0</v>
      </c>
      <c r="J774" s="47">
        <v>471077.27</v>
      </c>
      <c r="K774" s="47">
        <v>129258.30999999998</v>
      </c>
      <c r="L774" s="48">
        <v>157017.03</v>
      </c>
      <c r="M774" s="48">
        <v>0</v>
      </c>
      <c r="N774" s="48">
        <v>0</v>
      </c>
      <c r="O774" s="48">
        <v>157017.03</v>
      </c>
      <c r="P774" s="48">
        <v>0</v>
      </c>
      <c r="Q774" s="48">
        <v>157043.21</v>
      </c>
      <c r="R774" s="48">
        <v>0</v>
      </c>
      <c r="S774" s="86">
        <v>0</v>
      </c>
      <c r="T774" s="49">
        <f t="shared" si="24"/>
        <v>471077.27</v>
      </c>
      <c r="U774" s="48">
        <v>42885.86</v>
      </c>
      <c r="V774" s="48">
        <v>0</v>
      </c>
      <c r="W774" s="48">
        <v>0</v>
      </c>
      <c r="X774" s="48">
        <v>48602.89</v>
      </c>
      <c r="Y774" s="48">
        <v>0</v>
      </c>
      <c r="Z774" s="48">
        <v>37769.56</v>
      </c>
      <c r="AA774" s="48">
        <v>0</v>
      </c>
      <c r="AB774" s="48">
        <v>0</v>
      </c>
      <c r="AC774" s="49">
        <f t="shared" si="25"/>
        <v>129258.31</v>
      </c>
      <c r="AD774" s="50">
        <v>0</v>
      </c>
      <c r="AE774" s="50">
        <v>0</v>
      </c>
    </row>
    <row r="775" spans="1:31" x14ac:dyDescent="0.25">
      <c r="A775" s="52">
        <v>784</v>
      </c>
      <c r="B775" s="41">
        <v>1614862000177</v>
      </c>
      <c r="C775" s="53" t="s">
        <v>1201</v>
      </c>
      <c r="D775" s="43">
        <v>275739.26</v>
      </c>
      <c r="E775" s="43">
        <v>117740.41</v>
      </c>
      <c r="F775" s="45">
        <v>0</v>
      </c>
      <c r="G775" s="45">
        <v>0</v>
      </c>
      <c r="H775" s="46">
        <v>0</v>
      </c>
      <c r="I775" s="46">
        <v>0</v>
      </c>
      <c r="J775" s="47">
        <v>275739.26</v>
      </c>
      <c r="K775" s="47">
        <v>117740.41</v>
      </c>
      <c r="L775" s="48">
        <v>91894.85</v>
      </c>
      <c r="M775" s="48">
        <v>0</v>
      </c>
      <c r="N775" s="48">
        <v>0</v>
      </c>
      <c r="O775" s="48">
        <v>91894.85</v>
      </c>
      <c r="P775" s="48">
        <v>0</v>
      </c>
      <c r="Q775" s="48">
        <v>91949.56</v>
      </c>
      <c r="R775" s="48">
        <v>0</v>
      </c>
      <c r="S775" s="86">
        <v>0</v>
      </c>
      <c r="T775" s="49">
        <f t="shared" si="24"/>
        <v>275739.26</v>
      </c>
      <c r="U775" s="48">
        <v>65941.14</v>
      </c>
      <c r="V775" s="48">
        <v>0</v>
      </c>
      <c r="W775" s="48">
        <v>0</v>
      </c>
      <c r="X775" s="48">
        <v>31959.8</v>
      </c>
      <c r="Y775" s="48">
        <v>0</v>
      </c>
      <c r="Z775" s="48">
        <v>19839.47</v>
      </c>
      <c r="AA775" s="48">
        <v>0</v>
      </c>
      <c r="AB775" s="48">
        <v>0</v>
      </c>
      <c r="AC775" s="49">
        <f t="shared" si="25"/>
        <v>117740.41</v>
      </c>
      <c r="AD775" s="50">
        <v>0</v>
      </c>
      <c r="AE775" s="50">
        <v>0</v>
      </c>
    </row>
    <row r="776" spans="1:31" x14ac:dyDescent="0.25">
      <c r="A776" s="52">
        <v>785</v>
      </c>
      <c r="B776" s="41">
        <v>1614283000124</v>
      </c>
      <c r="C776" s="53" t="s">
        <v>1202</v>
      </c>
      <c r="D776" s="43">
        <v>144049.12</v>
      </c>
      <c r="E776" s="43">
        <v>13607.23</v>
      </c>
      <c r="F776" s="45">
        <v>0</v>
      </c>
      <c r="G776" s="45">
        <v>0</v>
      </c>
      <c r="H776" s="46">
        <v>0</v>
      </c>
      <c r="I776" s="46">
        <v>0</v>
      </c>
      <c r="J776" s="47">
        <v>144049.12</v>
      </c>
      <c r="K776" s="47">
        <v>13607.23</v>
      </c>
      <c r="L776" s="48">
        <v>48017.34</v>
      </c>
      <c r="M776" s="48">
        <v>0</v>
      </c>
      <c r="N776" s="48">
        <v>0</v>
      </c>
      <c r="O776" s="48">
        <v>48017.35</v>
      </c>
      <c r="P776" s="48">
        <v>0</v>
      </c>
      <c r="Q776" s="48">
        <v>48014.43</v>
      </c>
      <c r="R776" s="48">
        <v>0</v>
      </c>
      <c r="S776" s="86">
        <v>0</v>
      </c>
      <c r="T776" s="49">
        <f t="shared" si="24"/>
        <v>144049.12</v>
      </c>
      <c r="U776" s="48">
        <v>6072.51</v>
      </c>
      <c r="V776" s="48">
        <v>0</v>
      </c>
      <c r="W776" s="48">
        <v>0</v>
      </c>
      <c r="X776" s="48">
        <v>4661.58</v>
      </c>
      <c r="Y776" s="48">
        <v>0</v>
      </c>
      <c r="Z776" s="48">
        <v>2873.14</v>
      </c>
      <c r="AA776" s="48">
        <v>0</v>
      </c>
      <c r="AB776" s="48">
        <v>0</v>
      </c>
      <c r="AC776" s="49">
        <f t="shared" si="25"/>
        <v>13607.23</v>
      </c>
      <c r="AD776" s="50">
        <v>0</v>
      </c>
      <c r="AE776" s="50">
        <v>0</v>
      </c>
    </row>
    <row r="777" spans="1:31" x14ac:dyDescent="0.25">
      <c r="A777" s="52">
        <v>786</v>
      </c>
      <c r="B777" s="41">
        <v>1615422000134</v>
      </c>
      <c r="C777" s="53" t="s">
        <v>773</v>
      </c>
      <c r="D777" s="43">
        <v>106878.67000000001</v>
      </c>
      <c r="E777" s="43">
        <v>38231.870000000003</v>
      </c>
      <c r="F777" s="45">
        <v>0</v>
      </c>
      <c r="G777" s="45">
        <v>0</v>
      </c>
      <c r="H777" s="46">
        <v>0</v>
      </c>
      <c r="I777" s="46">
        <v>0</v>
      </c>
      <c r="J777" s="47">
        <v>106878.67000000001</v>
      </c>
      <c r="K777" s="47">
        <v>38231.870000000003</v>
      </c>
      <c r="L777" s="48">
        <v>35628.980000000003</v>
      </c>
      <c r="M777" s="48">
        <v>0</v>
      </c>
      <c r="N777" s="48">
        <v>0</v>
      </c>
      <c r="O777" s="48">
        <v>35628.99</v>
      </c>
      <c r="P777" s="48">
        <v>0</v>
      </c>
      <c r="Q777" s="48">
        <v>35620.699999999997</v>
      </c>
      <c r="R777" s="48">
        <v>0</v>
      </c>
      <c r="S777" s="86">
        <v>0</v>
      </c>
      <c r="T777" s="49">
        <f t="shared" si="24"/>
        <v>106878.67</v>
      </c>
      <c r="U777" s="48">
        <v>12316.65</v>
      </c>
      <c r="V777" s="48">
        <v>0</v>
      </c>
      <c r="W777" s="48">
        <v>0</v>
      </c>
      <c r="X777" s="48">
        <v>15673.97</v>
      </c>
      <c r="Y777" s="48">
        <v>0</v>
      </c>
      <c r="Z777" s="48">
        <v>10241.25</v>
      </c>
      <c r="AA777" s="48">
        <v>0</v>
      </c>
      <c r="AB777" s="48">
        <v>0</v>
      </c>
      <c r="AC777" s="49">
        <f t="shared" si="25"/>
        <v>38231.869999999995</v>
      </c>
      <c r="AD777" s="50">
        <v>0</v>
      </c>
      <c r="AE777" s="50">
        <v>0</v>
      </c>
    </row>
    <row r="778" spans="1:31" x14ac:dyDescent="0.25">
      <c r="A778" s="52">
        <v>787</v>
      </c>
      <c r="B778" s="41">
        <v>1613076000155</v>
      </c>
      <c r="C778" s="53" t="s">
        <v>774</v>
      </c>
      <c r="D778" s="43">
        <v>136719.16</v>
      </c>
      <c r="E778" s="43">
        <v>39650.379999999997</v>
      </c>
      <c r="F778" s="45">
        <v>0</v>
      </c>
      <c r="G778" s="45">
        <v>0</v>
      </c>
      <c r="H778" s="46">
        <v>0</v>
      </c>
      <c r="I778" s="46">
        <v>0</v>
      </c>
      <c r="J778" s="47">
        <v>136719.16</v>
      </c>
      <c r="K778" s="47">
        <v>39650.379999999997</v>
      </c>
      <c r="L778" s="48">
        <v>45578.73</v>
      </c>
      <c r="M778" s="48">
        <v>0</v>
      </c>
      <c r="N778" s="48">
        <v>0</v>
      </c>
      <c r="O778" s="48">
        <v>45578.720000000001</v>
      </c>
      <c r="P778" s="48">
        <v>0</v>
      </c>
      <c r="Q778" s="48">
        <v>45561.71</v>
      </c>
      <c r="R778" s="48">
        <v>0</v>
      </c>
      <c r="S778" s="86">
        <v>0</v>
      </c>
      <c r="T778" s="49">
        <f t="shared" si="24"/>
        <v>136719.16</v>
      </c>
      <c r="U778" s="48">
        <v>17575.740000000002</v>
      </c>
      <c r="V778" s="48">
        <v>0</v>
      </c>
      <c r="W778" s="48">
        <v>0</v>
      </c>
      <c r="X778" s="48">
        <v>11936.6</v>
      </c>
      <c r="Y778" s="48">
        <v>0</v>
      </c>
      <c r="Z778" s="48">
        <v>10138.040000000001</v>
      </c>
      <c r="AA778" s="48">
        <v>0</v>
      </c>
      <c r="AB778" s="48">
        <v>0</v>
      </c>
      <c r="AC778" s="49">
        <f t="shared" si="25"/>
        <v>39650.380000000005</v>
      </c>
      <c r="AD778" s="50">
        <v>0</v>
      </c>
      <c r="AE778" s="50">
        <v>0</v>
      </c>
    </row>
    <row r="779" spans="1:31" x14ac:dyDescent="0.25">
      <c r="A779" s="52">
        <v>788</v>
      </c>
      <c r="B779" s="41">
        <v>1613073000111</v>
      </c>
      <c r="C779" s="53" t="s">
        <v>775</v>
      </c>
      <c r="D779" s="43">
        <v>210475.99</v>
      </c>
      <c r="E779" s="43">
        <v>22155.94</v>
      </c>
      <c r="F779" s="45">
        <v>0</v>
      </c>
      <c r="G779" s="45">
        <v>0</v>
      </c>
      <c r="H779" s="46">
        <v>0</v>
      </c>
      <c r="I779" s="46">
        <v>0</v>
      </c>
      <c r="J779" s="47">
        <v>210475.99</v>
      </c>
      <c r="K779" s="47">
        <v>22155.94</v>
      </c>
      <c r="L779" s="48">
        <v>70156.94</v>
      </c>
      <c r="M779" s="48">
        <v>0</v>
      </c>
      <c r="N779" s="48">
        <v>0</v>
      </c>
      <c r="O779" s="48">
        <v>70156.95</v>
      </c>
      <c r="P779" s="48">
        <v>0</v>
      </c>
      <c r="Q779" s="48">
        <v>70162.100000000006</v>
      </c>
      <c r="R779" s="48">
        <v>0</v>
      </c>
      <c r="S779" s="86">
        <v>0</v>
      </c>
      <c r="T779" s="49">
        <f t="shared" si="24"/>
        <v>210475.99000000002</v>
      </c>
      <c r="U779" s="48">
        <v>9276.51</v>
      </c>
      <c r="V779" s="48">
        <v>0</v>
      </c>
      <c r="W779" s="48">
        <v>0</v>
      </c>
      <c r="X779" s="48">
        <v>8305.6299999999992</v>
      </c>
      <c r="Y779" s="48">
        <v>0</v>
      </c>
      <c r="Z779" s="48">
        <v>4573.8</v>
      </c>
      <c r="AA779" s="48">
        <v>0</v>
      </c>
      <c r="AB779" s="48">
        <v>0</v>
      </c>
      <c r="AC779" s="49">
        <f t="shared" si="25"/>
        <v>22155.94</v>
      </c>
      <c r="AD779" s="50">
        <v>0</v>
      </c>
      <c r="AE779" s="50">
        <v>0</v>
      </c>
    </row>
    <row r="780" spans="1:31" x14ac:dyDescent="0.25">
      <c r="A780" s="52">
        <v>789</v>
      </c>
      <c r="B780" s="41">
        <v>1602782000100</v>
      </c>
      <c r="C780" s="53" t="s">
        <v>776</v>
      </c>
      <c r="D780" s="43">
        <v>126269.57999999999</v>
      </c>
      <c r="E780" s="43">
        <v>20933.309999999998</v>
      </c>
      <c r="F780" s="45">
        <v>0</v>
      </c>
      <c r="G780" s="45">
        <v>0</v>
      </c>
      <c r="H780" s="46">
        <v>0</v>
      </c>
      <c r="I780" s="46">
        <v>0</v>
      </c>
      <c r="J780" s="47">
        <v>126269.57999999999</v>
      </c>
      <c r="K780" s="47">
        <v>20933.309999999998</v>
      </c>
      <c r="L780" s="48">
        <v>42090.96</v>
      </c>
      <c r="M780" s="48">
        <v>0</v>
      </c>
      <c r="N780" s="48">
        <v>0</v>
      </c>
      <c r="O780" s="48">
        <v>42090.96</v>
      </c>
      <c r="P780" s="48">
        <v>0</v>
      </c>
      <c r="Q780" s="48">
        <v>42087.66</v>
      </c>
      <c r="R780" s="48">
        <v>0</v>
      </c>
      <c r="S780" s="86">
        <v>0</v>
      </c>
      <c r="T780" s="49">
        <f t="shared" si="24"/>
        <v>126269.58</v>
      </c>
      <c r="U780" s="48">
        <v>8737.3799999999992</v>
      </c>
      <c r="V780" s="48">
        <v>0</v>
      </c>
      <c r="W780" s="48">
        <v>0</v>
      </c>
      <c r="X780" s="48">
        <v>7447.49</v>
      </c>
      <c r="Y780" s="48">
        <v>0</v>
      </c>
      <c r="Z780" s="48">
        <v>4748.4399999999996</v>
      </c>
      <c r="AA780" s="48">
        <v>0</v>
      </c>
      <c r="AB780" s="48">
        <v>0</v>
      </c>
      <c r="AC780" s="49">
        <f t="shared" si="25"/>
        <v>20933.309999999998</v>
      </c>
      <c r="AD780" s="50">
        <v>0</v>
      </c>
      <c r="AE780" s="50">
        <v>0</v>
      </c>
    </row>
    <row r="781" spans="1:31" x14ac:dyDescent="0.25">
      <c r="A781" s="52">
        <v>790</v>
      </c>
      <c r="B781" s="41">
        <v>1613394000116</v>
      </c>
      <c r="C781" s="53" t="s">
        <v>1203</v>
      </c>
      <c r="D781" s="43">
        <v>0</v>
      </c>
      <c r="E781" s="43">
        <v>19870.650000000001</v>
      </c>
      <c r="F781" s="45">
        <v>0</v>
      </c>
      <c r="G781" s="45">
        <v>0</v>
      </c>
      <c r="H781" s="46">
        <v>0</v>
      </c>
      <c r="I781" s="46">
        <v>0</v>
      </c>
      <c r="J781" s="47">
        <v>0</v>
      </c>
      <c r="K781" s="47">
        <v>19870.650000000001</v>
      </c>
      <c r="L781" s="48">
        <v>0</v>
      </c>
      <c r="M781" s="48">
        <v>0</v>
      </c>
      <c r="N781" s="48">
        <v>0</v>
      </c>
      <c r="O781" s="48">
        <v>0</v>
      </c>
      <c r="P781" s="48">
        <v>0</v>
      </c>
      <c r="Q781" s="48">
        <v>0</v>
      </c>
      <c r="R781" s="48">
        <v>0</v>
      </c>
      <c r="S781" s="86">
        <v>0</v>
      </c>
      <c r="T781" s="49">
        <f t="shared" si="24"/>
        <v>0</v>
      </c>
      <c r="U781" s="48">
        <v>9794.65</v>
      </c>
      <c r="V781" s="48">
        <v>0</v>
      </c>
      <c r="W781" s="48">
        <v>5993.59</v>
      </c>
      <c r="X781" s="48">
        <v>0</v>
      </c>
      <c r="Y781" s="48">
        <v>4082.41</v>
      </c>
      <c r="Z781" s="48">
        <v>0</v>
      </c>
      <c r="AA781" s="48">
        <v>0</v>
      </c>
      <c r="AB781" s="48">
        <v>0</v>
      </c>
      <c r="AC781" s="49">
        <f t="shared" si="25"/>
        <v>19870.650000000001</v>
      </c>
      <c r="AD781" s="50">
        <v>0</v>
      </c>
      <c r="AE781" s="50">
        <v>0</v>
      </c>
    </row>
    <row r="782" spans="1:31" x14ac:dyDescent="0.25">
      <c r="A782" s="52">
        <v>791</v>
      </c>
      <c r="B782" s="41">
        <v>1615008000125</v>
      </c>
      <c r="C782" s="53" t="s">
        <v>778</v>
      </c>
      <c r="D782" s="43">
        <v>83091.799999999988</v>
      </c>
      <c r="E782" s="43">
        <v>16800.82</v>
      </c>
      <c r="F782" s="45">
        <v>0</v>
      </c>
      <c r="G782" s="45">
        <v>0</v>
      </c>
      <c r="H782" s="46">
        <v>0</v>
      </c>
      <c r="I782" s="46">
        <v>0</v>
      </c>
      <c r="J782" s="47">
        <v>83091.799999999988</v>
      </c>
      <c r="K782" s="47">
        <v>16800.82</v>
      </c>
      <c r="L782" s="48">
        <v>27700.98</v>
      </c>
      <c r="M782" s="48">
        <v>0</v>
      </c>
      <c r="N782" s="48">
        <v>0</v>
      </c>
      <c r="O782" s="48">
        <v>27700.98</v>
      </c>
      <c r="P782" s="48">
        <v>0</v>
      </c>
      <c r="Q782" s="48">
        <v>27689.84</v>
      </c>
      <c r="R782" s="48">
        <v>0</v>
      </c>
      <c r="S782" s="86">
        <v>0</v>
      </c>
      <c r="T782" s="49">
        <f t="shared" si="24"/>
        <v>83091.8</v>
      </c>
      <c r="U782" s="48">
        <v>6130.6</v>
      </c>
      <c r="V782" s="48">
        <v>0</v>
      </c>
      <c r="W782" s="48">
        <v>0</v>
      </c>
      <c r="X782" s="48">
        <v>3961.26</v>
      </c>
      <c r="Y782" s="48">
        <v>0</v>
      </c>
      <c r="Z782" s="48">
        <v>6708.96</v>
      </c>
      <c r="AA782" s="48">
        <v>0</v>
      </c>
      <c r="AB782" s="48">
        <v>0</v>
      </c>
      <c r="AC782" s="49">
        <f t="shared" si="25"/>
        <v>16800.82</v>
      </c>
      <c r="AD782" s="50">
        <v>0</v>
      </c>
      <c r="AE782" s="50">
        <v>0</v>
      </c>
    </row>
    <row r="783" spans="1:31" x14ac:dyDescent="0.25">
      <c r="A783" s="52">
        <v>792</v>
      </c>
      <c r="B783" s="41">
        <v>1612483000148</v>
      </c>
      <c r="C783" s="53" t="s">
        <v>779</v>
      </c>
      <c r="D783" s="43">
        <v>78463.95</v>
      </c>
      <c r="E783" s="43">
        <v>14128.61</v>
      </c>
      <c r="F783" s="45">
        <v>0</v>
      </c>
      <c r="G783" s="45">
        <v>0</v>
      </c>
      <c r="H783" s="46">
        <v>0</v>
      </c>
      <c r="I783" s="46">
        <v>0</v>
      </c>
      <c r="J783" s="47">
        <v>78463.95</v>
      </c>
      <c r="K783" s="47">
        <v>14128.61</v>
      </c>
      <c r="L783" s="48">
        <v>26158.400000000001</v>
      </c>
      <c r="M783" s="48">
        <v>0</v>
      </c>
      <c r="N783" s="48">
        <v>0</v>
      </c>
      <c r="O783" s="48">
        <v>26158.41</v>
      </c>
      <c r="P783" s="48">
        <v>0</v>
      </c>
      <c r="Q783" s="48">
        <v>26147.14</v>
      </c>
      <c r="R783" s="48">
        <v>0</v>
      </c>
      <c r="S783" s="86">
        <v>0</v>
      </c>
      <c r="T783" s="49">
        <f t="shared" si="24"/>
        <v>78463.95</v>
      </c>
      <c r="U783" s="48">
        <v>5343.26</v>
      </c>
      <c r="V783" s="48">
        <v>0</v>
      </c>
      <c r="W783" s="48">
        <v>0</v>
      </c>
      <c r="X783" s="48">
        <v>3999.31</v>
      </c>
      <c r="Y783" s="48">
        <v>0</v>
      </c>
      <c r="Z783" s="48">
        <v>4786.04</v>
      </c>
      <c r="AA783" s="48">
        <v>0</v>
      </c>
      <c r="AB783" s="48">
        <v>0</v>
      </c>
      <c r="AC783" s="49">
        <f t="shared" si="25"/>
        <v>14128.61</v>
      </c>
      <c r="AD783" s="50">
        <v>0</v>
      </c>
      <c r="AE783" s="50">
        <v>0</v>
      </c>
    </row>
    <row r="784" spans="1:31" x14ac:dyDescent="0.25">
      <c r="A784" s="52">
        <v>793</v>
      </c>
      <c r="B784" s="41">
        <v>1612482000101</v>
      </c>
      <c r="C784" s="53" t="s">
        <v>780</v>
      </c>
      <c r="D784" s="43">
        <v>130432.13</v>
      </c>
      <c r="E784" s="43">
        <v>28081.73</v>
      </c>
      <c r="F784" s="45">
        <v>0</v>
      </c>
      <c r="G784" s="45">
        <v>0</v>
      </c>
      <c r="H784" s="46">
        <v>0</v>
      </c>
      <c r="I784" s="46">
        <v>0</v>
      </c>
      <c r="J784" s="47">
        <v>130432.13</v>
      </c>
      <c r="K784" s="47">
        <v>28081.73</v>
      </c>
      <c r="L784" s="48">
        <v>43483.28</v>
      </c>
      <c r="M784" s="48">
        <v>0</v>
      </c>
      <c r="N784" s="48">
        <v>0</v>
      </c>
      <c r="O784" s="48">
        <v>43483.28</v>
      </c>
      <c r="P784" s="48">
        <v>0</v>
      </c>
      <c r="Q784" s="48">
        <v>43465.57</v>
      </c>
      <c r="R784" s="48">
        <v>0</v>
      </c>
      <c r="S784" s="86">
        <v>0</v>
      </c>
      <c r="T784" s="49">
        <f t="shared" si="24"/>
        <v>130432.13</v>
      </c>
      <c r="U784" s="48">
        <v>14612.67</v>
      </c>
      <c r="V784" s="48">
        <v>0</v>
      </c>
      <c r="W784" s="48">
        <v>0</v>
      </c>
      <c r="X784" s="48">
        <v>7053.29</v>
      </c>
      <c r="Y784" s="48">
        <v>0</v>
      </c>
      <c r="Z784" s="48">
        <v>6415.77</v>
      </c>
      <c r="AA784" s="48">
        <v>0</v>
      </c>
      <c r="AB784" s="48">
        <v>0</v>
      </c>
      <c r="AC784" s="49">
        <f t="shared" si="25"/>
        <v>28081.73</v>
      </c>
      <c r="AD784" s="50">
        <v>0</v>
      </c>
      <c r="AE784" s="50">
        <v>0</v>
      </c>
    </row>
    <row r="785" spans="1:31" x14ac:dyDescent="0.25">
      <c r="A785" s="52">
        <v>794</v>
      </c>
      <c r="B785" s="41">
        <v>1612496000117</v>
      </c>
      <c r="C785" s="53" t="s">
        <v>781</v>
      </c>
      <c r="D785" s="43">
        <v>79094.149999999994</v>
      </c>
      <c r="E785" s="43">
        <v>2531.71</v>
      </c>
      <c r="F785" s="45">
        <v>0</v>
      </c>
      <c r="G785" s="45">
        <v>0</v>
      </c>
      <c r="H785" s="46">
        <v>0</v>
      </c>
      <c r="I785" s="46">
        <v>0</v>
      </c>
      <c r="J785" s="47">
        <v>79094.149999999994</v>
      </c>
      <c r="K785" s="47">
        <v>2531.71</v>
      </c>
      <c r="L785" s="48">
        <v>26368.39</v>
      </c>
      <c r="M785" s="48">
        <v>0</v>
      </c>
      <c r="N785" s="48">
        <v>0</v>
      </c>
      <c r="O785" s="48">
        <v>26368.39</v>
      </c>
      <c r="P785" s="48">
        <v>0</v>
      </c>
      <c r="Q785" s="48">
        <v>26357.37</v>
      </c>
      <c r="R785" s="48">
        <v>0</v>
      </c>
      <c r="S785" s="86">
        <v>0</v>
      </c>
      <c r="T785" s="49">
        <f t="shared" si="24"/>
        <v>79094.149999999994</v>
      </c>
      <c r="U785" s="48">
        <v>920.37</v>
      </c>
      <c r="V785" s="48">
        <v>0</v>
      </c>
      <c r="W785" s="48">
        <v>0</v>
      </c>
      <c r="X785" s="48">
        <v>981.61</v>
      </c>
      <c r="Y785" s="48">
        <v>0</v>
      </c>
      <c r="Z785" s="48">
        <v>629.73</v>
      </c>
      <c r="AA785" s="48">
        <v>0</v>
      </c>
      <c r="AB785" s="48">
        <v>0</v>
      </c>
      <c r="AC785" s="49">
        <f t="shared" si="25"/>
        <v>2531.71</v>
      </c>
      <c r="AD785" s="50">
        <v>0</v>
      </c>
      <c r="AE785" s="50">
        <v>0</v>
      </c>
    </row>
    <row r="786" spans="1:31" x14ac:dyDescent="0.25">
      <c r="A786" s="52">
        <v>795</v>
      </c>
      <c r="B786" s="41">
        <v>1615421000190</v>
      </c>
      <c r="C786" s="53" t="s">
        <v>782</v>
      </c>
      <c r="D786" s="43">
        <v>85254.28</v>
      </c>
      <c r="E786" s="43">
        <v>32386.479999999996</v>
      </c>
      <c r="F786" s="45">
        <v>0</v>
      </c>
      <c r="G786" s="45">
        <v>0</v>
      </c>
      <c r="H786" s="46">
        <v>0</v>
      </c>
      <c r="I786" s="46">
        <v>0</v>
      </c>
      <c r="J786" s="47">
        <v>85254.28</v>
      </c>
      <c r="K786" s="47">
        <v>32386.479999999996</v>
      </c>
      <c r="L786" s="48">
        <v>28420.77</v>
      </c>
      <c r="M786" s="48">
        <v>0</v>
      </c>
      <c r="N786" s="48">
        <v>28420.77</v>
      </c>
      <c r="O786" s="48">
        <v>0</v>
      </c>
      <c r="P786" s="48">
        <v>28412.74</v>
      </c>
      <c r="Q786" s="48">
        <v>0</v>
      </c>
      <c r="R786" s="48">
        <v>0</v>
      </c>
      <c r="S786" s="86">
        <v>0</v>
      </c>
      <c r="T786" s="49">
        <f t="shared" si="24"/>
        <v>85254.28</v>
      </c>
      <c r="U786" s="48">
        <v>14610.14</v>
      </c>
      <c r="V786" s="48">
        <v>0</v>
      </c>
      <c r="W786" s="48">
        <v>13178.669999999998</v>
      </c>
      <c r="X786" s="48">
        <v>0</v>
      </c>
      <c r="Y786" s="48">
        <v>4597.67</v>
      </c>
      <c r="Z786" s="48">
        <v>0</v>
      </c>
      <c r="AA786" s="48">
        <v>0</v>
      </c>
      <c r="AB786" s="48">
        <v>0</v>
      </c>
      <c r="AC786" s="49">
        <f t="shared" si="25"/>
        <v>32386.479999999996</v>
      </c>
      <c r="AD786" s="50">
        <v>0</v>
      </c>
      <c r="AE786" s="50">
        <v>0</v>
      </c>
    </row>
    <row r="787" spans="1:31" x14ac:dyDescent="0.25">
      <c r="A787" s="52">
        <v>796</v>
      </c>
      <c r="B787" s="41">
        <v>1611137000145</v>
      </c>
      <c r="C787" s="53" t="s">
        <v>1204</v>
      </c>
      <c r="D787" s="43">
        <v>104270.59</v>
      </c>
      <c r="E787" s="43">
        <v>47768.06</v>
      </c>
      <c r="F787" s="45">
        <v>0</v>
      </c>
      <c r="G787" s="45">
        <v>0</v>
      </c>
      <c r="H787" s="46">
        <v>0</v>
      </c>
      <c r="I787" s="46">
        <v>0</v>
      </c>
      <c r="J787" s="47">
        <v>104270.59</v>
      </c>
      <c r="K787" s="47">
        <v>47768.06</v>
      </c>
      <c r="L787" s="48">
        <v>34759.67</v>
      </c>
      <c r="M787" s="48">
        <v>0</v>
      </c>
      <c r="N787" s="48">
        <v>0</v>
      </c>
      <c r="O787" s="48">
        <v>34759.660000000003</v>
      </c>
      <c r="P787" s="48">
        <v>0</v>
      </c>
      <c r="Q787" s="48">
        <v>34751.26</v>
      </c>
      <c r="R787" s="48">
        <v>0</v>
      </c>
      <c r="S787" s="86">
        <v>0</v>
      </c>
      <c r="T787" s="49">
        <f t="shared" si="24"/>
        <v>104270.59</v>
      </c>
      <c r="U787" s="48">
        <v>22438.959999999999</v>
      </c>
      <c r="V787" s="48">
        <v>0</v>
      </c>
      <c r="W787" s="48">
        <v>0</v>
      </c>
      <c r="X787" s="48">
        <v>16266.8</v>
      </c>
      <c r="Y787" s="48">
        <v>0</v>
      </c>
      <c r="Z787" s="48">
        <v>9062.2999999999993</v>
      </c>
      <c r="AA787" s="48">
        <v>0</v>
      </c>
      <c r="AB787" s="48">
        <v>0</v>
      </c>
      <c r="AC787" s="49">
        <f t="shared" si="25"/>
        <v>47768.06</v>
      </c>
      <c r="AD787" s="50">
        <v>0</v>
      </c>
      <c r="AE787" s="50">
        <v>0</v>
      </c>
    </row>
    <row r="788" spans="1:31" x14ac:dyDescent="0.25">
      <c r="A788" s="52">
        <v>797</v>
      </c>
      <c r="B788" s="41">
        <v>1612549000108</v>
      </c>
      <c r="C788" s="53" t="s">
        <v>784</v>
      </c>
      <c r="D788" s="43">
        <v>96560.87</v>
      </c>
      <c r="E788" s="43">
        <v>30289.98</v>
      </c>
      <c r="F788" s="45">
        <v>0</v>
      </c>
      <c r="G788" s="45">
        <v>0</v>
      </c>
      <c r="H788" s="46">
        <v>0</v>
      </c>
      <c r="I788" s="46">
        <v>0</v>
      </c>
      <c r="J788" s="47">
        <v>96560.87</v>
      </c>
      <c r="K788" s="47">
        <v>30289.98</v>
      </c>
      <c r="L788" s="48">
        <v>32190.69</v>
      </c>
      <c r="M788" s="48">
        <v>0</v>
      </c>
      <c r="N788" s="48">
        <v>0</v>
      </c>
      <c r="O788" s="48">
        <v>32190.69</v>
      </c>
      <c r="P788" s="48">
        <v>0</v>
      </c>
      <c r="Q788" s="48">
        <v>32179.49</v>
      </c>
      <c r="R788" s="48">
        <v>0</v>
      </c>
      <c r="S788" s="86">
        <v>0</v>
      </c>
      <c r="T788" s="49">
        <f t="shared" si="24"/>
        <v>96560.87</v>
      </c>
      <c r="U788" s="48">
        <v>11193.6</v>
      </c>
      <c r="V788" s="48">
        <v>0</v>
      </c>
      <c r="W788" s="48">
        <v>0</v>
      </c>
      <c r="X788" s="48">
        <v>10775.04</v>
      </c>
      <c r="Y788" s="48">
        <v>0</v>
      </c>
      <c r="Z788" s="48">
        <v>8321.34</v>
      </c>
      <c r="AA788" s="48">
        <v>0</v>
      </c>
      <c r="AB788" s="48">
        <v>0</v>
      </c>
      <c r="AC788" s="49">
        <f t="shared" si="25"/>
        <v>30289.98</v>
      </c>
      <c r="AD788" s="50">
        <v>0</v>
      </c>
      <c r="AE788" s="50">
        <v>0</v>
      </c>
    </row>
    <row r="789" spans="1:31" x14ac:dyDescent="0.25">
      <c r="A789" s="52">
        <v>798</v>
      </c>
      <c r="B789" s="41">
        <v>1612477000190</v>
      </c>
      <c r="C789" s="53" t="s">
        <v>785</v>
      </c>
      <c r="D789" s="43">
        <v>101366.91</v>
      </c>
      <c r="E789" s="43">
        <v>21045.079999999998</v>
      </c>
      <c r="F789" s="45">
        <v>0</v>
      </c>
      <c r="G789" s="45">
        <v>0</v>
      </c>
      <c r="H789" s="46">
        <v>0</v>
      </c>
      <c r="I789" s="46">
        <v>0</v>
      </c>
      <c r="J789" s="47">
        <v>101366.91</v>
      </c>
      <c r="K789" s="47">
        <v>21045.079999999998</v>
      </c>
      <c r="L789" s="48">
        <v>33793.99</v>
      </c>
      <c r="M789" s="48">
        <v>0</v>
      </c>
      <c r="N789" s="48">
        <v>0</v>
      </c>
      <c r="O789" s="48">
        <v>33793.980000000003</v>
      </c>
      <c r="P789" s="48">
        <v>0</v>
      </c>
      <c r="Q789" s="48">
        <v>33778.94</v>
      </c>
      <c r="R789" s="48">
        <v>0</v>
      </c>
      <c r="S789" s="86">
        <v>0</v>
      </c>
      <c r="T789" s="49">
        <f t="shared" si="24"/>
        <v>101366.91</v>
      </c>
      <c r="U789" s="48">
        <v>5606.5</v>
      </c>
      <c r="V789" s="48">
        <v>0</v>
      </c>
      <c r="W789" s="48">
        <v>0</v>
      </c>
      <c r="X789" s="48">
        <v>9503.06</v>
      </c>
      <c r="Y789" s="48">
        <v>0</v>
      </c>
      <c r="Z789" s="48">
        <v>5935.52</v>
      </c>
      <c r="AA789" s="48">
        <v>0</v>
      </c>
      <c r="AB789" s="48">
        <v>0</v>
      </c>
      <c r="AC789" s="49">
        <f t="shared" si="25"/>
        <v>21045.08</v>
      </c>
      <c r="AD789" s="50">
        <v>0</v>
      </c>
      <c r="AE789" s="50">
        <v>0</v>
      </c>
    </row>
    <row r="790" spans="1:31" x14ac:dyDescent="0.25">
      <c r="A790" s="52">
        <v>799</v>
      </c>
      <c r="B790" s="41">
        <v>1613233000122</v>
      </c>
      <c r="C790" s="53" t="s">
        <v>1205</v>
      </c>
      <c r="D790" s="43">
        <v>120937.56999999999</v>
      </c>
      <c r="E790" s="43">
        <v>39397.179999999993</v>
      </c>
      <c r="F790" s="45">
        <v>0</v>
      </c>
      <c r="G790" s="45">
        <v>0</v>
      </c>
      <c r="H790" s="46">
        <v>0</v>
      </c>
      <c r="I790" s="46">
        <v>0</v>
      </c>
      <c r="J790" s="47">
        <v>120937.56999999999</v>
      </c>
      <c r="K790" s="47">
        <v>39397.179999999993</v>
      </c>
      <c r="L790" s="48">
        <v>40312.949999999997</v>
      </c>
      <c r="M790" s="48">
        <v>0</v>
      </c>
      <c r="N790" s="48">
        <v>0</v>
      </c>
      <c r="O790" s="48">
        <v>40312.949999999997</v>
      </c>
      <c r="P790" s="48">
        <v>0</v>
      </c>
      <c r="Q790" s="48">
        <v>40311.67</v>
      </c>
      <c r="R790" s="48">
        <v>0</v>
      </c>
      <c r="S790" s="86">
        <v>0</v>
      </c>
      <c r="T790" s="49">
        <f t="shared" si="24"/>
        <v>120937.56999999999</v>
      </c>
      <c r="U790" s="48">
        <v>17700.53</v>
      </c>
      <c r="V790" s="48">
        <v>0</v>
      </c>
      <c r="W790" s="48">
        <v>0</v>
      </c>
      <c r="X790" s="48">
        <v>14051.83</v>
      </c>
      <c r="Y790" s="48">
        <v>0</v>
      </c>
      <c r="Z790" s="48">
        <v>7644.82</v>
      </c>
      <c r="AA790" s="48">
        <v>0</v>
      </c>
      <c r="AB790" s="48">
        <v>0</v>
      </c>
      <c r="AC790" s="49">
        <f t="shared" si="25"/>
        <v>39397.18</v>
      </c>
      <c r="AD790" s="50">
        <v>0</v>
      </c>
      <c r="AE790" s="50">
        <v>0</v>
      </c>
    </row>
    <row r="791" spans="1:31" x14ac:dyDescent="0.25">
      <c r="A791" s="52">
        <v>800</v>
      </c>
      <c r="B791" s="41">
        <v>1614599000116</v>
      </c>
      <c r="C791" s="53" t="s">
        <v>787</v>
      </c>
      <c r="D791" s="43">
        <v>118545.09</v>
      </c>
      <c r="E791" s="43">
        <v>29331.199999999997</v>
      </c>
      <c r="F791" s="45">
        <v>0</v>
      </c>
      <c r="G791" s="45">
        <v>0</v>
      </c>
      <c r="H791" s="46">
        <v>0</v>
      </c>
      <c r="I791" s="46">
        <v>0</v>
      </c>
      <c r="J791" s="47">
        <v>118545.09</v>
      </c>
      <c r="K791" s="47">
        <v>29331.199999999997</v>
      </c>
      <c r="L791" s="48">
        <v>39520.04</v>
      </c>
      <c r="M791" s="48">
        <v>0</v>
      </c>
      <c r="N791" s="48">
        <v>0</v>
      </c>
      <c r="O791" s="48">
        <v>39520.03</v>
      </c>
      <c r="P791" s="48">
        <v>0</v>
      </c>
      <c r="Q791" s="48">
        <v>39505.019999999997</v>
      </c>
      <c r="R791" s="48">
        <v>0</v>
      </c>
      <c r="S791" s="86">
        <v>0</v>
      </c>
      <c r="T791" s="49">
        <f t="shared" si="24"/>
        <v>118545.09</v>
      </c>
      <c r="U791" s="48">
        <v>13768.72</v>
      </c>
      <c r="V791" s="48">
        <v>0</v>
      </c>
      <c r="W791" s="48">
        <v>0</v>
      </c>
      <c r="X791" s="48">
        <v>9302.39</v>
      </c>
      <c r="Y791" s="48">
        <v>0</v>
      </c>
      <c r="Z791" s="48">
        <v>6260.09</v>
      </c>
      <c r="AA791" s="48">
        <v>0</v>
      </c>
      <c r="AB791" s="48">
        <v>0</v>
      </c>
      <c r="AC791" s="49">
        <f t="shared" si="25"/>
        <v>29331.200000000001</v>
      </c>
      <c r="AD791" s="50">
        <v>0</v>
      </c>
      <c r="AE791" s="50">
        <v>0</v>
      </c>
    </row>
    <row r="792" spans="1:31" x14ac:dyDescent="0.25">
      <c r="A792" s="52">
        <v>801</v>
      </c>
      <c r="B792" s="41">
        <v>1613376000134</v>
      </c>
      <c r="C792" s="53" t="s">
        <v>788</v>
      </c>
      <c r="D792" s="43">
        <v>114008.32000000001</v>
      </c>
      <c r="E792" s="43">
        <v>42120.029999999992</v>
      </c>
      <c r="F792" s="45">
        <v>0</v>
      </c>
      <c r="G792" s="45">
        <v>0</v>
      </c>
      <c r="H792" s="46">
        <v>0</v>
      </c>
      <c r="I792" s="46">
        <v>0</v>
      </c>
      <c r="J792" s="47">
        <v>114008.32000000001</v>
      </c>
      <c r="K792" s="47">
        <v>42120.029999999992</v>
      </c>
      <c r="L792" s="48">
        <v>38007.68</v>
      </c>
      <c r="M792" s="48">
        <v>0</v>
      </c>
      <c r="N792" s="48">
        <v>0</v>
      </c>
      <c r="O792" s="48">
        <v>38007.68</v>
      </c>
      <c r="P792" s="48">
        <v>0</v>
      </c>
      <c r="Q792" s="48">
        <v>37992.959999999999</v>
      </c>
      <c r="R792" s="48">
        <v>0</v>
      </c>
      <c r="S792" s="86">
        <v>0</v>
      </c>
      <c r="T792" s="49">
        <f t="shared" si="24"/>
        <v>114008.32000000001</v>
      </c>
      <c r="U792" s="48">
        <v>14360.39</v>
      </c>
      <c r="V792" s="48">
        <v>0</v>
      </c>
      <c r="W792" s="48">
        <v>0</v>
      </c>
      <c r="X792" s="48">
        <v>16486.87</v>
      </c>
      <c r="Y792" s="48">
        <v>0</v>
      </c>
      <c r="Z792" s="48">
        <v>11272.77</v>
      </c>
      <c r="AA792" s="48">
        <v>0</v>
      </c>
      <c r="AB792" s="48">
        <v>0</v>
      </c>
      <c r="AC792" s="49">
        <f t="shared" si="25"/>
        <v>42120.03</v>
      </c>
      <c r="AD792" s="50">
        <v>0</v>
      </c>
      <c r="AE792" s="50">
        <v>0</v>
      </c>
    </row>
    <row r="793" spans="1:31" x14ac:dyDescent="0.25">
      <c r="A793" s="52">
        <v>802</v>
      </c>
      <c r="B793" s="41">
        <v>1613372000156</v>
      </c>
      <c r="C793" s="53" t="s">
        <v>1206</v>
      </c>
      <c r="D793" s="43">
        <v>80164.429999999993</v>
      </c>
      <c r="E793" s="43">
        <v>33560.619999999995</v>
      </c>
      <c r="F793" s="45">
        <v>0</v>
      </c>
      <c r="G793" s="45">
        <v>0</v>
      </c>
      <c r="H793" s="46">
        <v>0</v>
      </c>
      <c r="I793" s="46">
        <v>0</v>
      </c>
      <c r="J793" s="47">
        <v>80164.429999999993</v>
      </c>
      <c r="K793" s="47">
        <v>33560.619999999995</v>
      </c>
      <c r="L793" s="48">
        <v>26724.720000000001</v>
      </c>
      <c r="M793" s="48">
        <v>0</v>
      </c>
      <c r="N793" s="48">
        <v>0</v>
      </c>
      <c r="O793" s="48">
        <v>26724.73</v>
      </c>
      <c r="P793" s="48">
        <v>0</v>
      </c>
      <c r="Q793" s="48">
        <v>26714.98</v>
      </c>
      <c r="R793" s="48">
        <v>0</v>
      </c>
      <c r="S793" s="86">
        <v>0</v>
      </c>
      <c r="T793" s="49">
        <f t="shared" si="24"/>
        <v>80164.429999999993</v>
      </c>
      <c r="U793" s="48">
        <v>16296.57</v>
      </c>
      <c r="V793" s="48">
        <v>0</v>
      </c>
      <c r="W793" s="48">
        <v>0</v>
      </c>
      <c r="X793" s="48">
        <v>11947.88</v>
      </c>
      <c r="Y793" s="48">
        <v>0</v>
      </c>
      <c r="Z793" s="48">
        <v>5316.17</v>
      </c>
      <c r="AA793" s="48">
        <v>0</v>
      </c>
      <c r="AB793" s="48">
        <v>0</v>
      </c>
      <c r="AC793" s="49">
        <f t="shared" si="25"/>
        <v>33560.619999999995</v>
      </c>
      <c r="AD793" s="50">
        <v>0</v>
      </c>
      <c r="AE793" s="50">
        <v>0</v>
      </c>
    </row>
    <row r="794" spans="1:31" x14ac:dyDescent="0.25">
      <c r="A794" s="52">
        <v>803</v>
      </c>
      <c r="B794" s="41">
        <v>1613072000177</v>
      </c>
      <c r="C794" s="53" t="s">
        <v>1207</v>
      </c>
      <c r="D794" s="43">
        <v>127550.47</v>
      </c>
      <c r="E794" s="43">
        <v>29208.51</v>
      </c>
      <c r="F794" s="45">
        <v>0</v>
      </c>
      <c r="G794" s="45">
        <v>0</v>
      </c>
      <c r="H794" s="46">
        <v>0</v>
      </c>
      <c r="I794" s="46">
        <v>0</v>
      </c>
      <c r="J794" s="47">
        <v>127550.47</v>
      </c>
      <c r="K794" s="47">
        <v>29208.51</v>
      </c>
      <c r="L794" s="48">
        <v>42521.22</v>
      </c>
      <c r="M794" s="48">
        <v>0</v>
      </c>
      <c r="N794" s="48">
        <v>0</v>
      </c>
      <c r="O794" s="48">
        <v>42521.22</v>
      </c>
      <c r="P794" s="48">
        <v>0</v>
      </c>
      <c r="Q794" s="48">
        <v>42508.03</v>
      </c>
      <c r="R794" s="48">
        <v>0</v>
      </c>
      <c r="S794" s="86">
        <v>0</v>
      </c>
      <c r="T794" s="49">
        <f t="shared" si="24"/>
        <v>127550.47</v>
      </c>
      <c r="U794" s="48">
        <v>14893.66</v>
      </c>
      <c r="V794" s="48">
        <v>0</v>
      </c>
      <c r="W794" s="48">
        <v>0</v>
      </c>
      <c r="X794" s="48">
        <v>8134.51</v>
      </c>
      <c r="Y794" s="48">
        <v>0</v>
      </c>
      <c r="Z794" s="48">
        <v>6180.34</v>
      </c>
      <c r="AA794" s="48">
        <v>0</v>
      </c>
      <c r="AB794" s="48">
        <v>0</v>
      </c>
      <c r="AC794" s="49">
        <f t="shared" si="25"/>
        <v>29208.51</v>
      </c>
      <c r="AD794" s="50">
        <v>0</v>
      </c>
      <c r="AE794" s="50">
        <v>0</v>
      </c>
    </row>
    <row r="795" spans="1:31" x14ac:dyDescent="0.25">
      <c r="A795" s="52">
        <v>804</v>
      </c>
      <c r="B795" s="41">
        <v>1612503000180</v>
      </c>
      <c r="C795" s="53" t="s">
        <v>1208</v>
      </c>
      <c r="D795" s="43">
        <v>104752.59</v>
      </c>
      <c r="E795" s="43">
        <v>8402.09</v>
      </c>
      <c r="F795" s="45">
        <v>0</v>
      </c>
      <c r="G795" s="45">
        <v>0</v>
      </c>
      <c r="H795" s="46">
        <v>0</v>
      </c>
      <c r="I795" s="46">
        <v>0</v>
      </c>
      <c r="J795" s="47">
        <v>104752.59</v>
      </c>
      <c r="K795" s="47">
        <v>8402.09</v>
      </c>
      <c r="L795" s="48">
        <v>34923.29</v>
      </c>
      <c r="M795" s="48">
        <v>0</v>
      </c>
      <c r="N795" s="48">
        <v>0</v>
      </c>
      <c r="O795" s="48">
        <v>34923.279999999999</v>
      </c>
      <c r="P795" s="48">
        <v>0</v>
      </c>
      <c r="Q795" s="48">
        <v>34906.019999999997</v>
      </c>
      <c r="R795" s="48">
        <v>0</v>
      </c>
      <c r="S795" s="86">
        <v>0</v>
      </c>
      <c r="T795" s="49">
        <f t="shared" si="24"/>
        <v>104752.59</v>
      </c>
      <c r="U795" s="48">
        <v>2998.77</v>
      </c>
      <c r="V795" s="48">
        <v>0</v>
      </c>
      <c r="W795" s="48">
        <v>0</v>
      </c>
      <c r="X795" s="48">
        <v>2812.57</v>
      </c>
      <c r="Y795" s="48">
        <v>0</v>
      </c>
      <c r="Z795" s="48">
        <v>2590.75</v>
      </c>
      <c r="AA795" s="48">
        <v>0</v>
      </c>
      <c r="AB795" s="48">
        <v>0</v>
      </c>
      <c r="AC795" s="49">
        <f t="shared" si="25"/>
        <v>8402.09</v>
      </c>
      <c r="AD795" s="50">
        <v>0</v>
      </c>
      <c r="AE795" s="50">
        <v>0</v>
      </c>
    </row>
    <row r="796" spans="1:31" x14ac:dyDescent="0.25">
      <c r="A796" s="52">
        <v>805</v>
      </c>
      <c r="B796" s="41">
        <v>1612485000137</v>
      </c>
      <c r="C796" s="53" t="s">
        <v>1209</v>
      </c>
      <c r="D796" s="43">
        <v>131264.21</v>
      </c>
      <c r="E796" s="43">
        <v>13022.17</v>
      </c>
      <c r="F796" s="45">
        <v>0</v>
      </c>
      <c r="G796" s="45">
        <v>0</v>
      </c>
      <c r="H796" s="46">
        <v>0</v>
      </c>
      <c r="I796" s="46">
        <v>0</v>
      </c>
      <c r="J796" s="47">
        <v>131264.21</v>
      </c>
      <c r="K796" s="47">
        <v>13022.17</v>
      </c>
      <c r="L796" s="48">
        <v>43759.71</v>
      </c>
      <c r="M796" s="48">
        <v>0</v>
      </c>
      <c r="N796" s="48">
        <v>0</v>
      </c>
      <c r="O796" s="48">
        <v>43759.71</v>
      </c>
      <c r="P796" s="48">
        <v>0</v>
      </c>
      <c r="Q796" s="48">
        <v>43744.79</v>
      </c>
      <c r="R796" s="48">
        <v>0</v>
      </c>
      <c r="S796" s="86">
        <v>0</v>
      </c>
      <c r="T796" s="49">
        <f t="shared" si="24"/>
        <v>131264.21</v>
      </c>
      <c r="U796" s="48">
        <v>5572.54</v>
      </c>
      <c r="V796" s="48">
        <v>0</v>
      </c>
      <c r="W796" s="48">
        <v>0</v>
      </c>
      <c r="X796" s="48">
        <v>4146.17</v>
      </c>
      <c r="Y796" s="48">
        <v>0</v>
      </c>
      <c r="Z796" s="48">
        <v>3303.46</v>
      </c>
      <c r="AA796" s="48">
        <v>0</v>
      </c>
      <c r="AB796" s="48">
        <v>0</v>
      </c>
      <c r="AC796" s="49">
        <f t="shared" si="25"/>
        <v>13022.169999999998</v>
      </c>
      <c r="AD796" s="50">
        <v>0</v>
      </c>
      <c r="AE796" s="50">
        <v>0</v>
      </c>
    </row>
    <row r="797" spans="1:31" x14ac:dyDescent="0.25">
      <c r="A797" s="52">
        <v>806</v>
      </c>
      <c r="B797" s="41">
        <v>1587109000130</v>
      </c>
      <c r="C797" s="53" t="s">
        <v>793</v>
      </c>
      <c r="D797" s="43">
        <v>137813.85999999999</v>
      </c>
      <c r="E797" s="43">
        <v>35486.959999999999</v>
      </c>
      <c r="F797" s="45">
        <v>0</v>
      </c>
      <c r="G797" s="45">
        <v>0</v>
      </c>
      <c r="H797" s="46">
        <v>0</v>
      </c>
      <c r="I797" s="46">
        <v>0</v>
      </c>
      <c r="J797" s="47">
        <v>137813.85999999999</v>
      </c>
      <c r="K797" s="47">
        <v>35486.959999999999</v>
      </c>
      <c r="L797" s="48">
        <v>45944.45</v>
      </c>
      <c r="M797" s="48">
        <v>0</v>
      </c>
      <c r="N797" s="48">
        <v>0</v>
      </c>
      <c r="O797" s="48">
        <v>45944.45</v>
      </c>
      <c r="P797" s="48">
        <v>0</v>
      </c>
      <c r="Q797" s="48">
        <v>45924.959999999999</v>
      </c>
      <c r="R797" s="48">
        <v>0</v>
      </c>
      <c r="S797" s="86">
        <v>0</v>
      </c>
      <c r="T797" s="49">
        <f t="shared" si="24"/>
        <v>137813.85999999999</v>
      </c>
      <c r="U797" s="48">
        <v>15670.55</v>
      </c>
      <c r="V797" s="48">
        <v>0</v>
      </c>
      <c r="W797" s="48">
        <v>0</v>
      </c>
      <c r="X797" s="48">
        <v>9821.42</v>
      </c>
      <c r="Y797" s="48">
        <v>0</v>
      </c>
      <c r="Z797" s="48">
        <v>9994.99</v>
      </c>
      <c r="AA797" s="48">
        <v>0</v>
      </c>
      <c r="AB797" s="48">
        <v>0</v>
      </c>
      <c r="AC797" s="49">
        <f t="shared" si="25"/>
        <v>35486.959999999999</v>
      </c>
      <c r="AD797" s="50">
        <v>0</v>
      </c>
      <c r="AE797" s="50">
        <v>0</v>
      </c>
    </row>
    <row r="798" spans="1:31" x14ac:dyDescent="0.25">
      <c r="A798" s="52">
        <v>807</v>
      </c>
      <c r="B798" s="41">
        <v>1615423000189</v>
      </c>
      <c r="C798" s="53" t="s">
        <v>794</v>
      </c>
      <c r="D798" s="43">
        <v>155270.35</v>
      </c>
      <c r="E798" s="43">
        <v>110789.16000000002</v>
      </c>
      <c r="F798" s="45">
        <v>0</v>
      </c>
      <c r="G798" s="45">
        <v>0</v>
      </c>
      <c r="H798" s="46">
        <v>0</v>
      </c>
      <c r="I798" s="46">
        <v>0</v>
      </c>
      <c r="J798" s="47">
        <v>155270.35</v>
      </c>
      <c r="K798" s="47">
        <v>110789.16000000002</v>
      </c>
      <c r="L798" s="48">
        <v>51756.05</v>
      </c>
      <c r="M798" s="48">
        <v>0</v>
      </c>
      <c r="N798" s="48">
        <v>51756.05</v>
      </c>
      <c r="O798" s="48">
        <v>0</v>
      </c>
      <c r="P798" s="48">
        <v>51758.25</v>
      </c>
      <c r="Q798" s="48">
        <v>0</v>
      </c>
      <c r="R798" s="48">
        <v>0</v>
      </c>
      <c r="S798" s="86">
        <v>0</v>
      </c>
      <c r="T798" s="49">
        <f t="shared" si="24"/>
        <v>155270.35</v>
      </c>
      <c r="U798" s="48">
        <v>49395.55</v>
      </c>
      <c r="V798" s="48">
        <v>0</v>
      </c>
      <c r="W798" s="48">
        <v>33700.97</v>
      </c>
      <c r="X798" s="48">
        <v>0</v>
      </c>
      <c r="Y798" s="48">
        <v>27692.639999999999</v>
      </c>
      <c r="Z798" s="48">
        <v>0</v>
      </c>
      <c r="AA798" s="48">
        <v>0</v>
      </c>
      <c r="AB798" s="48">
        <v>0</v>
      </c>
      <c r="AC798" s="49">
        <f t="shared" si="25"/>
        <v>110789.16</v>
      </c>
      <c r="AD798" s="50">
        <v>0</v>
      </c>
      <c r="AE798" s="50">
        <v>0</v>
      </c>
    </row>
    <row r="799" spans="1:31" x14ac:dyDescent="0.25">
      <c r="A799" s="52">
        <v>808</v>
      </c>
      <c r="B799" s="41">
        <v>1612887000131</v>
      </c>
      <c r="C799" s="53" t="s">
        <v>1210</v>
      </c>
      <c r="D799" s="43">
        <v>105935.56999999998</v>
      </c>
      <c r="E799" s="43">
        <v>16536.2</v>
      </c>
      <c r="F799" s="45">
        <v>0</v>
      </c>
      <c r="G799" s="45">
        <v>0</v>
      </c>
      <c r="H799" s="46">
        <v>0</v>
      </c>
      <c r="I799" s="46">
        <v>0</v>
      </c>
      <c r="J799" s="47">
        <v>105935.56999999998</v>
      </c>
      <c r="K799" s="47">
        <v>16536.2</v>
      </c>
      <c r="L799" s="48">
        <v>35315.519999999997</v>
      </c>
      <c r="M799" s="48">
        <v>0</v>
      </c>
      <c r="N799" s="48">
        <v>0</v>
      </c>
      <c r="O799" s="48">
        <v>35315.519999999997</v>
      </c>
      <c r="P799" s="48">
        <v>0</v>
      </c>
      <c r="Q799" s="48">
        <v>35304.53</v>
      </c>
      <c r="R799" s="48">
        <v>0</v>
      </c>
      <c r="S799" s="86">
        <v>0</v>
      </c>
      <c r="T799" s="49">
        <f t="shared" si="24"/>
        <v>105935.56999999999</v>
      </c>
      <c r="U799" s="48">
        <v>7004.21</v>
      </c>
      <c r="V799" s="48">
        <v>0</v>
      </c>
      <c r="W799" s="48">
        <v>0</v>
      </c>
      <c r="X799" s="48">
        <v>6369.83</v>
      </c>
      <c r="Y799" s="48">
        <v>0</v>
      </c>
      <c r="Z799" s="48">
        <v>3162.16</v>
      </c>
      <c r="AA799" s="48">
        <v>0</v>
      </c>
      <c r="AB799" s="48">
        <v>0</v>
      </c>
      <c r="AC799" s="49">
        <f t="shared" si="25"/>
        <v>16536.2</v>
      </c>
      <c r="AD799" s="50">
        <v>0</v>
      </c>
      <c r="AE799" s="50">
        <v>0</v>
      </c>
    </row>
    <row r="800" spans="1:31" x14ac:dyDescent="0.25">
      <c r="A800" s="52">
        <v>809</v>
      </c>
      <c r="B800" s="41">
        <v>1612508000103</v>
      </c>
      <c r="C800" s="53" t="s">
        <v>1211</v>
      </c>
      <c r="D800" s="43">
        <v>242694.34999999998</v>
      </c>
      <c r="E800" s="43">
        <v>154465.70000000001</v>
      </c>
      <c r="F800" s="45">
        <v>0</v>
      </c>
      <c r="G800" s="45">
        <v>0</v>
      </c>
      <c r="H800" s="46">
        <v>0</v>
      </c>
      <c r="I800" s="46">
        <v>0</v>
      </c>
      <c r="J800" s="47">
        <v>242694.34999999998</v>
      </c>
      <c r="K800" s="47">
        <v>154465.70000000001</v>
      </c>
      <c r="L800" s="48">
        <v>80892.179999999993</v>
      </c>
      <c r="M800" s="48">
        <v>0</v>
      </c>
      <c r="N800" s="48">
        <v>80892.179999999993</v>
      </c>
      <c r="O800" s="48">
        <v>0</v>
      </c>
      <c r="P800" s="48">
        <v>80909.990000000005</v>
      </c>
      <c r="Q800" s="48">
        <v>0</v>
      </c>
      <c r="R800" s="48">
        <v>0</v>
      </c>
      <c r="S800" s="86">
        <v>0</v>
      </c>
      <c r="T800" s="49">
        <f t="shared" si="24"/>
        <v>242694.34999999998</v>
      </c>
      <c r="U800" s="48">
        <v>62527.6</v>
      </c>
      <c r="V800" s="48">
        <v>0</v>
      </c>
      <c r="W800" s="48">
        <v>48969.85</v>
      </c>
      <c r="X800" s="48">
        <v>0</v>
      </c>
      <c r="Y800" s="48">
        <v>42968.25</v>
      </c>
      <c r="Z800" s="48">
        <v>0</v>
      </c>
      <c r="AA800" s="48">
        <v>0</v>
      </c>
      <c r="AB800" s="48">
        <v>0</v>
      </c>
      <c r="AC800" s="49">
        <f t="shared" si="25"/>
        <v>154465.70000000001</v>
      </c>
      <c r="AD800" s="50">
        <v>0</v>
      </c>
      <c r="AE800" s="50">
        <v>0</v>
      </c>
    </row>
    <row r="801" spans="1:31" x14ac:dyDescent="0.25">
      <c r="A801" s="52">
        <v>810</v>
      </c>
      <c r="B801" s="41">
        <v>1615420000145</v>
      </c>
      <c r="C801" s="53" t="s">
        <v>797</v>
      </c>
      <c r="D801" s="43">
        <v>199033.59</v>
      </c>
      <c r="E801" s="43">
        <v>97808.01999999999</v>
      </c>
      <c r="F801" s="45">
        <v>0</v>
      </c>
      <c r="G801" s="45">
        <v>0</v>
      </c>
      <c r="H801" s="46">
        <v>0</v>
      </c>
      <c r="I801" s="46">
        <v>0</v>
      </c>
      <c r="J801" s="47">
        <v>199033.59</v>
      </c>
      <c r="K801" s="47">
        <v>97808.01999999999</v>
      </c>
      <c r="L801" s="48">
        <v>66339.25</v>
      </c>
      <c r="M801" s="48">
        <v>0</v>
      </c>
      <c r="N801" s="48">
        <v>66339.259999999995</v>
      </c>
      <c r="O801" s="48">
        <v>0</v>
      </c>
      <c r="P801" s="48">
        <v>66355.08</v>
      </c>
      <c r="Q801" s="48">
        <v>0</v>
      </c>
      <c r="R801" s="48">
        <v>0</v>
      </c>
      <c r="S801" s="86">
        <v>0</v>
      </c>
      <c r="T801" s="49">
        <f t="shared" si="24"/>
        <v>199033.59000000003</v>
      </c>
      <c r="U801" s="48">
        <v>39995.24</v>
      </c>
      <c r="V801" s="48">
        <v>0</v>
      </c>
      <c r="W801" s="48">
        <v>30970.41</v>
      </c>
      <c r="X801" s="48">
        <v>0</v>
      </c>
      <c r="Y801" s="48">
        <v>26842.37</v>
      </c>
      <c r="Z801" s="48">
        <v>0</v>
      </c>
      <c r="AA801" s="48">
        <v>0</v>
      </c>
      <c r="AB801" s="48">
        <v>0</v>
      </c>
      <c r="AC801" s="49">
        <f t="shared" si="25"/>
        <v>97808.01999999999</v>
      </c>
      <c r="AD801" s="50">
        <v>0</v>
      </c>
      <c r="AE801" s="50">
        <v>0</v>
      </c>
    </row>
    <row r="802" spans="1:31" x14ac:dyDescent="0.25">
      <c r="A802" s="52">
        <v>811</v>
      </c>
      <c r="B802" s="41">
        <v>1612491000194</v>
      </c>
      <c r="C802" s="53" t="s">
        <v>1212</v>
      </c>
      <c r="D802" s="43">
        <v>96173.78</v>
      </c>
      <c r="E802" s="43">
        <v>12431.24</v>
      </c>
      <c r="F802" s="45">
        <v>0</v>
      </c>
      <c r="G802" s="45">
        <v>0</v>
      </c>
      <c r="H802" s="46">
        <v>0</v>
      </c>
      <c r="I802" s="46">
        <v>0</v>
      </c>
      <c r="J802" s="47">
        <v>96173.78</v>
      </c>
      <c r="K802" s="47">
        <v>12431.24</v>
      </c>
      <c r="L802" s="48">
        <v>32062.62</v>
      </c>
      <c r="M802" s="48">
        <v>0</v>
      </c>
      <c r="N802" s="48">
        <v>0</v>
      </c>
      <c r="O802" s="48">
        <v>32062.62</v>
      </c>
      <c r="P802" s="48">
        <v>0</v>
      </c>
      <c r="Q802" s="48">
        <v>32048.54</v>
      </c>
      <c r="R802" s="48">
        <v>0</v>
      </c>
      <c r="S802" s="86">
        <v>0</v>
      </c>
      <c r="T802" s="49">
        <f t="shared" si="24"/>
        <v>96173.78</v>
      </c>
      <c r="U802" s="48">
        <v>5933.59</v>
      </c>
      <c r="V802" s="48">
        <v>0</v>
      </c>
      <c r="W802" s="48">
        <v>0</v>
      </c>
      <c r="X802" s="48">
        <v>2256.6</v>
      </c>
      <c r="Y802" s="48">
        <v>0</v>
      </c>
      <c r="Z802" s="48">
        <v>4241.05</v>
      </c>
      <c r="AA802" s="48">
        <v>0</v>
      </c>
      <c r="AB802" s="48">
        <v>0</v>
      </c>
      <c r="AC802" s="49">
        <f t="shared" si="25"/>
        <v>12431.240000000002</v>
      </c>
      <c r="AD802" s="50">
        <v>0</v>
      </c>
      <c r="AE802" s="50">
        <v>0</v>
      </c>
    </row>
    <row r="803" spans="1:31" x14ac:dyDescent="0.25">
      <c r="A803" s="52">
        <v>812</v>
      </c>
      <c r="B803" s="41">
        <v>1615007000180</v>
      </c>
      <c r="C803" s="53" t="s">
        <v>799</v>
      </c>
      <c r="D803" s="43">
        <v>99987.09</v>
      </c>
      <c r="E803" s="43">
        <v>9458.9199999999983</v>
      </c>
      <c r="F803" s="45">
        <v>0</v>
      </c>
      <c r="G803" s="45">
        <v>0</v>
      </c>
      <c r="H803" s="46">
        <v>0</v>
      </c>
      <c r="I803" s="46">
        <v>0</v>
      </c>
      <c r="J803" s="47">
        <v>99987.09</v>
      </c>
      <c r="K803" s="47">
        <v>9458.9199999999983</v>
      </c>
      <c r="L803" s="48">
        <v>33332.959999999999</v>
      </c>
      <c r="M803" s="48">
        <v>0</v>
      </c>
      <c r="N803" s="48">
        <v>0</v>
      </c>
      <c r="O803" s="48">
        <v>33332.959999999999</v>
      </c>
      <c r="P803" s="48">
        <v>0</v>
      </c>
      <c r="Q803" s="48">
        <v>33321.17</v>
      </c>
      <c r="R803" s="48">
        <v>0</v>
      </c>
      <c r="S803" s="86">
        <v>0</v>
      </c>
      <c r="T803" s="49">
        <f t="shared" si="24"/>
        <v>99987.09</v>
      </c>
      <c r="U803" s="48">
        <v>3751.66</v>
      </c>
      <c r="V803" s="48">
        <v>0</v>
      </c>
      <c r="W803" s="48">
        <v>0</v>
      </c>
      <c r="X803" s="48">
        <v>3816.07</v>
      </c>
      <c r="Y803" s="48">
        <v>0</v>
      </c>
      <c r="Z803" s="48">
        <v>1891.19</v>
      </c>
      <c r="AA803" s="48">
        <v>0</v>
      </c>
      <c r="AB803" s="48">
        <v>0</v>
      </c>
      <c r="AC803" s="49">
        <f t="shared" si="25"/>
        <v>9458.92</v>
      </c>
      <c r="AD803" s="50">
        <v>0</v>
      </c>
      <c r="AE803" s="50">
        <v>0</v>
      </c>
    </row>
    <row r="804" spans="1:31" x14ac:dyDescent="0.25">
      <c r="A804" s="52">
        <v>813</v>
      </c>
      <c r="B804" s="41">
        <v>1613208000149</v>
      </c>
      <c r="C804" s="53" t="s">
        <v>800</v>
      </c>
      <c r="D804" s="43">
        <v>110854.66</v>
      </c>
      <c r="E804" s="43">
        <v>36598.75</v>
      </c>
      <c r="F804" s="45">
        <v>0</v>
      </c>
      <c r="G804" s="45">
        <v>0</v>
      </c>
      <c r="H804" s="46">
        <v>0</v>
      </c>
      <c r="I804" s="46">
        <v>0</v>
      </c>
      <c r="J804" s="47">
        <v>110854.66</v>
      </c>
      <c r="K804" s="47">
        <v>36598.75</v>
      </c>
      <c r="L804" s="48">
        <v>36953.89</v>
      </c>
      <c r="M804" s="48">
        <v>0</v>
      </c>
      <c r="N804" s="48">
        <v>36953.9</v>
      </c>
      <c r="O804" s="48">
        <v>0</v>
      </c>
      <c r="P804" s="48">
        <v>36946.870000000003</v>
      </c>
      <c r="Q804" s="48">
        <v>0</v>
      </c>
      <c r="R804" s="48">
        <v>0</v>
      </c>
      <c r="S804" s="86">
        <v>0</v>
      </c>
      <c r="T804" s="49">
        <f t="shared" si="24"/>
        <v>110854.66</v>
      </c>
      <c r="U804" s="48">
        <v>15332.07</v>
      </c>
      <c r="V804" s="48">
        <v>0</v>
      </c>
      <c r="W804" s="48">
        <v>9715.32</v>
      </c>
      <c r="X804" s="48">
        <v>0</v>
      </c>
      <c r="Y804" s="48">
        <v>11551.36</v>
      </c>
      <c r="Z804" s="48">
        <v>0</v>
      </c>
      <c r="AA804" s="48">
        <v>0</v>
      </c>
      <c r="AB804" s="48">
        <v>0</v>
      </c>
      <c r="AC804" s="49">
        <f t="shared" si="25"/>
        <v>36598.75</v>
      </c>
      <c r="AD804" s="50">
        <v>0</v>
      </c>
      <c r="AE804" s="50">
        <v>0</v>
      </c>
    </row>
    <row r="805" spans="1:31" x14ac:dyDescent="0.25">
      <c r="A805" s="52">
        <v>814</v>
      </c>
      <c r="B805" s="41">
        <v>1593752000176</v>
      </c>
      <c r="C805" s="53" t="s">
        <v>1213</v>
      </c>
      <c r="D805" s="43">
        <v>133954.94</v>
      </c>
      <c r="E805" s="43">
        <v>20655.399999999998</v>
      </c>
      <c r="F805" s="45">
        <v>0</v>
      </c>
      <c r="G805" s="45">
        <v>0</v>
      </c>
      <c r="H805" s="46">
        <v>0</v>
      </c>
      <c r="I805" s="46">
        <v>0</v>
      </c>
      <c r="J805" s="47">
        <v>133954.94</v>
      </c>
      <c r="K805" s="47">
        <v>20655.399999999998</v>
      </c>
      <c r="L805" s="48">
        <v>44649.06</v>
      </c>
      <c r="M805" s="48">
        <v>0</v>
      </c>
      <c r="N805" s="48">
        <v>0</v>
      </c>
      <c r="O805" s="48">
        <v>44649.07</v>
      </c>
      <c r="P805" s="48">
        <v>0</v>
      </c>
      <c r="Q805" s="48">
        <v>44656.81</v>
      </c>
      <c r="R805" s="48">
        <v>0</v>
      </c>
      <c r="S805" s="86">
        <v>0</v>
      </c>
      <c r="T805" s="49">
        <f t="shared" si="24"/>
        <v>133954.94</v>
      </c>
      <c r="U805" s="48">
        <v>9899.39</v>
      </c>
      <c r="V805" s="48">
        <v>0</v>
      </c>
      <c r="W805" s="48">
        <v>0</v>
      </c>
      <c r="X805" s="48">
        <v>7773.25</v>
      </c>
      <c r="Y805" s="48">
        <v>0</v>
      </c>
      <c r="Z805" s="48">
        <v>2982.76</v>
      </c>
      <c r="AA805" s="48">
        <v>0</v>
      </c>
      <c r="AB805" s="48">
        <v>0</v>
      </c>
      <c r="AC805" s="49">
        <f t="shared" si="25"/>
        <v>20655.400000000001</v>
      </c>
      <c r="AD805" s="50">
        <v>0</v>
      </c>
      <c r="AE805" s="50">
        <v>0</v>
      </c>
    </row>
    <row r="806" spans="1:31" x14ac:dyDescent="0.25">
      <c r="A806" s="52">
        <v>815</v>
      </c>
      <c r="B806" s="41">
        <v>1612495000172</v>
      </c>
      <c r="C806" s="53" t="s">
        <v>802</v>
      </c>
      <c r="D806" s="43">
        <v>137069.13</v>
      </c>
      <c r="E806" s="43">
        <v>37460.58</v>
      </c>
      <c r="F806" s="45">
        <v>0</v>
      </c>
      <c r="G806" s="45">
        <v>0</v>
      </c>
      <c r="H806" s="46">
        <v>0</v>
      </c>
      <c r="I806" s="46">
        <v>0</v>
      </c>
      <c r="J806" s="47">
        <v>137069.13</v>
      </c>
      <c r="K806" s="47">
        <v>37460.58</v>
      </c>
      <c r="L806" s="48">
        <v>45694.43</v>
      </c>
      <c r="M806" s="48">
        <v>0</v>
      </c>
      <c r="N806" s="48">
        <v>45694.43</v>
      </c>
      <c r="O806" s="48">
        <v>0</v>
      </c>
      <c r="P806" s="48">
        <v>45680.27</v>
      </c>
      <c r="Q806" s="48">
        <v>0</v>
      </c>
      <c r="R806" s="48">
        <v>0</v>
      </c>
      <c r="S806" s="86">
        <v>0</v>
      </c>
      <c r="T806" s="49">
        <f t="shared" si="24"/>
        <v>137069.13</v>
      </c>
      <c r="U806" s="48">
        <v>11427.12</v>
      </c>
      <c r="V806" s="48">
        <v>0</v>
      </c>
      <c r="W806" s="48">
        <v>12948.94</v>
      </c>
      <c r="X806" s="48">
        <v>0</v>
      </c>
      <c r="Y806" s="48">
        <v>13084.52</v>
      </c>
      <c r="Z806" s="48">
        <v>0</v>
      </c>
      <c r="AA806" s="48">
        <v>0</v>
      </c>
      <c r="AB806" s="48">
        <v>0</v>
      </c>
      <c r="AC806" s="49">
        <f t="shared" si="25"/>
        <v>37460.58</v>
      </c>
      <c r="AD806" s="50">
        <v>0</v>
      </c>
      <c r="AE806" s="50">
        <v>0</v>
      </c>
    </row>
    <row r="807" spans="1:31" x14ac:dyDescent="0.25">
      <c r="A807" s="52">
        <v>816</v>
      </c>
      <c r="B807" s="41">
        <v>1613169000180</v>
      </c>
      <c r="C807" s="53" t="s">
        <v>1214</v>
      </c>
      <c r="D807" s="43">
        <v>105610.74000000002</v>
      </c>
      <c r="E807" s="43">
        <v>16654.650000000001</v>
      </c>
      <c r="F807" s="45">
        <v>0</v>
      </c>
      <c r="G807" s="45">
        <v>0</v>
      </c>
      <c r="H807" s="46">
        <v>0</v>
      </c>
      <c r="I807" s="46">
        <v>0</v>
      </c>
      <c r="J807" s="47">
        <v>105610.74000000002</v>
      </c>
      <c r="K807" s="47">
        <v>16654.650000000001</v>
      </c>
      <c r="L807" s="48">
        <v>35207.040000000001</v>
      </c>
      <c r="M807" s="48">
        <v>0</v>
      </c>
      <c r="N807" s="48">
        <v>0</v>
      </c>
      <c r="O807" s="48">
        <v>35207.040000000001</v>
      </c>
      <c r="P807" s="48">
        <v>0</v>
      </c>
      <c r="Q807" s="48">
        <v>35196.660000000003</v>
      </c>
      <c r="R807" s="48">
        <v>0</v>
      </c>
      <c r="S807" s="86">
        <v>0</v>
      </c>
      <c r="T807" s="49">
        <f t="shared" si="24"/>
        <v>105610.74</v>
      </c>
      <c r="U807" s="48">
        <v>5842.91</v>
      </c>
      <c r="V807" s="48">
        <v>0</v>
      </c>
      <c r="W807" s="48">
        <v>0</v>
      </c>
      <c r="X807" s="48">
        <v>6573.12</v>
      </c>
      <c r="Y807" s="48">
        <v>0</v>
      </c>
      <c r="Z807" s="48">
        <v>4238.62</v>
      </c>
      <c r="AA807" s="48">
        <v>0</v>
      </c>
      <c r="AB807" s="48">
        <v>0</v>
      </c>
      <c r="AC807" s="49">
        <f t="shared" si="25"/>
        <v>16654.649999999998</v>
      </c>
      <c r="AD807" s="50">
        <v>0</v>
      </c>
      <c r="AE807" s="50">
        <v>0</v>
      </c>
    </row>
    <row r="808" spans="1:31" x14ac:dyDescent="0.25">
      <c r="A808" s="52">
        <v>817</v>
      </c>
      <c r="B808" s="41">
        <v>1612499000150</v>
      </c>
      <c r="C808" s="53" t="s">
        <v>804</v>
      </c>
      <c r="D808" s="43">
        <v>183718.43000000002</v>
      </c>
      <c r="E808" s="43">
        <v>55842.03</v>
      </c>
      <c r="F808" s="45">
        <v>0</v>
      </c>
      <c r="G808" s="45">
        <v>0</v>
      </c>
      <c r="H808" s="46">
        <v>0</v>
      </c>
      <c r="I808" s="46">
        <v>0</v>
      </c>
      <c r="J808" s="47">
        <v>183718.43000000002</v>
      </c>
      <c r="K808" s="47">
        <v>55842.03</v>
      </c>
      <c r="L808" s="48">
        <v>61231.98</v>
      </c>
      <c r="M808" s="48">
        <v>0</v>
      </c>
      <c r="N808" s="48">
        <v>0</v>
      </c>
      <c r="O808" s="48">
        <v>61231.98</v>
      </c>
      <c r="P808" s="48">
        <v>0</v>
      </c>
      <c r="Q808" s="48">
        <v>61254.47</v>
      </c>
      <c r="R808" s="48">
        <v>0</v>
      </c>
      <c r="S808" s="86">
        <v>0</v>
      </c>
      <c r="T808" s="49">
        <f t="shared" si="24"/>
        <v>183718.43</v>
      </c>
      <c r="U808" s="48">
        <v>28596.48</v>
      </c>
      <c r="V808" s="48">
        <v>0</v>
      </c>
      <c r="W808" s="48">
        <v>0</v>
      </c>
      <c r="X808" s="48">
        <v>16297.87</v>
      </c>
      <c r="Y808" s="48">
        <v>0</v>
      </c>
      <c r="Z808" s="48">
        <v>10947.68</v>
      </c>
      <c r="AA808" s="48">
        <v>0</v>
      </c>
      <c r="AB808" s="48">
        <v>0</v>
      </c>
      <c r="AC808" s="49">
        <f t="shared" si="25"/>
        <v>55842.03</v>
      </c>
      <c r="AD808" s="50">
        <v>0</v>
      </c>
      <c r="AE808" s="50">
        <v>0</v>
      </c>
    </row>
    <row r="809" spans="1:31" x14ac:dyDescent="0.25">
      <c r="A809" s="52">
        <v>818</v>
      </c>
      <c r="B809" s="41">
        <v>1613373000109</v>
      </c>
      <c r="C809" s="53" t="s">
        <v>805</v>
      </c>
      <c r="D809" s="43">
        <v>152678.99</v>
      </c>
      <c r="E809" s="43">
        <v>40845.270000000004</v>
      </c>
      <c r="F809" s="45">
        <v>0</v>
      </c>
      <c r="G809" s="45">
        <v>0</v>
      </c>
      <c r="H809" s="46">
        <v>0</v>
      </c>
      <c r="I809" s="46">
        <v>0</v>
      </c>
      <c r="J809" s="47">
        <v>152678.99</v>
      </c>
      <c r="K809" s="47">
        <v>40845.270000000004</v>
      </c>
      <c r="L809" s="48">
        <v>50898.39</v>
      </c>
      <c r="M809" s="48">
        <v>0</v>
      </c>
      <c r="N809" s="48">
        <v>0</v>
      </c>
      <c r="O809" s="48">
        <v>50898.38</v>
      </c>
      <c r="P809" s="48">
        <v>0</v>
      </c>
      <c r="Q809" s="48">
        <v>50882.22</v>
      </c>
      <c r="R809" s="48">
        <v>0</v>
      </c>
      <c r="S809" s="86">
        <v>0</v>
      </c>
      <c r="T809" s="49">
        <f t="shared" si="24"/>
        <v>152678.99</v>
      </c>
      <c r="U809" s="48">
        <v>16577.97</v>
      </c>
      <c r="V809" s="48">
        <v>0</v>
      </c>
      <c r="W809" s="48">
        <v>0</v>
      </c>
      <c r="X809" s="48">
        <v>16579.55</v>
      </c>
      <c r="Y809" s="48">
        <v>0</v>
      </c>
      <c r="Z809" s="48">
        <v>7687.75</v>
      </c>
      <c r="AA809" s="48">
        <v>0</v>
      </c>
      <c r="AB809" s="48">
        <v>0</v>
      </c>
      <c r="AC809" s="49">
        <f t="shared" si="25"/>
        <v>40845.270000000004</v>
      </c>
      <c r="AD809" s="50">
        <v>0</v>
      </c>
      <c r="AE809" s="50">
        <v>0</v>
      </c>
    </row>
    <row r="810" spans="1:31" x14ac:dyDescent="0.25">
      <c r="A810" s="52">
        <v>819</v>
      </c>
      <c r="B810" s="41">
        <v>1616420000160</v>
      </c>
      <c r="C810" s="53" t="s">
        <v>806</v>
      </c>
      <c r="D810" s="43">
        <v>123993.51999999999</v>
      </c>
      <c r="E810" s="43">
        <v>23220.639999999999</v>
      </c>
      <c r="F810" s="45">
        <v>0</v>
      </c>
      <c r="G810" s="45">
        <v>0</v>
      </c>
      <c r="H810" s="46">
        <v>0</v>
      </c>
      <c r="I810" s="46">
        <v>0</v>
      </c>
      <c r="J810" s="47">
        <v>123993.51999999999</v>
      </c>
      <c r="K810" s="47">
        <v>23220.639999999999</v>
      </c>
      <c r="L810" s="48">
        <v>41334.33</v>
      </c>
      <c r="M810" s="48">
        <v>0</v>
      </c>
      <c r="N810" s="48">
        <v>0</v>
      </c>
      <c r="O810" s="48">
        <v>41334.339999999997</v>
      </c>
      <c r="P810" s="48">
        <v>0</v>
      </c>
      <c r="Q810" s="48">
        <v>41324.85</v>
      </c>
      <c r="R810" s="48">
        <v>0</v>
      </c>
      <c r="S810" s="86">
        <v>0</v>
      </c>
      <c r="T810" s="49">
        <f t="shared" si="24"/>
        <v>123993.51999999999</v>
      </c>
      <c r="U810" s="48">
        <v>13249.43</v>
      </c>
      <c r="V810" s="48">
        <v>0</v>
      </c>
      <c r="W810" s="48">
        <v>0</v>
      </c>
      <c r="X810" s="48">
        <v>6638.86</v>
      </c>
      <c r="Y810" s="48">
        <v>0</v>
      </c>
      <c r="Z810" s="48">
        <v>3332.35</v>
      </c>
      <c r="AA810" s="48">
        <v>0</v>
      </c>
      <c r="AB810" s="48">
        <v>0</v>
      </c>
      <c r="AC810" s="49">
        <f t="shared" si="25"/>
        <v>23220.639999999999</v>
      </c>
      <c r="AD810" s="50">
        <v>0</v>
      </c>
      <c r="AE810" s="50">
        <v>0</v>
      </c>
    </row>
    <row r="811" spans="1:31" x14ac:dyDescent="0.25">
      <c r="A811" s="52">
        <v>820</v>
      </c>
      <c r="B811" s="41">
        <v>1612547000100</v>
      </c>
      <c r="C811" s="53" t="s">
        <v>1215</v>
      </c>
      <c r="D811" s="43">
        <v>221542.29000000004</v>
      </c>
      <c r="E811" s="43">
        <v>48460.88</v>
      </c>
      <c r="F811" s="45">
        <v>0</v>
      </c>
      <c r="G811" s="45">
        <v>0</v>
      </c>
      <c r="H811" s="46">
        <v>0</v>
      </c>
      <c r="I811" s="46">
        <v>0</v>
      </c>
      <c r="J811" s="47">
        <v>221542.29000000004</v>
      </c>
      <c r="K811" s="47">
        <v>48460.88</v>
      </c>
      <c r="L811" s="48">
        <v>73845.08</v>
      </c>
      <c r="M811" s="48">
        <v>0</v>
      </c>
      <c r="N811" s="48">
        <v>0</v>
      </c>
      <c r="O811" s="48">
        <v>73845.08</v>
      </c>
      <c r="P811" s="48">
        <v>0</v>
      </c>
      <c r="Q811" s="48">
        <v>73852.13</v>
      </c>
      <c r="R811" s="48">
        <v>0</v>
      </c>
      <c r="S811" s="86">
        <v>0</v>
      </c>
      <c r="T811" s="49">
        <f t="shared" si="24"/>
        <v>221542.29</v>
      </c>
      <c r="U811" s="48">
        <v>25076.93</v>
      </c>
      <c r="V811" s="48">
        <v>0</v>
      </c>
      <c r="W811" s="48">
        <v>0</v>
      </c>
      <c r="X811" s="48">
        <v>12373.99</v>
      </c>
      <c r="Y811" s="48">
        <v>0</v>
      </c>
      <c r="Z811" s="48">
        <v>11009.96</v>
      </c>
      <c r="AA811" s="48">
        <v>0</v>
      </c>
      <c r="AB811" s="48">
        <v>0</v>
      </c>
      <c r="AC811" s="49">
        <f t="shared" si="25"/>
        <v>48460.88</v>
      </c>
      <c r="AD811" s="50">
        <v>0</v>
      </c>
      <c r="AE811" s="50">
        <v>0</v>
      </c>
    </row>
    <row r="812" spans="1:31" x14ac:dyDescent="0.25">
      <c r="A812" s="52">
        <v>821</v>
      </c>
      <c r="B812" s="41">
        <v>1616836000188</v>
      </c>
      <c r="C812" s="53" t="s">
        <v>1216</v>
      </c>
      <c r="D812" s="43">
        <v>154569.45000000001</v>
      </c>
      <c r="E812" s="43">
        <v>37407.799999999996</v>
      </c>
      <c r="F812" s="45">
        <v>0</v>
      </c>
      <c r="G812" s="45">
        <v>0</v>
      </c>
      <c r="H812" s="46">
        <v>0</v>
      </c>
      <c r="I812" s="46">
        <v>0</v>
      </c>
      <c r="J812" s="47">
        <v>154569.45000000001</v>
      </c>
      <c r="K812" s="47">
        <v>37407.799999999996</v>
      </c>
      <c r="L812" s="48">
        <v>51521.32</v>
      </c>
      <c r="M812" s="48">
        <v>0</v>
      </c>
      <c r="N812" s="48">
        <v>51521.32</v>
      </c>
      <c r="O812" s="48">
        <v>0</v>
      </c>
      <c r="P812" s="48">
        <v>51526.81</v>
      </c>
      <c r="Q812" s="48">
        <v>0</v>
      </c>
      <c r="R812" s="48">
        <v>0</v>
      </c>
      <c r="S812" s="86">
        <v>0</v>
      </c>
      <c r="T812" s="49">
        <f t="shared" si="24"/>
        <v>154569.45000000001</v>
      </c>
      <c r="U812" s="48">
        <v>14436.76</v>
      </c>
      <c r="V812" s="48">
        <v>0</v>
      </c>
      <c r="W812" s="48">
        <v>12824.08</v>
      </c>
      <c r="X812" s="48">
        <v>0</v>
      </c>
      <c r="Y812" s="48">
        <v>10146.959999999999</v>
      </c>
      <c r="Z812" s="48">
        <v>0</v>
      </c>
      <c r="AA812" s="48">
        <v>0</v>
      </c>
      <c r="AB812" s="48">
        <v>0</v>
      </c>
      <c r="AC812" s="49">
        <f t="shared" si="25"/>
        <v>37407.800000000003</v>
      </c>
      <c r="AD812" s="50">
        <v>0</v>
      </c>
      <c r="AE812" s="50">
        <v>0</v>
      </c>
    </row>
    <row r="813" spans="1:31" x14ac:dyDescent="0.25">
      <c r="A813" s="52">
        <v>822</v>
      </c>
      <c r="B813" s="41">
        <v>1616271000139</v>
      </c>
      <c r="C813" s="53" t="s">
        <v>809</v>
      </c>
      <c r="D813" s="43">
        <v>138934.27000000002</v>
      </c>
      <c r="E813" s="43">
        <v>67993.069999999992</v>
      </c>
      <c r="F813" s="45">
        <v>0</v>
      </c>
      <c r="G813" s="45">
        <v>0</v>
      </c>
      <c r="H813" s="46">
        <v>0</v>
      </c>
      <c r="I813" s="46">
        <v>0</v>
      </c>
      <c r="J813" s="47">
        <v>138934.27000000002</v>
      </c>
      <c r="K813" s="47">
        <v>67993.069999999992</v>
      </c>
      <c r="L813" s="48">
        <v>46316.72</v>
      </c>
      <c r="M813" s="48">
        <v>0</v>
      </c>
      <c r="N813" s="48">
        <v>46316.73</v>
      </c>
      <c r="O813" s="48">
        <v>0</v>
      </c>
      <c r="P813" s="48">
        <v>46300.82</v>
      </c>
      <c r="Q813" s="48">
        <v>0</v>
      </c>
      <c r="R813" s="48">
        <v>0</v>
      </c>
      <c r="S813" s="86">
        <v>0</v>
      </c>
      <c r="T813" s="49">
        <f t="shared" si="24"/>
        <v>138934.27000000002</v>
      </c>
      <c r="U813" s="48">
        <v>36668.339999999997</v>
      </c>
      <c r="V813" s="48">
        <v>0</v>
      </c>
      <c r="W813" s="48">
        <v>20277.689999999999</v>
      </c>
      <c r="X813" s="48">
        <v>0</v>
      </c>
      <c r="Y813" s="48">
        <v>11047.04</v>
      </c>
      <c r="Z813" s="48">
        <v>0</v>
      </c>
      <c r="AA813" s="48">
        <v>0</v>
      </c>
      <c r="AB813" s="48">
        <v>0</v>
      </c>
      <c r="AC813" s="49">
        <f t="shared" si="25"/>
        <v>67993.070000000007</v>
      </c>
      <c r="AD813" s="50">
        <v>0</v>
      </c>
      <c r="AE813" s="50">
        <v>0</v>
      </c>
    </row>
    <row r="814" spans="1:31" x14ac:dyDescent="0.25">
      <c r="A814" s="52">
        <v>823</v>
      </c>
      <c r="B814" s="41">
        <v>1612490000140</v>
      </c>
      <c r="C814" s="53" t="s">
        <v>810</v>
      </c>
      <c r="D814" s="43">
        <v>135793</v>
      </c>
      <c r="E814" s="43">
        <v>16975.719999999998</v>
      </c>
      <c r="F814" s="45">
        <v>0</v>
      </c>
      <c r="G814" s="45">
        <v>0</v>
      </c>
      <c r="H814" s="46">
        <v>0</v>
      </c>
      <c r="I814" s="46">
        <v>0</v>
      </c>
      <c r="J814" s="47">
        <v>135793</v>
      </c>
      <c r="K814" s="47">
        <v>16975.719999999998</v>
      </c>
      <c r="L814" s="48">
        <v>45261.1</v>
      </c>
      <c r="M814" s="48">
        <v>0</v>
      </c>
      <c r="N814" s="48">
        <v>0</v>
      </c>
      <c r="O814" s="48">
        <v>45261.11</v>
      </c>
      <c r="P814" s="48">
        <v>0</v>
      </c>
      <c r="Q814" s="48">
        <v>45270.79</v>
      </c>
      <c r="R814" s="48">
        <v>0</v>
      </c>
      <c r="S814" s="86">
        <v>0</v>
      </c>
      <c r="T814" s="49">
        <f t="shared" si="24"/>
        <v>135793</v>
      </c>
      <c r="U814" s="48">
        <v>8527.07</v>
      </c>
      <c r="V814" s="48">
        <v>0</v>
      </c>
      <c r="W814" s="48">
        <v>0</v>
      </c>
      <c r="X814" s="48">
        <v>2625.29</v>
      </c>
      <c r="Y814" s="48">
        <v>0</v>
      </c>
      <c r="Z814" s="48">
        <v>5823.36</v>
      </c>
      <c r="AA814" s="48">
        <v>0</v>
      </c>
      <c r="AB814" s="48">
        <v>0</v>
      </c>
      <c r="AC814" s="49">
        <f t="shared" si="25"/>
        <v>16975.72</v>
      </c>
      <c r="AD814" s="50">
        <v>0</v>
      </c>
      <c r="AE814" s="50">
        <v>0</v>
      </c>
    </row>
    <row r="815" spans="1:31" x14ac:dyDescent="0.25">
      <c r="A815" s="52">
        <v>824</v>
      </c>
      <c r="B815" s="41">
        <v>1612479000180</v>
      </c>
      <c r="C815" s="53" t="s">
        <v>811</v>
      </c>
      <c r="D815" s="43">
        <v>129678.20000000001</v>
      </c>
      <c r="E815" s="43">
        <v>20109.169999999998</v>
      </c>
      <c r="F815" s="45">
        <v>0</v>
      </c>
      <c r="G815" s="45">
        <v>0</v>
      </c>
      <c r="H815" s="46">
        <v>0</v>
      </c>
      <c r="I815" s="46">
        <v>0</v>
      </c>
      <c r="J815" s="47">
        <v>129678.20000000001</v>
      </c>
      <c r="K815" s="47">
        <v>20109.169999999998</v>
      </c>
      <c r="L815" s="48">
        <v>43232.3</v>
      </c>
      <c r="M815" s="48">
        <v>0</v>
      </c>
      <c r="N815" s="48">
        <v>0</v>
      </c>
      <c r="O815" s="48">
        <v>43232.3</v>
      </c>
      <c r="P815" s="48">
        <v>0</v>
      </c>
      <c r="Q815" s="48">
        <v>43213.599999999999</v>
      </c>
      <c r="R815" s="48">
        <v>0</v>
      </c>
      <c r="S815" s="86">
        <v>0</v>
      </c>
      <c r="T815" s="49">
        <f t="shared" si="24"/>
        <v>129678.20000000001</v>
      </c>
      <c r="U815" s="48">
        <v>5904.53</v>
      </c>
      <c r="V815" s="48">
        <v>0</v>
      </c>
      <c r="W815" s="48">
        <v>0</v>
      </c>
      <c r="X815" s="48">
        <v>8627.73</v>
      </c>
      <c r="Y815" s="48">
        <v>0</v>
      </c>
      <c r="Z815" s="48">
        <v>5576.91</v>
      </c>
      <c r="AA815" s="48">
        <v>0</v>
      </c>
      <c r="AB815" s="48">
        <v>0</v>
      </c>
      <c r="AC815" s="49">
        <f t="shared" si="25"/>
        <v>20109.169999999998</v>
      </c>
      <c r="AD815" s="50">
        <v>0</v>
      </c>
      <c r="AE815" s="50">
        <v>0</v>
      </c>
    </row>
    <row r="816" spans="1:31" x14ac:dyDescent="0.25">
      <c r="A816" s="52">
        <v>825</v>
      </c>
      <c r="B816" s="41">
        <v>1612478000135</v>
      </c>
      <c r="C816" s="53" t="s">
        <v>812</v>
      </c>
      <c r="D816" s="43">
        <v>102098.31</v>
      </c>
      <c r="E816" s="43">
        <v>19081.97</v>
      </c>
      <c r="F816" s="45">
        <v>0</v>
      </c>
      <c r="G816" s="45">
        <v>0</v>
      </c>
      <c r="H816" s="46">
        <v>0</v>
      </c>
      <c r="I816" s="46">
        <v>0</v>
      </c>
      <c r="J816" s="47">
        <v>102098.31</v>
      </c>
      <c r="K816" s="47">
        <v>19081.97</v>
      </c>
      <c r="L816" s="48">
        <v>34036.949999999997</v>
      </c>
      <c r="M816" s="48">
        <v>0</v>
      </c>
      <c r="N816" s="48">
        <v>0</v>
      </c>
      <c r="O816" s="48">
        <v>34036.949999999997</v>
      </c>
      <c r="P816" s="48">
        <v>0</v>
      </c>
      <c r="Q816" s="48">
        <v>34024.410000000003</v>
      </c>
      <c r="R816" s="48">
        <v>0</v>
      </c>
      <c r="S816" s="86">
        <v>0</v>
      </c>
      <c r="T816" s="49">
        <f t="shared" si="24"/>
        <v>102098.31</v>
      </c>
      <c r="U816" s="48">
        <v>9019.7000000000007</v>
      </c>
      <c r="V816" s="48">
        <v>0</v>
      </c>
      <c r="W816" s="48">
        <v>0</v>
      </c>
      <c r="X816" s="48">
        <v>6337.05</v>
      </c>
      <c r="Y816" s="48">
        <v>0</v>
      </c>
      <c r="Z816" s="48">
        <v>3725.22</v>
      </c>
      <c r="AA816" s="48">
        <v>0</v>
      </c>
      <c r="AB816" s="48">
        <v>0</v>
      </c>
      <c r="AC816" s="49">
        <f t="shared" si="25"/>
        <v>19081.97</v>
      </c>
      <c r="AD816" s="50">
        <v>0</v>
      </c>
      <c r="AE816" s="50">
        <v>0</v>
      </c>
    </row>
    <row r="817" spans="1:31" x14ac:dyDescent="0.25">
      <c r="A817" s="52">
        <v>826</v>
      </c>
      <c r="B817" s="41">
        <v>1640429000106</v>
      </c>
      <c r="C817" s="53" t="s">
        <v>813</v>
      </c>
      <c r="D817" s="43">
        <v>128156.46</v>
      </c>
      <c r="E817" s="43">
        <v>76434.069999999992</v>
      </c>
      <c r="F817" s="45">
        <v>0</v>
      </c>
      <c r="G817" s="45">
        <v>0</v>
      </c>
      <c r="H817" s="46">
        <v>0</v>
      </c>
      <c r="I817" s="46">
        <v>0</v>
      </c>
      <c r="J817" s="47">
        <v>128156.46</v>
      </c>
      <c r="K817" s="47">
        <v>76434.069999999992</v>
      </c>
      <c r="L817" s="48">
        <v>42725.599999999999</v>
      </c>
      <c r="M817" s="48">
        <v>0</v>
      </c>
      <c r="N817" s="48">
        <v>42725.599999999999</v>
      </c>
      <c r="O817" s="48">
        <v>0</v>
      </c>
      <c r="P817" s="48">
        <v>42705.26</v>
      </c>
      <c r="Q817" s="48">
        <v>0</v>
      </c>
      <c r="R817" s="48">
        <v>0</v>
      </c>
      <c r="S817" s="86">
        <v>0</v>
      </c>
      <c r="T817" s="49">
        <f t="shared" si="24"/>
        <v>128156.45999999999</v>
      </c>
      <c r="U817" s="48">
        <v>30502.639999999999</v>
      </c>
      <c r="V817" s="48">
        <v>0</v>
      </c>
      <c r="W817" s="48">
        <v>25331.18</v>
      </c>
      <c r="X817" s="48">
        <v>0</v>
      </c>
      <c r="Y817" s="48">
        <v>20600.25</v>
      </c>
      <c r="Z817" s="48">
        <v>0</v>
      </c>
      <c r="AA817" s="48">
        <v>0</v>
      </c>
      <c r="AB817" s="48">
        <v>0</v>
      </c>
      <c r="AC817" s="49">
        <f t="shared" si="25"/>
        <v>76434.070000000007</v>
      </c>
      <c r="AD817" s="50">
        <v>0</v>
      </c>
      <c r="AE817" s="50">
        <v>0</v>
      </c>
    </row>
    <row r="818" spans="1:31" x14ac:dyDescent="0.25">
      <c r="A818" s="52">
        <v>827</v>
      </c>
      <c r="B818" s="41">
        <v>1613077000108</v>
      </c>
      <c r="C818" s="53" t="s">
        <v>814</v>
      </c>
      <c r="D818" s="43">
        <v>0</v>
      </c>
      <c r="E818" s="43">
        <v>27518.959999999999</v>
      </c>
      <c r="F818" s="45">
        <v>0</v>
      </c>
      <c r="G818" s="45">
        <v>0</v>
      </c>
      <c r="H818" s="46">
        <v>0</v>
      </c>
      <c r="I818" s="46">
        <v>0</v>
      </c>
      <c r="J818" s="47">
        <v>0</v>
      </c>
      <c r="K818" s="47">
        <v>27518.959999999999</v>
      </c>
      <c r="L818" s="48">
        <v>0</v>
      </c>
      <c r="M818" s="48">
        <v>0</v>
      </c>
      <c r="N818" s="48">
        <v>0</v>
      </c>
      <c r="O818" s="48">
        <v>0</v>
      </c>
      <c r="P818" s="48">
        <v>0</v>
      </c>
      <c r="Q818" s="48">
        <v>0</v>
      </c>
      <c r="R818" s="48">
        <v>0</v>
      </c>
      <c r="S818" s="86">
        <v>0</v>
      </c>
      <c r="T818" s="49">
        <f t="shared" si="24"/>
        <v>0</v>
      </c>
      <c r="U818" s="48">
        <v>12180.87</v>
      </c>
      <c r="V818" s="48">
        <v>0</v>
      </c>
      <c r="W818" s="48">
        <v>9549.81</v>
      </c>
      <c r="X818" s="48">
        <v>0</v>
      </c>
      <c r="Y818" s="48">
        <v>5788.28</v>
      </c>
      <c r="Z818" s="48">
        <v>0</v>
      </c>
      <c r="AA818" s="48">
        <v>0</v>
      </c>
      <c r="AB818" s="48">
        <v>0</v>
      </c>
      <c r="AC818" s="49">
        <f t="shared" si="25"/>
        <v>27518.959999999999</v>
      </c>
      <c r="AD818" s="50">
        <v>0</v>
      </c>
      <c r="AE818" s="50">
        <v>0</v>
      </c>
    </row>
    <row r="819" spans="1:31" x14ac:dyDescent="0.25">
      <c r="A819" s="52">
        <v>828</v>
      </c>
      <c r="B819" s="41">
        <v>1613130000162</v>
      </c>
      <c r="C819" s="53" t="s">
        <v>815</v>
      </c>
      <c r="D819" s="43">
        <v>157959.70000000001</v>
      </c>
      <c r="E819" s="43">
        <v>87056.260000000009</v>
      </c>
      <c r="F819" s="45">
        <v>0</v>
      </c>
      <c r="G819" s="45">
        <v>0</v>
      </c>
      <c r="H819" s="46">
        <v>0</v>
      </c>
      <c r="I819" s="46">
        <v>0</v>
      </c>
      <c r="J819" s="47">
        <v>157959.70000000001</v>
      </c>
      <c r="K819" s="47">
        <v>87056.260000000009</v>
      </c>
      <c r="L819" s="48">
        <v>52654.35</v>
      </c>
      <c r="M819" s="48">
        <v>0</v>
      </c>
      <c r="N819" s="48">
        <v>0</v>
      </c>
      <c r="O819" s="48">
        <v>52654.36</v>
      </c>
      <c r="P819" s="48">
        <v>0</v>
      </c>
      <c r="Q819" s="48">
        <v>52650.99</v>
      </c>
      <c r="R819" s="48">
        <v>0</v>
      </c>
      <c r="S819" s="86">
        <v>0</v>
      </c>
      <c r="T819" s="49">
        <f t="shared" si="24"/>
        <v>157959.69999999998</v>
      </c>
      <c r="U819" s="48">
        <v>32362.82</v>
      </c>
      <c r="V819" s="48">
        <v>0</v>
      </c>
      <c r="W819" s="48">
        <v>0</v>
      </c>
      <c r="X819" s="48">
        <v>32331.85</v>
      </c>
      <c r="Y819" s="48">
        <v>0</v>
      </c>
      <c r="Z819" s="48">
        <v>22361.59</v>
      </c>
      <c r="AA819" s="48">
        <v>0</v>
      </c>
      <c r="AB819" s="48">
        <v>0</v>
      </c>
      <c r="AC819" s="49">
        <f t="shared" si="25"/>
        <v>87056.26</v>
      </c>
      <c r="AD819" s="50">
        <v>0</v>
      </c>
      <c r="AE819" s="50">
        <v>0</v>
      </c>
    </row>
    <row r="820" spans="1:31" x14ac:dyDescent="0.25">
      <c r="A820" s="52">
        <v>829</v>
      </c>
      <c r="B820" s="41">
        <v>1613204000160</v>
      </c>
      <c r="C820" s="53" t="s">
        <v>1217</v>
      </c>
      <c r="D820" s="43">
        <v>87683.989999999991</v>
      </c>
      <c r="E820" s="43">
        <v>19241.510000000002</v>
      </c>
      <c r="F820" s="45">
        <v>0</v>
      </c>
      <c r="G820" s="45">
        <v>0</v>
      </c>
      <c r="H820" s="46">
        <v>0</v>
      </c>
      <c r="I820" s="46">
        <v>0</v>
      </c>
      <c r="J820" s="47">
        <v>87683.989999999991</v>
      </c>
      <c r="K820" s="47">
        <v>19241.510000000002</v>
      </c>
      <c r="L820" s="48">
        <v>29232.36</v>
      </c>
      <c r="M820" s="48">
        <v>0</v>
      </c>
      <c r="N820" s="48">
        <v>29232.37</v>
      </c>
      <c r="O820" s="48">
        <v>0</v>
      </c>
      <c r="P820" s="48">
        <v>29219.26</v>
      </c>
      <c r="Q820" s="48">
        <v>0</v>
      </c>
      <c r="R820" s="48">
        <v>0</v>
      </c>
      <c r="S820" s="86">
        <v>0</v>
      </c>
      <c r="T820" s="49">
        <f t="shared" si="24"/>
        <v>87683.989999999991</v>
      </c>
      <c r="U820" s="48">
        <v>8028.36</v>
      </c>
      <c r="V820" s="48">
        <v>0</v>
      </c>
      <c r="W820" s="48">
        <v>6428.36</v>
      </c>
      <c r="X820" s="48">
        <v>0</v>
      </c>
      <c r="Y820" s="48">
        <v>4784.79</v>
      </c>
      <c r="Z820" s="48">
        <v>0</v>
      </c>
      <c r="AA820" s="48">
        <v>0</v>
      </c>
      <c r="AB820" s="48">
        <v>0</v>
      </c>
      <c r="AC820" s="49">
        <f t="shared" si="25"/>
        <v>19241.509999999998</v>
      </c>
      <c r="AD820" s="50">
        <v>0</v>
      </c>
      <c r="AE820" s="50">
        <v>0</v>
      </c>
    </row>
    <row r="821" spans="1:31" x14ac:dyDescent="0.25">
      <c r="A821" s="52">
        <v>830</v>
      </c>
      <c r="B821" s="41">
        <v>1612481000159</v>
      </c>
      <c r="C821" s="53" t="s">
        <v>1218</v>
      </c>
      <c r="D821" s="43">
        <v>125709.72</v>
      </c>
      <c r="E821" s="43">
        <v>11977.919999999998</v>
      </c>
      <c r="F821" s="45">
        <v>0</v>
      </c>
      <c r="G821" s="45">
        <v>0</v>
      </c>
      <c r="H821" s="46">
        <v>0</v>
      </c>
      <c r="I821" s="46">
        <v>0</v>
      </c>
      <c r="J821" s="47">
        <v>125709.72</v>
      </c>
      <c r="K821" s="47">
        <v>11977.919999999998</v>
      </c>
      <c r="L821" s="48">
        <v>41906.99</v>
      </c>
      <c r="M821" s="48">
        <v>0</v>
      </c>
      <c r="N821" s="48">
        <v>41906.99</v>
      </c>
      <c r="O821" s="48">
        <v>0</v>
      </c>
      <c r="P821" s="48">
        <v>41895.74</v>
      </c>
      <c r="Q821" s="48">
        <v>0</v>
      </c>
      <c r="R821" s="48">
        <v>0</v>
      </c>
      <c r="S821" s="86">
        <v>0</v>
      </c>
      <c r="T821" s="49">
        <f t="shared" si="24"/>
        <v>125709.72</v>
      </c>
      <c r="U821" s="48">
        <v>4011.01</v>
      </c>
      <c r="V821" s="48">
        <v>0</v>
      </c>
      <c r="W821" s="48">
        <v>5551.37</v>
      </c>
      <c r="X821" s="48">
        <v>0</v>
      </c>
      <c r="Y821" s="48">
        <v>2415.54</v>
      </c>
      <c r="Z821" s="48">
        <v>0</v>
      </c>
      <c r="AA821" s="48">
        <v>0</v>
      </c>
      <c r="AB821" s="48">
        <v>0</v>
      </c>
      <c r="AC821" s="49">
        <f t="shared" si="25"/>
        <v>11977.920000000002</v>
      </c>
      <c r="AD821" s="50">
        <v>0</v>
      </c>
      <c r="AE821" s="50">
        <v>0</v>
      </c>
    </row>
    <row r="822" spans="1:31" x14ac:dyDescent="0.25">
      <c r="A822" s="52">
        <v>831</v>
      </c>
      <c r="B822" s="41">
        <v>1612500000147</v>
      </c>
      <c r="C822" s="53" t="s">
        <v>818</v>
      </c>
      <c r="D822" s="43">
        <v>100665.81</v>
      </c>
      <c r="E822" s="43">
        <v>11903.939999999999</v>
      </c>
      <c r="F822" s="45">
        <v>0</v>
      </c>
      <c r="G822" s="45">
        <v>0</v>
      </c>
      <c r="H822" s="46">
        <v>0</v>
      </c>
      <c r="I822" s="46">
        <v>0</v>
      </c>
      <c r="J822" s="47">
        <v>100665.81</v>
      </c>
      <c r="K822" s="47">
        <v>11903.939999999999</v>
      </c>
      <c r="L822" s="48">
        <v>33559.33</v>
      </c>
      <c r="M822" s="48">
        <v>0</v>
      </c>
      <c r="N822" s="48">
        <v>33559.33</v>
      </c>
      <c r="O822" s="48">
        <v>0</v>
      </c>
      <c r="P822" s="48">
        <v>33547.15</v>
      </c>
      <c r="Q822" s="48">
        <v>0</v>
      </c>
      <c r="R822" s="48">
        <v>0</v>
      </c>
      <c r="S822" s="86">
        <v>0</v>
      </c>
      <c r="T822" s="49">
        <f t="shared" si="24"/>
        <v>100665.81</v>
      </c>
      <c r="U822" s="48">
        <v>3594.94</v>
      </c>
      <c r="V822" s="48">
        <v>0</v>
      </c>
      <c r="W822" s="48">
        <v>4731.3599999999997</v>
      </c>
      <c r="X822" s="48">
        <v>0</v>
      </c>
      <c r="Y822" s="48">
        <v>3577.64</v>
      </c>
      <c r="Z822" s="48">
        <v>0</v>
      </c>
      <c r="AA822" s="48">
        <v>0</v>
      </c>
      <c r="AB822" s="48">
        <v>0</v>
      </c>
      <c r="AC822" s="49">
        <f t="shared" si="25"/>
        <v>11903.939999999999</v>
      </c>
      <c r="AD822" s="50">
        <v>0</v>
      </c>
      <c r="AE822" s="50">
        <v>0</v>
      </c>
    </row>
    <row r="823" spans="1:31" x14ac:dyDescent="0.25">
      <c r="A823" s="52">
        <v>832</v>
      </c>
      <c r="B823" s="41">
        <v>1613377000189</v>
      </c>
      <c r="C823" s="53" t="s">
        <v>819</v>
      </c>
      <c r="D823" s="43">
        <v>175996.47999999998</v>
      </c>
      <c r="E823" s="43">
        <v>31361.1</v>
      </c>
      <c r="F823" s="45">
        <v>0</v>
      </c>
      <c r="G823" s="45">
        <v>0</v>
      </c>
      <c r="H823" s="46">
        <v>0</v>
      </c>
      <c r="I823" s="46">
        <v>0</v>
      </c>
      <c r="J823" s="47">
        <v>175996.47999999998</v>
      </c>
      <c r="K823" s="47">
        <v>31361.1</v>
      </c>
      <c r="L823" s="48">
        <v>58682.43</v>
      </c>
      <c r="M823" s="48">
        <v>0</v>
      </c>
      <c r="N823" s="48">
        <v>0</v>
      </c>
      <c r="O823" s="48">
        <v>58682.42</v>
      </c>
      <c r="P823" s="48">
        <v>0</v>
      </c>
      <c r="Q823" s="48">
        <v>58631.63</v>
      </c>
      <c r="R823" s="48">
        <v>0</v>
      </c>
      <c r="S823" s="86">
        <v>0</v>
      </c>
      <c r="T823" s="49">
        <f t="shared" si="24"/>
        <v>175996.48</v>
      </c>
      <c r="U823" s="48">
        <v>13826.24</v>
      </c>
      <c r="V823" s="48">
        <v>0</v>
      </c>
      <c r="W823" s="48">
        <v>0</v>
      </c>
      <c r="X823" s="48">
        <v>8450.8799999999992</v>
      </c>
      <c r="Y823" s="48">
        <v>0</v>
      </c>
      <c r="Z823" s="48">
        <v>9083.98</v>
      </c>
      <c r="AA823" s="48">
        <v>0</v>
      </c>
      <c r="AB823" s="48">
        <v>0</v>
      </c>
      <c r="AC823" s="49">
        <f t="shared" si="25"/>
        <v>31361.1</v>
      </c>
      <c r="AD823" s="50">
        <v>0</v>
      </c>
      <c r="AE823" s="50">
        <v>0</v>
      </c>
    </row>
    <row r="824" spans="1:31" x14ac:dyDescent="0.25">
      <c r="A824" s="52">
        <v>833</v>
      </c>
      <c r="B824" s="41">
        <v>1614977000161</v>
      </c>
      <c r="C824" s="53" t="s">
        <v>820</v>
      </c>
      <c r="D824" s="43">
        <v>132679.45000000001</v>
      </c>
      <c r="E824" s="43">
        <v>60084.959999999999</v>
      </c>
      <c r="F824" s="45">
        <v>0</v>
      </c>
      <c r="G824" s="45">
        <v>0</v>
      </c>
      <c r="H824" s="46">
        <v>0</v>
      </c>
      <c r="I824" s="46">
        <v>0</v>
      </c>
      <c r="J824" s="47">
        <v>132679.45000000001</v>
      </c>
      <c r="K824" s="47">
        <v>60084.959999999999</v>
      </c>
      <c r="L824" s="48">
        <v>44225.48</v>
      </c>
      <c r="M824" s="48">
        <v>0</v>
      </c>
      <c r="N824" s="48">
        <v>44225.48</v>
      </c>
      <c r="O824" s="48">
        <v>0</v>
      </c>
      <c r="P824" s="48">
        <v>44228.49</v>
      </c>
      <c r="Q824" s="48">
        <v>0</v>
      </c>
      <c r="R824" s="48">
        <v>0</v>
      </c>
      <c r="S824" s="86">
        <v>0</v>
      </c>
      <c r="T824" s="49">
        <f t="shared" si="24"/>
        <v>132679.45000000001</v>
      </c>
      <c r="U824" s="48">
        <v>24096.65</v>
      </c>
      <c r="V824" s="48">
        <v>0</v>
      </c>
      <c r="W824" s="48">
        <v>22693.29</v>
      </c>
      <c r="X824" s="48">
        <v>0</v>
      </c>
      <c r="Y824" s="48">
        <v>13295.02</v>
      </c>
      <c r="Z824" s="48">
        <v>0</v>
      </c>
      <c r="AA824" s="48">
        <v>0</v>
      </c>
      <c r="AB824" s="48">
        <v>0</v>
      </c>
      <c r="AC824" s="49">
        <f t="shared" si="25"/>
        <v>60084.960000000006</v>
      </c>
      <c r="AD824" s="50">
        <v>0</v>
      </c>
      <c r="AE824" s="50">
        <v>0</v>
      </c>
    </row>
    <row r="825" spans="1:31" x14ac:dyDescent="0.25">
      <c r="A825" s="52">
        <v>834</v>
      </c>
      <c r="B825" s="41">
        <v>1616837000122</v>
      </c>
      <c r="C825" s="53" t="s">
        <v>1219</v>
      </c>
      <c r="D825" s="43">
        <v>132617.31999999998</v>
      </c>
      <c r="E825" s="43">
        <v>70772.020000000019</v>
      </c>
      <c r="F825" s="45">
        <v>0</v>
      </c>
      <c r="G825" s="45">
        <v>0</v>
      </c>
      <c r="H825" s="46">
        <v>0</v>
      </c>
      <c r="I825" s="46">
        <v>0</v>
      </c>
      <c r="J825" s="47">
        <v>132617.31999999998</v>
      </c>
      <c r="K825" s="47">
        <v>70772.020000000019</v>
      </c>
      <c r="L825" s="48">
        <v>44208.27</v>
      </c>
      <c r="M825" s="48">
        <v>0</v>
      </c>
      <c r="N825" s="48">
        <v>44208.27</v>
      </c>
      <c r="O825" s="48">
        <v>0</v>
      </c>
      <c r="P825" s="48">
        <v>44200.78</v>
      </c>
      <c r="Q825" s="48">
        <v>0</v>
      </c>
      <c r="R825" s="48">
        <v>0</v>
      </c>
      <c r="S825" s="86">
        <v>0</v>
      </c>
      <c r="T825" s="49">
        <f t="shared" si="24"/>
        <v>132617.32</v>
      </c>
      <c r="U825" s="48">
        <v>27369.69</v>
      </c>
      <c r="V825" s="48">
        <v>0</v>
      </c>
      <c r="W825" s="48">
        <v>25050.339999999997</v>
      </c>
      <c r="X825" s="48">
        <v>0</v>
      </c>
      <c r="Y825" s="48">
        <v>18351.990000000002</v>
      </c>
      <c r="Z825" s="48">
        <v>0</v>
      </c>
      <c r="AA825" s="48">
        <v>0</v>
      </c>
      <c r="AB825" s="48">
        <v>0</v>
      </c>
      <c r="AC825" s="49">
        <f t="shared" si="25"/>
        <v>70772.02</v>
      </c>
      <c r="AD825" s="50">
        <v>0</v>
      </c>
      <c r="AE825" s="50">
        <v>0</v>
      </c>
    </row>
    <row r="826" spans="1:31" x14ac:dyDescent="0.25">
      <c r="A826" s="52">
        <v>835</v>
      </c>
      <c r="B826" s="41">
        <v>1611138000190</v>
      </c>
      <c r="C826" s="53" t="s">
        <v>1220</v>
      </c>
      <c r="D826" s="43">
        <v>103621.36000000002</v>
      </c>
      <c r="E826" s="43">
        <v>33482.47</v>
      </c>
      <c r="F826" s="45">
        <v>0</v>
      </c>
      <c r="G826" s="45">
        <v>0</v>
      </c>
      <c r="H826" s="46">
        <v>0</v>
      </c>
      <c r="I826" s="46">
        <v>0</v>
      </c>
      <c r="J826" s="47">
        <v>103621.36000000002</v>
      </c>
      <c r="K826" s="47">
        <v>33482.47</v>
      </c>
      <c r="L826" s="48">
        <v>34544.51</v>
      </c>
      <c r="M826" s="48">
        <v>0</v>
      </c>
      <c r="N826" s="48">
        <v>0</v>
      </c>
      <c r="O826" s="48">
        <v>34544.51</v>
      </c>
      <c r="P826" s="48">
        <v>0</v>
      </c>
      <c r="Q826" s="48">
        <v>34532.339999999997</v>
      </c>
      <c r="R826" s="48">
        <v>0</v>
      </c>
      <c r="S826" s="86">
        <v>0</v>
      </c>
      <c r="T826" s="49">
        <f t="shared" si="24"/>
        <v>103621.36</v>
      </c>
      <c r="U826" s="48">
        <v>15996.72</v>
      </c>
      <c r="V826" s="48">
        <v>0</v>
      </c>
      <c r="W826" s="48">
        <v>0</v>
      </c>
      <c r="X826" s="48">
        <v>8156.96</v>
      </c>
      <c r="Y826" s="48">
        <v>0</v>
      </c>
      <c r="Z826" s="48">
        <v>9328.7900000000009</v>
      </c>
      <c r="AA826" s="48">
        <v>0</v>
      </c>
      <c r="AB826" s="48">
        <v>0</v>
      </c>
      <c r="AC826" s="49">
        <f t="shared" si="25"/>
        <v>33482.47</v>
      </c>
      <c r="AD826" s="50">
        <v>0</v>
      </c>
      <c r="AE826" s="50">
        <v>0</v>
      </c>
    </row>
    <row r="827" spans="1:31" x14ac:dyDescent="0.25">
      <c r="A827" s="52">
        <v>836</v>
      </c>
      <c r="B827" s="41">
        <v>1615371000140</v>
      </c>
      <c r="C827" s="53" t="s">
        <v>1221</v>
      </c>
      <c r="D827" s="43">
        <v>128368.66</v>
      </c>
      <c r="E827" s="43">
        <v>96454.939999999988</v>
      </c>
      <c r="F827" s="45">
        <v>0</v>
      </c>
      <c r="G827" s="45">
        <v>0</v>
      </c>
      <c r="H827" s="46">
        <v>0</v>
      </c>
      <c r="I827" s="46">
        <v>0</v>
      </c>
      <c r="J827" s="47">
        <v>128368.66</v>
      </c>
      <c r="K827" s="47">
        <v>96454.939999999988</v>
      </c>
      <c r="L827" s="48">
        <v>42792.98</v>
      </c>
      <c r="M827" s="48">
        <v>0</v>
      </c>
      <c r="N827" s="48">
        <v>0</v>
      </c>
      <c r="O827" s="48">
        <v>42792.98</v>
      </c>
      <c r="P827" s="48">
        <v>0</v>
      </c>
      <c r="Q827" s="48">
        <v>42782.7</v>
      </c>
      <c r="R827" s="48">
        <v>0</v>
      </c>
      <c r="S827" s="86">
        <v>0</v>
      </c>
      <c r="T827" s="49">
        <f t="shared" si="24"/>
        <v>128368.66</v>
      </c>
      <c r="U827" s="48">
        <v>41444.160000000003</v>
      </c>
      <c r="V827" s="48">
        <v>0</v>
      </c>
      <c r="W827" s="48">
        <v>0</v>
      </c>
      <c r="X827" s="48">
        <v>27873.439999999999</v>
      </c>
      <c r="Y827" s="48">
        <v>0</v>
      </c>
      <c r="Z827" s="48">
        <v>27137.34</v>
      </c>
      <c r="AA827" s="48">
        <v>0</v>
      </c>
      <c r="AB827" s="48">
        <v>0</v>
      </c>
      <c r="AC827" s="49">
        <f t="shared" si="25"/>
        <v>96454.94</v>
      </c>
      <c r="AD827" s="50">
        <v>0</v>
      </c>
      <c r="AE827" s="50">
        <v>0</v>
      </c>
    </row>
    <row r="828" spans="1:31" x14ac:dyDescent="0.25">
      <c r="A828" s="52">
        <v>837</v>
      </c>
      <c r="B828" s="41">
        <v>1612497000161</v>
      </c>
      <c r="C828" s="53" t="s">
        <v>1222</v>
      </c>
      <c r="D828" s="43">
        <v>97888.1</v>
      </c>
      <c r="E828" s="43">
        <v>15642.5</v>
      </c>
      <c r="F828" s="45">
        <v>0</v>
      </c>
      <c r="G828" s="45">
        <v>0</v>
      </c>
      <c r="H828" s="46">
        <v>0</v>
      </c>
      <c r="I828" s="46">
        <v>0</v>
      </c>
      <c r="J828" s="47">
        <v>97888.1</v>
      </c>
      <c r="K828" s="47">
        <v>15642.5</v>
      </c>
      <c r="L828" s="48">
        <v>32633.96</v>
      </c>
      <c r="M828" s="48">
        <v>0</v>
      </c>
      <c r="N828" s="48">
        <v>0</v>
      </c>
      <c r="O828" s="48">
        <v>32633.96</v>
      </c>
      <c r="P828" s="48">
        <v>0</v>
      </c>
      <c r="Q828" s="48">
        <v>32620.18</v>
      </c>
      <c r="R828" s="48">
        <v>0</v>
      </c>
      <c r="S828" s="86">
        <v>0</v>
      </c>
      <c r="T828" s="49">
        <f t="shared" si="24"/>
        <v>97888.1</v>
      </c>
      <c r="U828" s="48">
        <v>7108.47</v>
      </c>
      <c r="V828" s="48">
        <v>0</v>
      </c>
      <c r="W828" s="48">
        <v>0</v>
      </c>
      <c r="X828" s="48">
        <v>6881.32</v>
      </c>
      <c r="Y828" s="48">
        <v>0</v>
      </c>
      <c r="Z828" s="48">
        <v>1652.71</v>
      </c>
      <c r="AA828" s="48">
        <v>0</v>
      </c>
      <c r="AB828" s="48">
        <v>0</v>
      </c>
      <c r="AC828" s="49">
        <f t="shared" si="25"/>
        <v>15642.5</v>
      </c>
      <c r="AD828" s="50">
        <v>0</v>
      </c>
      <c r="AE828" s="50">
        <v>0</v>
      </c>
    </row>
    <row r="829" spans="1:31" x14ac:dyDescent="0.25">
      <c r="A829" s="52">
        <v>838</v>
      </c>
      <c r="B829" s="41">
        <v>1613395000160</v>
      </c>
      <c r="C829" s="53" t="s">
        <v>1223</v>
      </c>
      <c r="D829" s="43">
        <v>117465.37000000001</v>
      </c>
      <c r="E829" s="43">
        <v>31269.41</v>
      </c>
      <c r="F829" s="45">
        <v>0</v>
      </c>
      <c r="G829" s="45">
        <v>0</v>
      </c>
      <c r="H829" s="46">
        <v>0</v>
      </c>
      <c r="I829" s="46">
        <v>0</v>
      </c>
      <c r="J829" s="47">
        <v>117465.37000000001</v>
      </c>
      <c r="K829" s="47">
        <v>31269.41</v>
      </c>
      <c r="L829" s="48">
        <v>39159.01</v>
      </c>
      <c r="M829" s="48">
        <v>0</v>
      </c>
      <c r="N829" s="48">
        <v>0</v>
      </c>
      <c r="O829" s="48">
        <v>39159</v>
      </c>
      <c r="P829" s="48">
        <v>0</v>
      </c>
      <c r="Q829" s="48">
        <v>39147.360000000001</v>
      </c>
      <c r="R829" s="48">
        <v>0</v>
      </c>
      <c r="S829" s="86">
        <v>0</v>
      </c>
      <c r="T829" s="49">
        <f t="shared" si="24"/>
        <v>117465.37000000001</v>
      </c>
      <c r="U829" s="48">
        <v>15421.01</v>
      </c>
      <c r="V829" s="48">
        <v>0</v>
      </c>
      <c r="W829" s="48">
        <v>0</v>
      </c>
      <c r="X829" s="48">
        <v>11335.4</v>
      </c>
      <c r="Y829" s="48">
        <v>0</v>
      </c>
      <c r="Z829" s="48">
        <v>4513</v>
      </c>
      <c r="AA829" s="48">
        <v>0</v>
      </c>
      <c r="AB829" s="48">
        <v>0</v>
      </c>
      <c r="AC829" s="49">
        <f t="shared" si="25"/>
        <v>31269.41</v>
      </c>
      <c r="AD829" s="50">
        <v>0</v>
      </c>
      <c r="AE829" s="50">
        <v>0</v>
      </c>
    </row>
    <row r="830" spans="1:31" x14ac:dyDescent="0.25">
      <c r="A830" s="52">
        <v>839</v>
      </c>
      <c r="B830" s="41">
        <v>1612484000192</v>
      </c>
      <c r="C830" s="53" t="s">
        <v>1224</v>
      </c>
      <c r="D830" s="43">
        <v>137992.75</v>
      </c>
      <c r="E830" s="43">
        <v>26842.229999999996</v>
      </c>
      <c r="F830" s="45">
        <v>0</v>
      </c>
      <c r="G830" s="45">
        <v>0</v>
      </c>
      <c r="H830" s="46">
        <v>0</v>
      </c>
      <c r="I830" s="46">
        <v>0</v>
      </c>
      <c r="J830" s="47">
        <v>137992.75</v>
      </c>
      <c r="K830" s="47">
        <v>26842.229999999996</v>
      </c>
      <c r="L830" s="48">
        <v>46004.78</v>
      </c>
      <c r="M830" s="48">
        <v>0</v>
      </c>
      <c r="N830" s="48">
        <v>0</v>
      </c>
      <c r="O830" s="48">
        <v>46004.78</v>
      </c>
      <c r="P830" s="48">
        <v>0</v>
      </c>
      <c r="Q830" s="48">
        <v>45983.19</v>
      </c>
      <c r="R830" s="48">
        <v>0</v>
      </c>
      <c r="S830" s="86">
        <v>0</v>
      </c>
      <c r="T830" s="49">
        <f t="shared" si="24"/>
        <v>137992.75</v>
      </c>
      <c r="U830" s="48">
        <v>12185.13</v>
      </c>
      <c r="V830" s="48">
        <v>0</v>
      </c>
      <c r="W830" s="48">
        <v>0</v>
      </c>
      <c r="X830" s="48">
        <v>8099.95</v>
      </c>
      <c r="Y830" s="48">
        <v>0</v>
      </c>
      <c r="Z830" s="48">
        <v>6557.15</v>
      </c>
      <c r="AA830" s="48">
        <v>0</v>
      </c>
      <c r="AB830" s="48">
        <v>0</v>
      </c>
      <c r="AC830" s="49">
        <f t="shared" si="25"/>
        <v>26842.229999999996</v>
      </c>
      <c r="AD830" s="50">
        <v>0</v>
      </c>
      <c r="AE830" s="50">
        <v>0</v>
      </c>
    </row>
    <row r="831" spans="1:31" x14ac:dyDescent="0.25">
      <c r="A831" s="52">
        <v>840</v>
      </c>
      <c r="B831" s="41">
        <v>1613129000138</v>
      </c>
      <c r="C831" s="53" t="s">
        <v>1225</v>
      </c>
      <c r="D831" s="43">
        <v>128182.98000000001</v>
      </c>
      <c r="E831" s="43">
        <v>79018.790000000008</v>
      </c>
      <c r="F831" s="45">
        <v>0</v>
      </c>
      <c r="G831" s="45">
        <v>0</v>
      </c>
      <c r="H831" s="46">
        <v>0</v>
      </c>
      <c r="I831" s="46">
        <v>0</v>
      </c>
      <c r="J831" s="47">
        <v>128182.98000000001</v>
      </c>
      <c r="K831" s="47">
        <v>79018.790000000008</v>
      </c>
      <c r="L831" s="48">
        <v>42728.47</v>
      </c>
      <c r="M831" s="48">
        <v>0</v>
      </c>
      <c r="N831" s="48">
        <v>0</v>
      </c>
      <c r="O831" s="48">
        <v>42728.47</v>
      </c>
      <c r="P831" s="48">
        <v>0</v>
      </c>
      <c r="Q831" s="48">
        <v>42726.04</v>
      </c>
      <c r="R831" s="48">
        <v>0</v>
      </c>
      <c r="S831" s="86">
        <v>0</v>
      </c>
      <c r="T831" s="49">
        <f t="shared" si="24"/>
        <v>128182.98000000001</v>
      </c>
      <c r="U831" s="48">
        <v>18955.62</v>
      </c>
      <c r="V831" s="48">
        <v>0</v>
      </c>
      <c r="W831" s="48">
        <v>0</v>
      </c>
      <c r="X831" s="48">
        <v>41035.56</v>
      </c>
      <c r="Y831" s="48">
        <v>0</v>
      </c>
      <c r="Z831" s="48">
        <v>19027.61</v>
      </c>
      <c r="AA831" s="48">
        <v>0</v>
      </c>
      <c r="AB831" s="48">
        <v>0</v>
      </c>
      <c r="AC831" s="49">
        <f t="shared" si="25"/>
        <v>79018.789999999994</v>
      </c>
      <c r="AD831" s="50">
        <v>0</v>
      </c>
      <c r="AE831" s="50">
        <v>0</v>
      </c>
    </row>
    <row r="832" spans="1:31" x14ac:dyDescent="0.25">
      <c r="A832" s="52">
        <v>841</v>
      </c>
      <c r="B832" s="41">
        <v>1613121000171</v>
      </c>
      <c r="C832" s="53" t="s">
        <v>1226</v>
      </c>
      <c r="D832" s="43">
        <v>84432.06</v>
      </c>
      <c r="E832" s="43">
        <v>22127.659999999996</v>
      </c>
      <c r="F832" s="45">
        <v>0</v>
      </c>
      <c r="G832" s="45">
        <v>0</v>
      </c>
      <c r="H832" s="46">
        <v>0</v>
      </c>
      <c r="I832" s="46">
        <v>0</v>
      </c>
      <c r="J832" s="47">
        <v>84432.06</v>
      </c>
      <c r="K832" s="47">
        <v>22127.659999999996</v>
      </c>
      <c r="L832" s="48">
        <v>28145.78</v>
      </c>
      <c r="M832" s="48">
        <v>0</v>
      </c>
      <c r="N832" s="48">
        <v>0</v>
      </c>
      <c r="O832" s="48">
        <v>28145.77</v>
      </c>
      <c r="P832" s="48">
        <v>0</v>
      </c>
      <c r="Q832" s="48">
        <v>28140.51</v>
      </c>
      <c r="R832" s="48">
        <v>0</v>
      </c>
      <c r="S832" s="86">
        <v>0</v>
      </c>
      <c r="T832" s="49">
        <f t="shared" si="24"/>
        <v>84432.06</v>
      </c>
      <c r="U832" s="48">
        <v>6995.61</v>
      </c>
      <c r="V832" s="48">
        <v>0</v>
      </c>
      <c r="W832" s="48">
        <v>0</v>
      </c>
      <c r="X832" s="48">
        <v>9522.81</v>
      </c>
      <c r="Y832" s="48">
        <v>0</v>
      </c>
      <c r="Z832" s="48">
        <v>5609.24</v>
      </c>
      <c r="AA832" s="48">
        <v>0</v>
      </c>
      <c r="AB832" s="48">
        <v>0</v>
      </c>
      <c r="AC832" s="49">
        <f t="shared" si="25"/>
        <v>22127.659999999996</v>
      </c>
      <c r="AD832" s="50">
        <v>0</v>
      </c>
      <c r="AE832" s="50">
        <v>0</v>
      </c>
    </row>
    <row r="833" spans="1:31" x14ac:dyDescent="0.25">
      <c r="A833" s="52">
        <v>842</v>
      </c>
      <c r="B833" s="41">
        <v>1613075000100</v>
      </c>
      <c r="C833" s="53" t="s">
        <v>1227</v>
      </c>
      <c r="D833" s="43">
        <v>82822.609999999986</v>
      </c>
      <c r="E833" s="43">
        <v>11724.06</v>
      </c>
      <c r="F833" s="45">
        <v>0</v>
      </c>
      <c r="G833" s="45">
        <v>0</v>
      </c>
      <c r="H833" s="46">
        <v>0</v>
      </c>
      <c r="I833" s="46">
        <v>0</v>
      </c>
      <c r="J833" s="47">
        <v>82822.609999999986</v>
      </c>
      <c r="K833" s="47">
        <v>11724.06</v>
      </c>
      <c r="L833" s="48">
        <v>27609.26</v>
      </c>
      <c r="M833" s="48">
        <v>0</v>
      </c>
      <c r="N833" s="48">
        <v>27609.26</v>
      </c>
      <c r="O833" s="48">
        <v>0</v>
      </c>
      <c r="P833" s="48">
        <v>27604.09</v>
      </c>
      <c r="Q833" s="48">
        <v>0</v>
      </c>
      <c r="R833" s="48">
        <v>0</v>
      </c>
      <c r="S833" s="86">
        <v>0</v>
      </c>
      <c r="T833" s="49">
        <f t="shared" si="24"/>
        <v>82822.61</v>
      </c>
      <c r="U833" s="48">
        <v>3645.07</v>
      </c>
      <c r="V833" s="48">
        <v>0</v>
      </c>
      <c r="W833" s="48">
        <v>3340.6</v>
      </c>
      <c r="X833" s="48">
        <v>0</v>
      </c>
      <c r="Y833" s="48">
        <v>4738.3900000000003</v>
      </c>
      <c r="Z833" s="48">
        <v>0</v>
      </c>
      <c r="AA833" s="48">
        <v>0</v>
      </c>
      <c r="AB833" s="48">
        <v>0</v>
      </c>
      <c r="AC833" s="49">
        <f t="shared" si="25"/>
        <v>11724.060000000001</v>
      </c>
      <c r="AD833" s="50">
        <v>0</v>
      </c>
      <c r="AE833" s="50">
        <v>0</v>
      </c>
    </row>
    <row r="834" spans="1:31" x14ac:dyDescent="0.25">
      <c r="A834" s="52">
        <v>843</v>
      </c>
      <c r="B834" s="41">
        <v>1612494000128</v>
      </c>
      <c r="C834" s="53" t="s">
        <v>1228</v>
      </c>
      <c r="D834" s="43">
        <v>121547.23000000001</v>
      </c>
      <c r="E834" s="43">
        <v>16708.98</v>
      </c>
      <c r="F834" s="45">
        <v>0</v>
      </c>
      <c r="G834" s="45">
        <v>0</v>
      </c>
      <c r="H834" s="46">
        <v>0</v>
      </c>
      <c r="I834" s="46">
        <v>0</v>
      </c>
      <c r="J834" s="47">
        <v>121547.23000000001</v>
      </c>
      <c r="K834" s="47">
        <v>16708.98</v>
      </c>
      <c r="L834" s="48">
        <v>40521.15</v>
      </c>
      <c r="M834" s="48">
        <v>0</v>
      </c>
      <c r="N834" s="48">
        <v>0</v>
      </c>
      <c r="O834" s="48">
        <v>40521.160000000003</v>
      </c>
      <c r="P834" s="48">
        <v>0</v>
      </c>
      <c r="Q834" s="48">
        <v>40504.92</v>
      </c>
      <c r="R834" s="48">
        <v>0</v>
      </c>
      <c r="S834" s="86">
        <v>0</v>
      </c>
      <c r="T834" s="49">
        <f t="shared" si="24"/>
        <v>121547.23</v>
      </c>
      <c r="U834" s="48">
        <v>6774.78</v>
      </c>
      <c r="V834" s="48">
        <v>0</v>
      </c>
      <c r="W834" s="48">
        <v>0</v>
      </c>
      <c r="X834" s="48">
        <v>6252.85</v>
      </c>
      <c r="Y834" s="48">
        <v>0</v>
      </c>
      <c r="Z834" s="48">
        <v>3681.35</v>
      </c>
      <c r="AA834" s="48">
        <v>0</v>
      </c>
      <c r="AB834" s="48">
        <v>0</v>
      </c>
      <c r="AC834" s="49">
        <f t="shared" si="25"/>
        <v>16708.98</v>
      </c>
      <c r="AD834" s="50">
        <v>0</v>
      </c>
      <c r="AE834" s="50">
        <v>0</v>
      </c>
    </row>
    <row r="835" spans="1:31" x14ac:dyDescent="0.25">
      <c r="A835" s="52">
        <v>844</v>
      </c>
      <c r="B835" s="41">
        <v>1612486000181</v>
      </c>
      <c r="C835" s="53" t="s">
        <v>1229</v>
      </c>
      <c r="D835" s="43">
        <v>213179.38999999998</v>
      </c>
      <c r="E835" s="43">
        <v>35205.54</v>
      </c>
      <c r="F835" s="45">
        <v>0</v>
      </c>
      <c r="G835" s="45">
        <v>0</v>
      </c>
      <c r="H835" s="46">
        <v>0</v>
      </c>
      <c r="I835" s="46">
        <v>0</v>
      </c>
      <c r="J835" s="47">
        <v>213179.38999999998</v>
      </c>
      <c r="K835" s="47">
        <v>35205.54</v>
      </c>
      <c r="L835" s="48">
        <v>71070.399999999994</v>
      </c>
      <c r="M835" s="48">
        <v>0</v>
      </c>
      <c r="N835" s="48">
        <v>0</v>
      </c>
      <c r="O835" s="48">
        <v>71070.399999999994</v>
      </c>
      <c r="P835" s="48">
        <v>0</v>
      </c>
      <c r="Q835" s="48">
        <v>71038.59</v>
      </c>
      <c r="R835" s="48">
        <v>0</v>
      </c>
      <c r="S835" s="86">
        <v>0</v>
      </c>
      <c r="T835" s="49">
        <f t="shared" si="24"/>
        <v>213179.38999999998</v>
      </c>
      <c r="U835" s="48">
        <v>11607.7</v>
      </c>
      <c r="V835" s="48">
        <v>0</v>
      </c>
      <c r="W835" s="48">
        <v>0</v>
      </c>
      <c r="X835" s="48">
        <v>13225.55</v>
      </c>
      <c r="Y835" s="48">
        <v>0</v>
      </c>
      <c r="Z835" s="48">
        <v>10372.290000000001</v>
      </c>
      <c r="AA835" s="48">
        <v>0</v>
      </c>
      <c r="AB835" s="48">
        <v>0</v>
      </c>
      <c r="AC835" s="49">
        <f t="shared" si="25"/>
        <v>35205.54</v>
      </c>
      <c r="AD835" s="50">
        <v>0</v>
      </c>
      <c r="AE835" s="50">
        <v>0</v>
      </c>
    </row>
    <row r="836" spans="1:31" x14ac:dyDescent="0.25">
      <c r="A836" s="52">
        <v>845</v>
      </c>
      <c r="B836" s="41">
        <v>1612474000157</v>
      </c>
      <c r="C836" s="53" t="s">
        <v>1230</v>
      </c>
      <c r="D836" s="43">
        <v>85926.760000000009</v>
      </c>
      <c r="E836" s="43">
        <v>10070.880000000003</v>
      </c>
      <c r="F836" s="45">
        <v>0</v>
      </c>
      <c r="G836" s="45">
        <v>0</v>
      </c>
      <c r="H836" s="46">
        <v>0</v>
      </c>
      <c r="I836" s="46">
        <v>0</v>
      </c>
      <c r="J836" s="47">
        <v>85926.760000000009</v>
      </c>
      <c r="K836" s="47">
        <v>10070.880000000003</v>
      </c>
      <c r="L836" s="48">
        <v>28646.43</v>
      </c>
      <c r="M836" s="48">
        <v>0</v>
      </c>
      <c r="N836" s="48">
        <v>0</v>
      </c>
      <c r="O836" s="48">
        <v>28646.43</v>
      </c>
      <c r="P836" s="48">
        <v>0</v>
      </c>
      <c r="Q836" s="48">
        <v>28633.9</v>
      </c>
      <c r="R836" s="48">
        <v>0</v>
      </c>
      <c r="S836" s="86">
        <v>0</v>
      </c>
      <c r="T836" s="49">
        <f t="shared" si="24"/>
        <v>85926.760000000009</v>
      </c>
      <c r="U836" s="48">
        <v>4415.5200000000004</v>
      </c>
      <c r="V836" s="48">
        <v>0</v>
      </c>
      <c r="W836" s="48">
        <v>0</v>
      </c>
      <c r="X836" s="48">
        <v>3242.83</v>
      </c>
      <c r="Y836" s="48">
        <v>0</v>
      </c>
      <c r="Z836" s="48">
        <v>2412.5300000000002</v>
      </c>
      <c r="AA836" s="48">
        <v>0</v>
      </c>
      <c r="AB836" s="48">
        <v>0</v>
      </c>
      <c r="AC836" s="49">
        <f t="shared" si="25"/>
        <v>10070.880000000001</v>
      </c>
      <c r="AD836" s="50">
        <v>0</v>
      </c>
      <c r="AE836" s="50">
        <v>0</v>
      </c>
    </row>
    <row r="837" spans="1:31" x14ac:dyDescent="0.25">
      <c r="A837" s="52">
        <v>846</v>
      </c>
      <c r="B837" s="41">
        <v>1612516000150</v>
      </c>
      <c r="C837" s="53" t="s">
        <v>1231</v>
      </c>
      <c r="D837" s="43">
        <v>676624.56</v>
      </c>
      <c r="E837" s="43">
        <v>485818.36000000004</v>
      </c>
      <c r="F837" s="45">
        <v>0</v>
      </c>
      <c r="G837" s="45">
        <v>0</v>
      </c>
      <c r="H837" s="46">
        <v>0</v>
      </c>
      <c r="I837" s="46">
        <v>0</v>
      </c>
      <c r="J837" s="47">
        <v>676624.56</v>
      </c>
      <c r="K837" s="47">
        <v>485818.36000000004</v>
      </c>
      <c r="L837" s="48">
        <v>225504.91</v>
      </c>
      <c r="M837" s="48">
        <v>0</v>
      </c>
      <c r="N837" s="48">
        <v>0</v>
      </c>
      <c r="O837" s="48">
        <v>225504.91</v>
      </c>
      <c r="P837" s="48">
        <v>0</v>
      </c>
      <c r="Q837" s="48">
        <v>225614.74</v>
      </c>
      <c r="R837" s="48">
        <v>0</v>
      </c>
      <c r="S837" s="86">
        <v>0</v>
      </c>
      <c r="T837" s="49">
        <f t="shared" ref="T837:T856" si="26">SUM(L837:S837)</f>
        <v>676624.56</v>
      </c>
      <c r="U837" s="48">
        <v>160101.43</v>
      </c>
      <c r="V837" s="48">
        <v>0</v>
      </c>
      <c r="W837" s="48">
        <v>0</v>
      </c>
      <c r="X837" s="48">
        <v>149725.38</v>
      </c>
      <c r="Y837" s="48">
        <v>0</v>
      </c>
      <c r="Z837" s="48">
        <v>175991.55</v>
      </c>
      <c r="AA837" s="48">
        <v>0</v>
      </c>
      <c r="AB837" s="48">
        <v>0</v>
      </c>
      <c r="AC837" s="49">
        <f t="shared" ref="AC837:AC856" si="27">SUM(U837:AB837)</f>
        <v>485818.36</v>
      </c>
      <c r="AD837" s="50">
        <v>0</v>
      </c>
      <c r="AE837" s="50">
        <v>0</v>
      </c>
    </row>
    <row r="838" spans="1:31" x14ac:dyDescent="0.25">
      <c r="A838" s="52">
        <v>847</v>
      </c>
      <c r="B838" s="41">
        <v>1616458000132</v>
      </c>
      <c r="C838" s="53" t="s">
        <v>1232</v>
      </c>
      <c r="D838" s="43">
        <v>726997.81</v>
      </c>
      <c r="E838" s="43">
        <v>205968.74000000002</v>
      </c>
      <c r="F838" s="45">
        <v>0</v>
      </c>
      <c r="G838" s="45">
        <v>0</v>
      </c>
      <c r="H838" s="46">
        <v>0</v>
      </c>
      <c r="I838" s="46">
        <v>0</v>
      </c>
      <c r="J838" s="47">
        <v>726997.81</v>
      </c>
      <c r="K838" s="47">
        <v>205968.74000000002</v>
      </c>
      <c r="L838" s="48">
        <v>242256</v>
      </c>
      <c r="M838" s="48">
        <v>0</v>
      </c>
      <c r="N838" s="48">
        <v>0</v>
      </c>
      <c r="O838" s="48">
        <v>242256</v>
      </c>
      <c r="P838" s="48">
        <v>0</v>
      </c>
      <c r="Q838" s="48">
        <v>242485.81</v>
      </c>
      <c r="R838" s="48">
        <v>0</v>
      </c>
      <c r="S838" s="86">
        <v>0</v>
      </c>
      <c r="T838" s="49">
        <f t="shared" si="26"/>
        <v>726997.81</v>
      </c>
      <c r="U838" s="48">
        <v>75884.41</v>
      </c>
      <c r="V838" s="48">
        <v>0</v>
      </c>
      <c r="W838" s="48">
        <v>0</v>
      </c>
      <c r="X838" s="48">
        <v>68357.53</v>
      </c>
      <c r="Y838" s="48">
        <v>0</v>
      </c>
      <c r="Z838" s="48">
        <v>61726.8</v>
      </c>
      <c r="AA838" s="48">
        <v>0</v>
      </c>
      <c r="AB838" s="48">
        <v>0</v>
      </c>
      <c r="AC838" s="49">
        <f t="shared" si="27"/>
        <v>205968.74</v>
      </c>
      <c r="AD838" s="50">
        <v>0</v>
      </c>
      <c r="AE838" s="50">
        <v>0</v>
      </c>
    </row>
    <row r="839" spans="1:31" x14ac:dyDescent="0.25">
      <c r="A839" s="52">
        <v>848</v>
      </c>
      <c r="B839" s="41">
        <v>1616854000160</v>
      </c>
      <c r="C839" s="53" t="s">
        <v>1233</v>
      </c>
      <c r="D839" s="43">
        <v>128246.16</v>
      </c>
      <c r="E839" s="43">
        <v>46991.81</v>
      </c>
      <c r="F839" s="45">
        <v>0</v>
      </c>
      <c r="G839" s="45">
        <v>0</v>
      </c>
      <c r="H839" s="46">
        <v>0</v>
      </c>
      <c r="I839" s="46">
        <v>0</v>
      </c>
      <c r="J839" s="47">
        <v>128246.16</v>
      </c>
      <c r="K839" s="47">
        <v>46991.81</v>
      </c>
      <c r="L839" s="48">
        <v>42748.61</v>
      </c>
      <c r="M839" s="48">
        <v>0</v>
      </c>
      <c r="N839" s="48">
        <v>42748.61</v>
      </c>
      <c r="O839" s="48">
        <v>0</v>
      </c>
      <c r="P839" s="48">
        <v>42748.94</v>
      </c>
      <c r="Q839" s="48">
        <v>0</v>
      </c>
      <c r="R839" s="48">
        <v>0</v>
      </c>
      <c r="S839" s="86">
        <v>0</v>
      </c>
      <c r="T839" s="49">
        <f t="shared" si="26"/>
        <v>128246.16</v>
      </c>
      <c r="U839" s="48">
        <v>28280.29</v>
      </c>
      <c r="V839" s="48">
        <v>0</v>
      </c>
      <c r="W839" s="48">
        <v>11695.93</v>
      </c>
      <c r="X839" s="48">
        <v>0</v>
      </c>
      <c r="Y839" s="48">
        <v>7015.59</v>
      </c>
      <c r="Z839" s="48">
        <v>0</v>
      </c>
      <c r="AA839" s="48">
        <v>0</v>
      </c>
      <c r="AB839" s="48">
        <v>0</v>
      </c>
      <c r="AC839" s="49">
        <f t="shared" si="27"/>
        <v>46991.81</v>
      </c>
      <c r="AD839" s="50">
        <v>0</v>
      </c>
      <c r="AE839" s="50">
        <v>0</v>
      </c>
    </row>
    <row r="840" spans="1:31" x14ac:dyDescent="0.25">
      <c r="A840" s="52">
        <v>849</v>
      </c>
      <c r="B840" s="41">
        <v>1613123000160</v>
      </c>
      <c r="C840" s="53" t="s">
        <v>1234</v>
      </c>
      <c r="D840" s="43">
        <v>122990.51999999999</v>
      </c>
      <c r="E840" s="43">
        <v>45247.28</v>
      </c>
      <c r="F840" s="45">
        <v>0</v>
      </c>
      <c r="G840" s="45">
        <v>0</v>
      </c>
      <c r="H840" s="46">
        <v>0</v>
      </c>
      <c r="I840" s="46">
        <v>0</v>
      </c>
      <c r="J840" s="47">
        <v>122990.51999999999</v>
      </c>
      <c r="K840" s="47">
        <v>45247.28</v>
      </c>
      <c r="L840" s="48">
        <v>41000.879999999997</v>
      </c>
      <c r="M840" s="48">
        <v>0</v>
      </c>
      <c r="N840" s="48">
        <v>0</v>
      </c>
      <c r="O840" s="48">
        <v>41000.89</v>
      </c>
      <c r="P840" s="48">
        <v>0</v>
      </c>
      <c r="Q840" s="48">
        <v>40988.75</v>
      </c>
      <c r="R840" s="48">
        <v>0</v>
      </c>
      <c r="S840" s="86">
        <v>0</v>
      </c>
      <c r="T840" s="49">
        <f t="shared" si="26"/>
        <v>122990.51999999999</v>
      </c>
      <c r="U840" s="48">
        <v>17391.240000000002</v>
      </c>
      <c r="V840" s="48">
        <v>0</v>
      </c>
      <c r="W840" s="48">
        <v>0</v>
      </c>
      <c r="X840" s="48">
        <v>11088.62</v>
      </c>
      <c r="Y840" s="48">
        <v>0</v>
      </c>
      <c r="Z840" s="48">
        <v>16767.419999999998</v>
      </c>
      <c r="AA840" s="48">
        <v>0</v>
      </c>
      <c r="AB840" s="48">
        <v>0</v>
      </c>
      <c r="AC840" s="49">
        <f t="shared" si="27"/>
        <v>45247.28</v>
      </c>
      <c r="AD840" s="50">
        <v>0</v>
      </c>
      <c r="AE840" s="50">
        <v>0</v>
      </c>
    </row>
    <row r="841" spans="1:31" x14ac:dyDescent="0.25">
      <c r="A841" s="52">
        <v>850</v>
      </c>
      <c r="B841" s="41">
        <v>1612509000158</v>
      </c>
      <c r="C841" s="53" t="s">
        <v>837</v>
      </c>
      <c r="D841" s="43">
        <v>1203302.74</v>
      </c>
      <c r="E841" s="43">
        <v>840247.85000000009</v>
      </c>
      <c r="F841" s="45">
        <v>0</v>
      </c>
      <c r="G841" s="45">
        <v>0</v>
      </c>
      <c r="H841" s="46">
        <v>0</v>
      </c>
      <c r="I841" s="46">
        <v>0</v>
      </c>
      <c r="J841" s="47">
        <v>1203302.74</v>
      </c>
      <c r="K841" s="47">
        <v>840247.85000000009</v>
      </c>
      <c r="L841" s="48">
        <v>400979.63</v>
      </c>
      <c r="M841" s="48">
        <v>0</v>
      </c>
      <c r="N841" s="48">
        <v>400979.63</v>
      </c>
      <c r="O841" s="48">
        <v>0</v>
      </c>
      <c r="P841" s="48">
        <v>401343.48</v>
      </c>
      <c r="Q841" s="48">
        <v>0</v>
      </c>
      <c r="R841" s="48">
        <v>0</v>
      </c>
      <c r="S841" s="86">
        <v>0</v>
      </c>
      <c r="T841" s="49">
        <f t="shared" si="26"/>
        <v>1203302.74</v>
      </c>
      <c r="U841" s="48">
        <v>381730.66</v>
      </c>
      <c r="V841" s="48">
        <v>0</v>
      </c>
      <c r="W841" s="48">
        <v>197036.44999999998</v>
      </c>
      <c r="X841" s="48">
        <v>0</v>
      </c>
      <c r="Y841" s="48">
        <v>261480.74</v>
      </c>
      <c r="Z841" s="48">
        <v>0</v>
      </c>
      <c r="AA841" s="48">
        <v>0</v>
      </c>
      <c r="AB841" s="48">
        <v>0</v>
      </c>
      <c r="AC841" s="49">
        <f t="shared" si="27"/>
        <v>840247.85</v>
      </c>
      <c r="AD841" s="50">
        <v>0</v>
      </c>
      <c r="AE841" s="50">
        <v>0</v>
      </c>
    </row>
    <row r="842" spans="1:31" x14ac:dyDescent="0.25">
      <c r="A842" s="52">
        <v>851</v>
      </c>
      <c r="B842" s="41">
        <v>1625189000170</v>
      </c>
      <c r="C842" s="53" t="s">
        <v>1235</v>
      </c>
      <c r="D842" s="43">
        <v>88074.74</v>
      </c>
      <c r="E842" s="43">
        <v>17523.260000000002</v>
      </c>
      <c r="F842" s="45">
        <v>0</v>
      </c>
      <c r="G842" s="45">
        <v>0</v>
      </c>
      <c r="H842" s="46">
        <v>0</v>
      </c>
      <c r="I842" s="46">
        <v>0</v>
      </c>
      <c r="J842" s="47">
        <v>88074.74</v>
      </c>
      <c r="K842" s="47">
        <v>17523.260000000002</v>
      </c>
      <c r="L842" s="48">
        <v>29361.439999999999</v>
      </c>
      <c r="M842" s="48">
        <v>0</v>
      </c>
      <c r="N842" s="48">
        <v>29361.45</v>
      </c>
      <c r="O842" s="48">
        <v>0</v>
      </c>
      <c r="P842" s="48">
        <v>29351.85</v>
      </c>
      <c r="Q842" s="48">
        <v>0</v>
      </c>
      <c r="R842" s="48">
        <v>0</v>
      </c>
      <c r="S842" s="86">
        <v>0</v>
      </c>
      <c r="T842" s="49">
        <f t="shared" si="26"/>
        <v>88074.739999999991</v>
      </c>
      <c r="U842" s="48">
        <v>4491.76</v>
      </c>
      <c r="V842" s="48">
        <v>0</v>
      </c>
      <c r="W842" s="48">
        <v>5762.58</v>
      </c>
      <c r="X842" s="48">
        <v>0</v>
      </c>
      <c r="Y842" s="48">
        <v>7268.92</v>
      </c>
      <c r="Z842" s="48">
        <v>0</v>
      </c>
      <c r="AA842" s="48">
        <v>0</v>
      </c>
      <c r="AB842" s="48">
        <v>0</v>
      </c>
      <c r="AC842" s="49">
        <f t="shared" si="27"/>
        <v>17523.260000000002</v>
      </c>
      <c r="AD842" s="50">
        <v>0</v>
      </c>
      <c r="AE842" s="50">
        <v>0</v>
      </c>
    </row>
    <row r="843" spans="1:31" x14ac:dyDescent="0.25">
      <c r="A843" s="52">
        <v>852</v>
      </c>
      <c r="B843" s="41">
        <v>1612501000191</v>
      </c>
      <c r="C843" s="53" t="s">
        <v>1236</v>
      </c>
      <c r="D843" s="43">
        <v>138793.52000000002</v>
      </c>
      <c r="E843" s="43">
        <v>23094.34</v>
      </c>
      <c r="F843" s="45">
        <v>0</v>
      </c>
      <c r="G843" s="45">
        <v>0</v>
      </c>
      <c r="H843" s="46">
        <v>0</v>
      </c>
      <c r="I843" s="46">
        <v>0</v>
      </c>
      <c r="J843" s="47">
        <v>138793.52000000002</v>
      </c>
      <c r="K843" s="47">
        <v>23094.34</v>
      </c>
      <c r="L843" s="48">
        <v>46272.1</v>
      </c>
      <c r="M843" s="48">
        <v>0</v>
      </c>
      <c r="N843" s="48">
        <v>0</v>
      </c>
      <c r="O843" s="48">
        <v>46272.1</v>
      </c>
      <c r="P843" s="48">
        <v>0</v>
      </c>
      <c r="Q843" s="48">
        <v>46249.32</v>
      </c>
      <c r="R843" s="48">
        <v>0</v>
      </c>
      <c r="S843" s="86">
        <v>0</v>
      </c>
      <c r="T843" s="49">
        <f t="shared" si="26"/>
        <v>138793.51999999999</v>
      </c>
      <c r="U843" s="48">
        <v>8765.6299999999992</v>
      </c>
      <c r="V843" s="48">
        <v>0</v>
      </c>
      <c r="W843" s="48">
        <v>0</v>
      </c>
      <c r="X843" s="48">
        <v>9467.57</v>
      </c>
      <c r="Y843" s="48">
        <v>0</v>
      </c>
      <c r="Z843" s="48">
        <v>4861.1400000000003</v>
      </c>
      <c r="AA843" s="48">
        <v>0</v>
      </c>
      <c r="AB843" s="48">
        <v>0</v>
      </c>
      <c r="AC843" s="49">
        <f t="shared" si="27"/>
        <v>23094.339999999997</v>
      </c>
      <c r="AD843" s="50">
        <v>0</v>
      </c>
      <c r="AE843" s="50">
        <v>0</v>
      </c>
    </row>
    <row r="844" spans="1:31" x14ac:dyDescent="0.25">
      <c r="A844" s="52">
        <v>853</v>
      </c>
      <c r="B844" s="41">
        <v>1613375000190</v>
      </c>
      <c r="C844" s="53" t="s">
        <v>840</v>
      </c>
      <c r="D844" s="43">
        <v>0</v>
      </c>
      <c r="E844" s="43">
        <v>23779.43</v>
      </c>
      <c r="F844" s="45">
        <v>0</v>
      </c>
      <c r="G844" s="45">
        <v>0</v>
      </c>
      <c r="H844" s="46">
        <v>0</v>
      </c>
      <c r="I844" s="46">
        <v>0</v>
      </c>
      <c r="J844" s="47">
        <v>0</v>
      </c>
      <c r="K844" s="47">
        <v>23779.43</v>
      </c>
      <c r="L844" s="48">
        <v>0</v>
      </c>
      <c r="M844" s="48">
        <v>0</v>
      </c>
      <c r="N844" s="48">
        <v>0</v>
      </c>
      <c r="O844" s="48">
        <v>0</v>
      </c>
      <c r="P844" s="48">
        <v>0</v>
      </c>
      <c r="Q844" s="48">
        <v>0</v>
      </c>
      <c r="R844" s="48">
        <v>0</v>
      </c>
      <c r="S844" s="86">
        <v>0</v>
      </c>
      <c r="T844" s="49">
        <f t="shared" si="26"/>
        <v>0</v>
      </c>
      <c r="U844" s="48">
        <v>7786.42</v>
      </c>
      <c r="V844" s="48">
        <v>0</v>
      </c>
      <c r="W844" s="48">
        <v>11421.740000000002</v>
      </c>
      <c r="X844" s="48">
        <v>0</v>
      </c>
      <c r="Y844" s="48">
        <v>4571.2700000000004</v>
      </c>
      <c r="Z844" s="48">
        <v>0</v>
      </c>
      <c r="AA844" s="48">
        <v>0</v>
      </c>
      <c r="AB844" s="48">
        <v>0</v>
      </c>
      <c r="AC844" s="49">
        <f t="shared" si="27"/>
        <v>23779.430000000004</v>
      </c>
      <c r="AD844" s="50">
        <v>0</v>
      </c>
      <c r="AE844" s="50">
        <v>0</v>
      </c>
    </row>
    <row r="845" spans="1:31" x14ac:dyDescent="0.25">
      <c r="A845" s="52">
        <v>854</v>
      </c>
      <c r="B845" s="41">
        <v>1616741000164</v>
      </c>
      <c r="C845" s="53" t="s">
        <v>841</v>
      </c>
      <c r="D845" s="43">
        <v>96494.77</v>
      </c>
      <c r="E845" s="43">
        <v>25464.970000000005</v>
      </c>
      <c r="F845" s="45">
        <v>0</v>
      </c>
      <c r="G845" s="45">
        <v>0</v>
      </c>
      <c r="H845" s="46">
        <v>0</v>
      </c>
      <c r="I845" s="46">
        <v>0</v>
      </c>
      <c r="J845" s="47">
        <v>96494.77</v>
      </c>
      <c r="K845" s="47">
        <v>25464.970000000005</v>
      </c>
      <c r="L845" s="48">
        <v>32168.27</v>
      </c>
      <c r="M845" s="48">
        <v>0</v>
      </c>
      <c r="N845" s="48">
        <v>32168.27</v>
      </c>
      <c r="O845" s="48">
        <v>0</v>
      </c>
      <c r="P845" s="48">
        <v>32158.23</v>
      </c>
      <c r="Q845" s="48">
        <v>0</v>
      </c>
      <c r="R845" s="48">
        <v>0</v>
      </c>
      <c r="S845" s="86">
        <v>0</v>
      </c>
      <c r="T845" s="49">
        <f t="shared" si="26"/>
        <v>96494.77</v>
      </c>
      <c r="U845" s="48">
        <v>10719.27</v>
      </c>
      <c r="V845" s="48">
        <v>0</v>
      </c>
      <c r="W845" s="48">
        <v>8620.7099999999991</v>
      </c>
      <c r="X845" s="48">
        <v>0</v>
      </c>
      <c r="Y845" s="48">
        <v>6124.99</v>
      </c>
      <c r="Z845" s="48">
        <v>0</v>
      </c>
      <c r="AA845" s="48">
        <v>0</v>
      </c>
      <c r="AB845" s="48">
        <v>0</v>
      </c>
      <c r="AC845" s="49">
        <f t="shared" si="27"/>
        <v>25464.97</v>
      </c>
      <c r="AD845" s="50">
        <v>0</v>
      </c>
      <c r="AE845" s="50">
        <v>0</v>
      </c>
    </row>
    <row r="846" spans="1:31" x14ac:dyDescent="0.25">
      <c r="A846" s="52">
        <v>855</v>
      </c>
      <c r="B846" s="41">
        <v>1601656000122</v>
      </c>
      <c r="C846" s="53" t="s">
        <v>1237</v>
      </c>
      <c r="D846" s="43">
        <v>110358.86000000002</v>
      </c>
      <c r="E846" s="43">
        <v>78224.160000000003</v>
      </c>
      <c r="F846" s="45">
        <v>0</v>
      </c>
      <c r="G846" s="45">
        <v>0</v>
      </c>
      <c r="H846" s="46">
        <v>0</v>
      </c>
      <c r="I846" s="46">
        <v>0</v>
      </c>
      <c r="J846" s="47">
        <v>110358.86000000002</v>
      </c>
      <c r="K846" s="47">
        <v>78224.160000000003</v>
      </c>
      <c r="L846" s="48">
        <v>36786.69</v>
      </c>
      <c r="M846" s="48">
        <v>0</v>
      </c>
      <c r="N846" s="48">
        <v>0</v>
      </c>
      <c r="O846" s="48">
        <v>36786.69</v>
      </c>
      <c r="P846" s="48">
        <v>0</v>
      </c>
      <c r="Q846" s="48">
        <v>36785.480000000003</v>
      </c>
      <c r="R846" s="48">
        <v>0</v>
      </c>
      <c r="S846" s="86">
        <v>0</v>
      </c>
      <c r="T846" s="49">
        <f t="shared" si="26"/>
        <v>110358.86000000002</v>
      </c>
      <c r="U846" s="48">
        <v>33550.410000000003</v>
      </c>
      <c r="V846" s="48">
        <v>0</v>
      </c>
      <c r="W846" s="48">
        <v>0</v>
      </c>
      <c r="X846" s="48">
        <v>27285.37</v>
      </c>
      <c r="Y846" s="48">
        <v>0</v>
      </c>
      <c r="Z846" s="48">
        <v>17388.38</v>
      </c>
      <c r="AA846" s="48">
        <v>0</v>
      </c>
      <c r="AB846" s="48">
        <v>0</v>
      </c>
      <c r="AC846" s="49">
        <f t="shared" si="27"/>
        <v>78224.160000000003</v>
      </c>
      <c r="AD846" s="50">
        <v>0</v>
      </c>
      <c r="AE846" s="50">
        <v>0</v>
      </c>
    </row>
    <row r="847" spans="1:31" x14ac:dyDescent="0.25">
      <c r="A847" s="52">
        <v>856</v>
      </c>
      <c r="B847" s="41">
        <v>1051819000140</v>
      </c>
      <c r="C847" s="53" t="s">
        <v>1238</v>
      </c>
      <c r="D847" s="43">
        <v>290052.08</v>
      </c>
      <c r="E847" s="43">
        <v>74677.48000000001</v>
      </c>
      <c r="F847" s="45">
        <v>0</v>
      </c>
      <c r="G847" s="45">
        <v>0</v>
      </c>
      <c r="H847" s="46">
        <v>0</v>
      </c>
      <c r="I847" s="46">
        <v>0</v>
      </c>
      <c r="J847" s="47">
        <v>290052.08</v>
      </c>
      <c r="K847" s="47">
        <v>74677.48000000001</v>
      </c>
      <c r="L847" s="48">
        <v>96665.77</v>
      </c>
      <c r="M847" s="48">
        <v>0</v>
      </c>
      <c r="N847" s="48">
        <v>0</v>
      </c>
      <c r="O847" s="48">
        <v>96665.78</v>
      </c>
      <c r="P847" s="48">
        <v>0</v>
      </c>
      <c r="Q847" s="48">
        <v>96720.53</v>
      </c>
      <c r="R847" s="48">
        <v>0</v>
      </c>
      <c r="S847" s="86">
        <v>0</v>
      </c>
      <c r="T847" s="49">
        <f t="shared" si="26"/>
        <v>290052.07999999996</v>
      </c>
      <c r="U847" s="48">
        <v>25759.79</v>
      </c>
      <c r="V847" s="48">
        <v>0</v>
      </c>
      <c r="W847" s="48">
        <v>0</v>
      </c>
      <c r="X847" s="48">
        <v>22468.959999999999</v>
      </c>
      <c r="Y847" s="48">
        <v>0</v>
      </c>
      <c r="Z847" s="48">
        <v>26448.73</v>
      </c>
      <c r="AA847" s="48">
        <v>0</v>
      </c>
      <c r="AB847" s="48">
        <v>0</v>
      </c>
      <c r="AC847" s="49">
        <f t="shared" si="27"/>
        <v>74677.48</v>
      </c>
      <c r="AD847" s="50">
        <v>0</v>
      </c>
      <c r="AE847" s="50">
        <v>0</v>
      </c>
    </row>
    <row r="848" spans="1:31" x14ac:dyDescent="0.25">
      <c r="A848" s="52">
        <v>857</v>
      </c>
      <c r="B848" s="41">
        <v>1609942000134</v>
      </c>
      <c r="C848" s="53" t="s">
        <v>844</v>
      </c>
      <c r="D848" s="43">
        <v>168502.32</v>
      </c>
      <c r="E848" s="43">
        <v>13748.61</v>
      </c>
      <c r="F848" s="45">
        <v>0</v>
      </c>
      <c r="G848" s="45">
        <v>0</v>
      </c>
      <c r="H848" s="46">
        <v>0</v>
      </c>
      <c r="I848" s="46">
        <v>0</v>
      </c>
      <c r="J848" s="47">
        <v>168502.32</v>
      </c>
      <c r="K848" s="47">
        <v>13748.61</v>
      </c>
      <c r="L848" s="48">
        <v>56167.05</v>
      </c>
      <c r="M848" s="48">
        <v>0</v>
      </c>
      <c r="N848" s="48">
        <v>0</v>
      </c>
      <c r="O848" s="48">
        <v>56167.05</v>
      </c>
      <c r="P848" s="48">
        <v>0</v>
      </c>
      <c r="Q848" s="48">
        <v>56168.22</v>
      </c>
      <c r="R848" s="48">
        <v>0</v>
      </c>
      <c r="S848" s="86">
        <v>0</v>
      </c>
      <c r="T848" s="49">
        <f t="shared" si="26"/>
        <v>168502.32</v>
      </c>
      <c r="U848" s="48">
        <v>6945.88</v>
      </c>
      <c r="V848" s="48">
        <v>0</v>
      </c>
      <c r="W848" s="48">
        <v>0</v>
      </c>
      <c r="X848" s="48">
        <v>2852.78</v>
      </c>
      <c r="Y848" s="48">
        <v>0</v>
      </c>
      <c r="Z848" s="48">
        <v>3949.95</v>
      </c>
      <c r="AA848" s="48">
        <v>0</v>
      </c>
      <c r="AB848" s="48">
        <v>0</v>
      </c>
      <c r="AC848" s="49">
        <f t="shared" si="27"/>
        <v>13748.61</v>
      </c>
      <c r="AD848" s="50">
        <v>0</v>
      </c>
      <c r="AE848" s="50">
        <v>0</v>
      </c>
    </row>
    <row r="849" spans="1:32" x14ac:dyDescent="0.25">
      <c r="A849" s="52">
        <v>858</v>
      </c>
      <c r="B849" s="41">
        <v>1613128000193</v>
      </c>
      <c r="C849" s="53" t="s">
        <v>845</v>
      </c>
      <c r="D849" s="43">
        <v>104143.88</v>
      </c>
      <c r="E849" s="43">
        <v>56437.619999999995</v>
      </c>
      <c r="F849" s="45">
        <v>0</v>
      </c>
      <c r="G849" s="45">
        <v>0</v>
      </c>
      <c r="H849" s="46">
        <v>0</v>
      </c>
      <c r="I849" s="46">
        <v>0</v>
      </c>
      <c r="J849" s="47">
        <v>104143.88</v>
      </c>
      <c r="K849" s="47">
        <v>56437.619999999995</v>
      </c>
      <c r="L849" s="48">
        <v>34718.17</v>
      </c>
      <c r="M849" s="48">
        <v>0</v>
      </c>
      <c r="N849" s="48">
        <v>0</v>
      </c>
      <c r="O849" s="48">
        <v>34718.18</v>
      </c>
      <c r="P849" s="48">
        <v>0</v>
      </c>
      <c r="Q849" s="48">
        <v>34707.53</v>
      </c>
      <c r="R849" s="48">
        <v>0</v>
      </c>
      <c r="S849" s="86">
        <v>0</v>
      </c>
      <c r="T849" s="49">
        <f t="shared" si="26"/>
        <v>104143.88</v>
      </c>
      <c r="U849" s="48">
        <v>14384.83</v>
      </c>
      <c r="V849" s="48">
        <v>0</v>
      </c>
      <c r="W849" s="48">
        <v>0</v>
      </c>
      <c r="X849" s="48">
        <v>21642.43</v>
      </c>
      <c r="Y849" s="48">
        <v>0</v>
      </c>
      <c r="Z849" s="48">
        <v>20410.36</v>
      </c>
      <c r="AA849" s="48">
        <v>0</v>
      </c>
      <c r="AB849" s="48">
        <v>0</v>
      </c>
      <c r="AC849" s="49">
        <f t="shared" si="27"/>
        <v>56437.62</v>
      </c>
      <c r="AD849" s="50">
        <v>0</v>
      </c>
      <c r="AE849" s="50">
        <v>0</v>
      </c>
    </row>
    <row r="850" spans="1:32" x14ac:dyDescent="0.25">
      <c r="A850" s="52">
        <v>859</v>
      </c>
      <c r="B850" s="41">
        <v>1612885000142</v>
      </c>
      <c r="C850" s="53" t="s">
        <v>1239</v>
      </c>
      <c r="D850" s="43">
        <v>99922.69</v>
      </c>
      <c r="E850" s="43">
        <v>28219.420000000006</v>
      </c>
      <c r="F850" s="45">
        <v>0</v>
      </c>
      <c r="G850" s="45">
        <v>0</v>
      </c>
      <c r="H850" s="46">
        <v>0</v>
      </c>
      <c r="I850" s="46">
        <v>0</v>
      </c>
      <c r="J850" s="47">
        <v>99922.69</v>
      </c>
      <c r="K850" s="47">
        <v>28219.420000000006</v>
      </c>
      <c r="L850" s="48">
        <v>33311.81</v>
      </c>
      <c r="M850" s="48">
        <v>0</v>
      </c>
      <c r="N850" s="48">
        <v>0</v>
      </c>
      <c r="O850" s="48">
        <v>33311.81</v>
      </c>
      <c r="P850" s="48">
        <v>0</v>
      </c>
      <c r="Q850" s="48">
        <v>33299.07</v>
      </c>
      <c r="R850" s="48">
        <v>0</v>
      </c>
      <c r="S850" s="86">
        <v>0</v>
      </c>
      <c r="T850" s="49">
        <f t="shared" si="26"/>
        <v>99922.69</v>
      </c>
      <c r="U850" s="48">
        <v>13432.36</v>
      </c>
      <c r="V850" s="48">
        <v>0</v>
      </c>
      <c r="W850" s="48">
        <v>0</v>
      </c>
      <c r="X850" s="48">
        <v>8481.19</v>
      </c>
      <c r="Y850" s="48">
        <v>0</v>
      </c>
      <c r="Z850" s="48">
        <v>6305.87</v>
      </c>
      <c r="AA850" s="48">
        <v>0</v>
      </c>
      <c r="AB850" s="48">
        <v>0</v>
      </c>
      <c r="AC850" s="49">
        <f t="shared" si="27"/>
        <v>28219.420000000002</v>
      </c>
      <c r="AD850" s="50">
        <v>0</v>
      </c>
      <c r="AE850" s="50">
        <v>0</v>
      </c>
    </row>
    <row r="851" spans="1:32" x14ac:dyDescent="0.25">
      <c r="A851" s="52">
        <v>860</v>
      </c>
      <c r="B851" s="41">
        <v>1609780000134</v>
      </c>
      <c r="C851" s="53" t="s">
        <v>1240</v>
      </c>
      <c r="D851" s="43">
        <v>315583.79000000004</v>
      </c>
      <c r="E851" s="43">
        <v>84581.55</v>
      </c>
      <c r="F851" s="45">
        <v>0</v>
      </c>
      <c r="G851" s="45">
        <v>0</v>
      </c>
      <c r="H851" s="46">
        <v>0</v>
      </c>
      <c r="I851" s="46">
        <v>0</v>
      </c>
      <c r="J851" s="47">
        <v>315583.79000000004</v>
      </c>
      <c r="K851" s="47">
        <v>84581.55</v>
      </c>
      <c r="L851" s="48">
        <v>105167.75</v>
      </c>
      <c r="M851" s="48">
        <v>0</v>
      </c>
      <c r="N851" s="48">
        <v>0</v>
      </c>
      <c r="O851" s="48">
        <v>105167.74</v>
      </c>
      <c r="P851" s="48">
        <v>0</v>
      </c>
      <c r="Q851" s="48">
        <v>105248.3</v>
      </c>
      <c r="R851" s="48">
        <v>0</v>
      </c>
      <c r="S851" s="86">
        <v>0</v>
      </c>
      <c r="T851" s="49">
        <f t="shared" si="26"/>
        <v>315583.78999999998</v>
      </c>
      <c r="U851" s="48">
        <v>38106.25</v>
      </c>
      <c r="V851" s="48">
        <v>0</v>
      </c>
      <c r="W851" s="48">
        <v>0</v>
      </c>
      <c r="X851" s="48">
        <v>26340.35</v>
      </c>
      <c r="Y851" s="48">
        <v>0</v>
      </c>
      <c r="Z851" s="48">
        <v>20134.95</v>
      </c>
      <c r="AA851" s="48">
        <v>0</v>
      </c>
      <c r="AB851" s="48">
        <v>0</v>
      </c>
      <c r="AC851" s="49">
        <f t="shared" si="27"/>
        <v>84581.55</v>
      </c>
      <c r="AD851" s="50">
        <v>0</v>
      </c>
      <c r="AE851" s="50">
        <v>0</v>
      </c>
    </row>
    <row r="852" spans="1:32" x14ac:dyDescent="0.25">
      <c r="A852" s="52">
        <v>861</v>
      </c>
      <c r="B852" s="41">
        <v>1612505000170</v>
      </c>
      <c r="C852" s="53" t="s">
        <v>1241</v>
      </c>
      <c r="D852" s="43">
        <v>197450.68</v>
      </c>
      <c r="E852" s="43">
        <v>21161.88</v>
      </c>
      <c r="F852" s="45">
        <v>0</v>
      </c>
      <c r="G852" s="45">
        <v>0</v>
      </c>
      <c r="H852" s="46">
        <v>0</v>
      </c>
      <c r="I852" s="46">
        <v>0</v>
      </c>
      <c r="J852" s="47">
        <v>197450.68</v>
      </c>
      <c r="K852" s="47">
        <v>21161.88</v>
      </c>
      <c r="L852" s="48">
        <v>65818.69</v>
      </c>
      <c r="M852" s="48">
        <v>0</v>
      </c>
      <c r="N852" s="48">
        <v>0</v>
      </c>
      <c r="O852" s="48">
        <v>65818.69</v>
      </c>
      <c r="P852" s="48">
        <v>0</v>
      </c>
      <c r="Q852" s="48">
        <v>65813.3</v>
      </c>
      <c r="R852" s="48">
        <v>0</v>
      </c>
      <c r="S852" s="86">
        <v>0</v>
      </c>
      <c r="T852" s="49">
        <f t="shared" si="26"/>
        <v>197450.68</v>
      </c>
      <c r="U852" s="48">
        <v>7931.85</v>
      </c>
      <c r="V852" s="48">
        <v>0</v>
      </c>
      <c r="W852" s="48">
        <v>0</v>
      </c>
      <c r="X852" s="48">
        <v>7177.22</v>
      </c>
      <c r="Y852" s="48">
        <v>0</v>
      </c>
      <c r="Z852" s="48">
        <v>6052.81</v>
      </c>
      <c r="AA852" s="48">
        <v>0</v>
      </c>
      <c r="AB852" s="48">
        <v>0</v>
      </c>
      <c r="AC852" s="49">
        <f t="shared" si="27"/>
        <v>21161.88</v>
      </c>
      <c r="AD852" s="50">
        <v>0</v>
      </c>
      <c r="AE852" s="50">
        <v>0</v>
      </c>
    </row>
    <row r="853" spans="1:32" x14ac:dyDescent="0.25">
      <c r="A853" s="52">
        <v>862</v>
      </c>
      <c r="B853" s="41">
        <v>1614685000129</v>
      </c>
      <c r="C853" s="53" t="s">
        <v>849</v>
      </c>
      <c r="D853" s="43">
        <v>152401.97999999998</v>
      </c>
      <c r="E853" s="43">
        <v>57684.4</v>
      </c>
      <c r="F853" s="45">
        <v>0</v>
      </c>
      <c r="G853" s="45">
        <v>0</v>
      </c>
      <c r="H853" s="46">
        <v>0</v>
      </c>
      <c r="I853" s="46">
        <v>0</v>
      </c>
      <c r="J853" s="47">
        <v>152401.97999999998</v>
      </c>
      <c r="K853" s="47">
        <v>57684.4</v>
      </c>
      <c r="L853" s="48">
        <v>50803.77</v>
      </c>
      <c r="M853" s="48">
        <v>0</v>
      </c>
      <c r="N853" s="48">
        <v>0</v>
      </c>
      <c r="O853" s="48">
        <v>50803.78</v>
      </c>
      <c r="P853" s="48">
        <v>0</v>
      </c>
      <c r="Q853" s="48">
        <v>50794.43</v>
      </c>
      <c r="R853" s="48">
        <v>0</v>
      </c>
      <c r="S853" s="86">
        <v>0</v>
      </c>
      <c r="T853" s="49">
        <f t="shared" si="26"/>
        <v>152401.97999999998</v>
      </c>
      <c r="U853" s="48">
        <v>23462.53</v>
      </c>
      <c r="V853" s="48">
        <v>0</v>
      </c>
      <c r="W853" s="48">
        <v>0</v>
      </c>
      <c r="X853" s="48">
        <v>17096.02</v>
      </c>
      <c r="Y853" s="48">
        <v>0</v>
      </c>
      <c r="Z853" s="48">
        <v>17125.849999999999</v>
      </c>
      <c r="AA853" s="48">
        <v>0</v>
      </c>
      <c r="AB853" s="48">
        <v>0</v>
      </c>
      <c r="AC853" s="49">
        <f t="shared" si="27"/>
        <v>57684.4</v>
      </c>
      <c r="AD853" s="50">
        <v>0</v>
      </c>
      <c r="AE853" s="50">
        <v>0</v>
      </c>
    </row>
    <row r="854" spans="1:32" x14ac:dyDescent="0.25">
      <c r="A854" s="52">
        <v>863</v>
      </c>
      <c r="B854" s="41">
        <v>1620744000171</v>
      </c>
      <c r="C854" s="53" t="s">
        <v>850</v>
      </c>
      <c r="D854" s="43">
        <v>110432.75</v>
      </c>
      <c r="E854" s="43">
        <v>67548.61</v>
      </c>
      <c r="F854" s="45">
        <v>0</v>
      </c>
      <c r="G854" s="45">
        <v>0</v>
      </c>
      <c r="H854" s="46">
        <v>0</v>
      </c>
      <c r="I854" s="46">
        <v>0</v>
      </c>
      <c r="J854" s="47">
        <v>110432.75</v>
      </c>
      <c r="K854" s="47">
        <v>67548.61</v>
      </c>
      <c r="L854" s="48">
        <v>36811.69</v>
      </c>
      <c r="M854" s="48">
        <v>0</v>
      </c>
      <c r="N854" s="48">
        <v>0</v>
      </c>
      <c r="O854" s="48">
        <v>36811.68</v>
      </c>
      <c r="P854" s="48">
        <v>0</v>
      </c>
      <c r="Q854" s="48">
        <v>36809.379999999997</v>
      </c>
      <c r="R854" s="48">
        <v>0</v>
      </c>
      <c r="S854" s="86">
        <v>0</v>
      </c>
      <c r="T854" s="49">
        <f t="shared" si="26"/>
        <v>110432.75</v>
      </c>
      <c r="U854" s="48">
        <v>34423.71</v>
      </c>
      <c r="V854" s="48">
        <v>0</v>
      </c>
      <c r="W854" s="48">
        <v>0</v>
      </c>
      <c r="X854" s="48">
        <v>19736.48</v>
      </c>
      <c r="Y854" s="48">
        <v>0</v>
      </c>
      <c r="Z854" s="48">
        <v>13388.42</v>
      </c>
      <c r="AA854" s="48">
        <v>0</v>
      </c>
      <c r="AB854" s="48">
        <v>0</v>
      </c>
      <c r="AC854" s="49">
        <f t="shared" si="27"/>
        <v>67548.61</v>
      </c>
      <c r="AD854" s="50">
        <v>0</v>
      </c>
      <c r="AE854" s="50">
        <v>0</v>
      </c>
    </row>
    <row r="855" spans="1:32" x14ac:dyDescent="0.25">
      <c r="A855" s="52">
        <v>864</v>
      </c>
      <c r="B855" s="41">
        <v>1020881000175</v>
      </c>
      <c r="C855" s="53" t="s">
        <v>851</v>
      </c>
      <c r="D855" s="43">
        <v>587698.03</v>
      </c>
      <c r="E855" s="43">
        <v>141365.69</v>
      </c>
      <c r="F855" s="45">
        <v>0</v>
      </c>
      <c r="G855" s="45">
        <v>0</v>
      </c>
      <c r="H855" s="46">
        <v>0</v>
      </c>
      <c r="I855" s="46">
        <v>0</v>
      </c>
      <c r="J855" s="47">
        <v>587698.03</v>
      </c>
      <c r="K855" s="47">
        <v>141365.69</v>
      </c>
      <c r="L855" s="48">
        <v>195847.17</v>
      </c>
      <c r="M855" s="48">
        <v>0</v>
      </c>
      <c r="N855" s="48">
        <v>0</v>
      </c>
      <c r="O855" s="48">
        <v>195847.17</v>
      </c>
      <c r="P855" s="48">
        <v>0</v>
      </c>
      <c r="Q855" s="48">
        <v>196003.69</v>
      </c>
      <c r="R855" s="48">
        <v>0</v>
      </c>
      <c r="S855" s="86">
        <v>0</v>
      </c>
      <c r="T855" s="49">
        <f t="shared" si="26"/>
        <v>587698.03</v>
      </c>
      <c r="U855" s="48">
        <v>71789.72</v>
      </c>
      <c r="V855" s="48">
        <v>0</v>
      </c>
      <c r="W855" s="48">
        <v>0</v>
      </c>
      <c r="X855" s="48">
        <v>33191.54</v>
      </c>
      <c r="Y855" s="48">
        <v>0</v>
      </c>
      <c r="Z855" s="48">
        <v>36384.43</v>
      </c>
      <c r="AA855" s="48">
        <v>0</v>
      </c>
      <c r="AB855" s="48">
        <v>0</v>
      </c>
      <c r="AC855" s="49">
        <f t="shared" si="27"/>
        <v>141365.69</v>
      </c>
      <c r="AD855" s="50">
        <v>0</v>
      </c>
      <c r="AE855" s="50">
        <v>0</v>
      </c>
    </row>
    <row r="856" spans="1:32" x14ac:dyDescent="0.25">
      <c r="A856" s="55">
        <v>865</v>
      </c>
      <c r="B856" s="41">
        <v>1612476000146</v>
      </c>
      <c r="C856" s="56" t="s">
        <v>852</v>
      </c>
      <c r="D856" s="43">
        <v>122723.41</v>
      </c>
      <c r="E856" s="43">
        <v>37508.380000000005</v>
      </c>
      <c r="F856" s="45">
        <v>0</v>
      </c>
      <c r="G856" s="45">
        <v>0</v>
      </c>
      <c r="H856" s="46">
        <v>0</v>
      </c>
      <c r="I856" s="46">
        <v>0</v>
      </c>
      <c r="J856" s="47">
        <v>122723.41</v>
      </c>
      <c r="K856" s="47">
        <v>37508.380000000005</v>
      </c>
      <c r="L856" s="48">
        <v>40913.480000000003</v>
      </c>
      <c r="M856" s="48">
        <v>0</v>
      </c>
      <c r="N856" s="48">
        <v>0</v>
      </c>
      <c r="O856" s="48">
        <v>40913.480000000003</v>
      </c>
      <c r="P856" s="48">
        <v>0</v>
      </c>
      <c r="Q856" s="48">
        <v>40896.449999999997</v>
      </c>
      <c r="R856" s="48">
        <v>0</v>
      </c>
      <c r="S856" s="86">
        <v>0</v>
      </c>
      <c r="T856" s="49">
        <f t="shared" si="26"/>
        <v>122723.41</v>
      </c>
      <c r="U856" s="48">
        <v>12877.38</v>
      </c>
      <c r="V856" s="48">
        <v>0</v>
      </c>
      <c r="W856" s="48">
        <v>0</v>
      </c>
      <c r="X856" s="48">
        <v>14018.34</v>
      </c>
      <c r="Y856" s="48">
        <v>0</v>
      </c>
      <c r="Z856" s="48">
        <v>10612.66</v>
      </c>
      <c r="AA856" s="48">
        <v>0</v>
      </c>
      <c r="AB856" s="48">
        <v>0</v>
      </c>
      <c r="AC856" s="49">
        <f t="shared" si="27"/>
        <v>37508.380000000005</v>
      </c>
      <c r="AD856" s="50">
        <v>0</v>
      </c>
      <c r="AE856" s="50">
        <v>0</v>
      </c>
    </row>
    <row r="857" spans="1:32" s="63" customFormat="1" x14ac:dyDescent="0.25">
      <c r="A857" s="148" t="s">
        <v>1242</v>
      </c>
      <c r="B857" s="149"/>
      <c r="C857" s="150"/>
      <c r="D857" s="58">
        <f t="shared" ref="D857:AE857" si="28">SUM(D4:D856)</f>
        <v>476342219.52999949</v>
      </c>
      <c r="E857" s="58">
        <f t="shared" si="28"/>
        <v>533441680.3500005</v>
      </c>
      <c r="F857" s="58">
        <f t="shared" si="28"/>
        <v>14898990.880000001</v>
      </c>
      <c r="G857" s="58">
        <f t="shared" si="28"/>
        <v>5161116.26</v>
      </c>
      <c r="H857" s="59">
        <f>SUM(H4:H856)</f>
        <v>6683303.540000001</v>
      </c>
      <c r="I857" s="59">
        <f>SUM(I4:I856)</f>
        <v>5541145.3575361697</v>
      </c>
      <c r="J857" s="59">
        <f t="shared" ref="J857:K857" si="29">SUM(J4:J856)</f>
        <v>454759925.10999948</v>
      </c>
      <c r="K857" s="59">
        <f t="shared" si="29"/>
        <v>522914461.36246431</v>
      </c>
      <c r="L857" s="58">
        <f t="shared" si="28"/>
        <v>147993163.39000002</v>
      </c>
      <c r="M857" s="58">
        <f t="shared" si="28"/>
        <v>924373.17999999993</v>
      </c>
      <c r="N857" s="58">
        <f t="shared" si="28"/>
        <v>73375842.320000052</v>
      </c>
      <c r="O857" s="58">
        <f t="shared" si="28"/>
        <v>79048456.339999944</v>
      </c>
      <c r="P857" s="58">
        <f t="shared" si="28"/>
        <v>73435383.819999993</v>
      </c>
      <c r="Q857" s="58">
        <f t="shared" si="28"/>
        <v>79225984.979999989</v>
      </c>
      <c r="R857" s="59">
        <f t="shared" si="28"/>
        <v>509280.23999999987</v>
      </c>
      <c r="S857" s="117">
        <f t="shared" si="28"/>
        <v>247440.86</v>
      </c>
      <c r="T857" s="59">
        <f t="shared" si="28"/>
        <v>454759925.12999958</v>
      </c>
      <c r="U857" s="59">
        <f t="shared" si="28"/>
        <v>211154656.73246363</v>
      </c>
      <c r="V857" s="59">
        <f t="shared" si="28"/>
        <v>1256519.52</v>
      </c>
      <c r="W857" s="59">
        <f t="shared" si="28"/>
        <v>89224322.439999983</v>
      </c>
      <c r="X857" s="59">
        <f t="shared" si="28"/>
        <v>77996489.049999937</v>
      </c>
      <c r="Y857" s="59">
        <f t="shared" si="28"/>
        <v>70381015.279999956</v>
      </c>
      <c r="Z857" s="59">
        <f t="shared" si="28"/>
        <v>70670275.830000013</v>
      </c>
      <c r="AA857" s="59">
        <f t="shared" si="28"/>
        <v>2056139.8700000003</v>
      </c>
      <c r="AB857" s="59">
        <f t="shared" si="28"/>
        <v>175042.64</v>
      </c>
      <c r="AC857" s="59">
        <f t="shared" si="28"/>
        <v>522914461.36246431</v>
      </c>
      <c r="AD857" s="62">
        <f t="shared" si="28"/>
        <v>0</v>
      </c>
      <c r="AE857" s="62">
        <f t="shared" si="28"/>
        <v>0</v>
      </c>
    </row>
    <row r="858" spans="1:32" s="70" customFormat="1" x14ac:dyDescent="0.25">
      <c r="A858" s="64"/>
      <c r="B858" s="64"/>
      <c r="C858" s="64"/>
      <c r="D858" s="115"/>
      <c r="E858" s="103"/>
      <c r="F858" s="68"/>
      <c r="G858" s="68"/>
      <c r="H858" s="68"/>
      <c r="I858" s="68"/>
      <c r="J858" s="68"/>
      <c r="K858" s="68"/>
      <c r="W858" s="79"/>
      <c r="AD858" s="79"/>
      <c r="AE858" s="79"/>
      <c r="AF858" s="72"/>
    </row>
    <row r="859" spans="1:32" s="70" customFormat="1" x14ac:dyDescent="0.25">
      <c r="A859" s="73"/>
      <c r="B859" s="73"/>
      <c r="E859" s="116"/>
      <c r="F859" s="75"/>
      <c r="G859" s="75"/>
      <c r="H859" s="68"/>
      <c r="I859" s="11"/>
      <c r="J859" s="76"/>
      <c r="K859" s="75"/>
      <c r="W859" s="79"/>
      <c r="AF859" s="72"/>
    </row>
    <row r="860" spans="1:32" s="70" customFormat="1" x14ac:dyDescent="0.25">
      <c r="A860" s="73"/>
      <c r="B860" s="73"/>
      <c r="D860" s="9"/>
      <c r="E860" s="9"/>
      <c r="F860" s="9"/>
      <c r="G860" s="9"/>
      <c r="I860" s="9"/>
      <c r="J860" s="9"/>
      <c r="W860" s="79"/>
      <c r="AD860" s="79"/>
      <c r="AE860" s="79"/>
    </row>
    <row r="861" spans="1:32" s="70" customFormat="1" x14ac:dyDescent="0.25">
      <c r="A861" s="80" t="s">
        <v>1245</v>
      </c>
      <c r="B861" s="73"/>
      <c r="D861" s="81"/>
      <c r="E861" s="81"/>
      <c r="F861" s="82"/>
      <c r="G861" s="82"/>
      <c r="I861" s="9"/>
      <c r="J861" s="9"/>
      <c r="O861" s="65"/>
      <c r="W861" s="79"/>
      <c r="X861" s="65"/>
      <c r="AD861" s="92"/>
      <c r="AE861" s="92"/>
    </row>
    <row r="862" spans="1:32" s="70" customFormat="1" x14ac:dyDescent="0.25">
      <c r="A862" s="80"/>
      <c r="B862" s="73"/>
      <c r="D862" s="81"/>
      <c r="E862" s="81"/>
      <c r="F862" s="82"/>
      <c r="G862" s="82"/>
      <c r="O862" s="65"/>
      <c r="W862" s="79"/>
      <c r="X862" s="65"/>
      <c r="AD862" s="92"/>
      <c r="AE862" s="92"/>
    </row>
    <row r="863" spans="1:32" s="70" customFormat="1" ht="45" x14ac:dyDescent="0.25">
      <c r="A863" s="106" t="s">
        <v>1250</v>
      </c>
      <c r="B863" s="106" t="s">
        <v>1251</v>
      </c>
      <c r="C863" s="106" t="s">
        <v>869</v>
      </c>
      <c r="D863" s="106" t="s">
        <v>1252</v>
      </c>
      <c r="E863" s="107" t="s">
        <v>1253</v>
      </c>
      <c r="F863" s="108" t="s">
        <v>1254</v>
      </c>
      <c r="G863" s="108" t="s">
        <v>1255</v>
      </c>
      <c r="H863" s="106" t="s">
        <v>1256</v>
      </c>
      <c r="W863" s="79"/>
    </row>
    <row r="864" spans="1:32" s="70" customFormat="1" x14ac:dyDescent="0.25">
      <c r="A864" s="52">
        <v>15</v>
      </c>
      <c r="B864" s="40">
        <v>984029</v>
      </c>
      <c r="C864" s="53" t="s">
        <v>890</v>
      </c>
      <c r="D864" s="109">
        <v>1740721.63</v>
      </c>
      <c r="E864" s="110">
        <v>1713023.4567158425</v>
      </c>
      <c r="F864" s="111">
        <v>27698.173284157412</v>
      </c>
      <c r="G864" s="98"/>
      <c r="H864" s="111">
        <v>0</v>
      </c>
      <c r="W864" s="79"/>
    </row>
    <row r="865" spans="1:23" s="70" customFormat="1" x14ac:dyDescent="0.25">
      <c r="A865" s="52">
        <v>17</v>
      </c>
      <c r="B865" s="40">
        <v>984033</v>
      </c>
      <c r="C865" s="53" t="s">
        <v>16</v>
      </c>
      <c r="D865" s="109">
        <v>4130435.96</v>
      </c>
      <c r="E865" s="110"/>
      <c r="F865" s="111"/>
      <c r="G865" s="111">
        <v>350653.42999999993</v>
      </c>
      <c r="H865" s="111">
        <v>3779782.5300000003</v>
      </c>
      <c r="W865" s="79"/>
    </row>
    <row r="866" spans="1:23" s="70" customFormat="1" x14ac:dyDescent="0.25">
      <c r="A866" s="52">
        <v>71</v>
      </c>
      <c r="B866" s="40">
        <v>984141</v>
      </c>
      <c r="C866" s="53" t="s">
        <v>70</v>
      </c>
      <c r="D866" s="109">
        <v>6788490.1000000006</v>
      </c>
      <c r="E866" s="110">
        <v>1959674.43</v>
      </c>
      <c r="F866" s="111">
        <v>374975.82</v>
      </c>
      <c r="G866" s="111">
        <v>911232.7699999999</v>
      </c>
      <c r="H866" s="111">
        <v>3542607.0800000005</v>
      </c>
      <c r="W866" s="79"/>
    </row>
    <row r="867" spans="1:23" x14ac:dyDescent="0.25">
      <c r="A867" s="52">
        <v>111</v>
      </c>
      <c r="B867" s="40">
        <v>984221</v>
      </c>
      <c r="C867" s="53" t="s">
        <v>110</v>
      </c>
      <c r="D867" s="109">
        <v>1680908.57</v>
      </c>
      <c r="E867" s="110">
        <v>1511959.5933846536</v>
      </c>
      <c r="F867" s="111">
        <v>168948.9766153465</v>
      </c>
      <c r="G867" s="98"/>
      <c r="H867" s="111">
        <v>0</v>
      </c>
    </row>
    <row r="868" spans="1:23" x14ac:dyDescent="0.25">
      <c r="A868" s="52">
        <v>112</v>
      </c>
      <c r="B868" s="40">
        <v>984223</v>
      </c>
      <c r="C868" s="53" t="s">
        <v>111</v>
      </c>
      <c r="D868" s="109">
        <v>19424777.420000002</v>
      </c>
      <c r="E868" s="110"/>
      <c r="F868" s="111"/>
      <c r="G868" s="111">
        <v>1261554.24</v>
      </c>
      <c r="H868" s="111">
        <v>18163223.183460098</v>
      </c>
    </row>
    <row r="869" spans="1:23" x14ac:dyDescent="0.25">
      <c r="A869" s="52">
        <v>114</v>
      </c>
      <c r="B869" s="40">
        <v>984227</v>
      </c>
      <c r="C869" s="53" t="s">
        <v>113</v>
      </c>
      <c r="D869" s="109">
        <v>4090876.74</v>
      </c>
      <c r="E869" s="110">
        <v>2122614.98</v>
      </c>
      <c r="F869" s="111">
        <v>889865.37</v>
      </c>
      <c r="G869" s="111">
        <v>174436.46</v>
      </c>
      <c r="H869" s="111">
        <f>D869-E869-F869-G869</f>
        <v>903959.93000000017</v>
      </c>
    </row>
    <row r="870" spans="1:23" x14ac:dyDescent="0.25">
      <c r="A870" s="52">
        <v>186</v>
      </c>
      <c r="B870" s="40">
        <v>984371</v>
      </c>
      <c r="C870" s="53" t="s">
        <v>185</v>
      </c>
      <c r="D870" s="109">
        <v>30805615.300000001</v>
      </c>
      <c r="E870" s="110">
        <v>30805615.300000001</v>
      </c>
      <c r="F870" s="111"/>
      <c r="G870" s="98"/>
      <c r="H870" s="111">
        <v>0</v>
      </c>
    </row>
    <row r="871" spans="1:23" x14ac:dyDescent="0.25">
      <c r="A871" s="52">
        <v>296</v>
      </c>
      <c r="B871" s="40">
        <v>984591</v>
      </c>
      <c r="C871" s="53" t="s">
        <v>997</v>
      </c>
      <c r="D871" s="109">
        <v>200000</v>
      </c>
      <c r="E871" s="111">
        <v>200000</v>
      </c>
      <c r="F871" s="111"/>
      <c r="G871" s="98"/>
      <c r="H871" s="111">
        <v>0</v>
      </c>
    </row>
    <row r="872" spans="1:23" x14ac:dyDescent="0.25">
      <c r="A872" s="52">
        <v>322</v>
      </c>
      <c r="B872" s="40">
        <v>984643</v>
      </c>
      <c r="C872" s="53" t="s">
        <v>321</v>
      </c>
      <c r="D872" s="109">
        <v>1550096.8</v>
      </c>
      <c r="E872" s="111">
        <v>588622.78888174146</v>
      </c>
      <c r="F872" s="111">
        <v>258621.57731353905</v>
      </c>
      <c r="G872" s="111">
        <v>392512.82</v>
      </c>
      <c r="H872" s="111">
        <v>2484762.9738047197</v>
      </c>
    </row>
    <row r="873" spans="1:23" x14ac:dyDescent="0.25">
      <c r="A873" s="52">
        <v>324</v>
      </c>
      <c r="B873" s="40">
        <v>984647</v>
      </c>
      <c r="C873" s="53" t="s">
        <v>1008</v>
      </c>
      <c r="D873" s="109">
        <v>754107.43</v>
      </c>
      <c r="E873" s="111">
        <v>2.4638285394757986E-3</v>
      </c>
      <c r="F873" s="111"/>
      <c r="G873" s="111">
        <v>754107.42753617151</v>
      </c>
      <c r="H873" s="111">
        <v>0</v>
      </c>
    </row>
    <row r="874" spans="1:23" x14ac:dyDescent="0.25">
      <c r="A874" s="52">
        <v>342</v>
      </c>
      <c r="B874" s="40">
        <v>984683</v>
      </c>
      <c r="C874" s="53" t="s">
        <v>341</v>
      </c>
      <c r="D874" s="109">
        <v>2833339.9</v>
      </c>
      <c r="E874" s="111">
        <v>2833339.9</v>
      </c>
      <c r="F874" s="111"/>
      <c r="G874" s="98"/>
      <c r="H874" s="111">
        <v>0</v>
      </c>
    </row>
    <row r="875" spans="1:23" x14ac:dyDescent="0.25">
      <c r="A875" s="52">
        <v>450</v>
      </c>
      <c r="B875" s="40">
        <v>984899</v>
      </c>
      <c r="C875" s="53" t="s">
        <v>449</v>
      </c>
      <c r="D875" s="109">
        <v>6874707.7000000002</v>
      </c>
      <c r="E875" s="111">
        <v>2678557.8098947862</v>
      </c>
      <c r="F875" s="111">
        <v>1203888.5657640919</v>
      </c>
      <c r="G875" s="111">
        <v>309064.53999999998</v>
      </c>
      <c r="H875" s="111">
        <v>2683196.784341122</v>
      </c>
    </row>
    <row r="876" spans="1:23" x14ac:dyDescent="0.25">
      <c r="A876" s="52">
        <v>459</v>
      </c>
      <c r="B876" s="40">
        <v>984917</v>
      </c>
      <c r="C876" s="53" t="s">
        <v>458</v>
      </c>
      <c r="D876" s="109">
        <v>767000</v>
      </c>
      <c r="E876" s="111">
        <v>767000</v>
      </c>
      <c r="F876" s="111"/>
      <c r="G876" s="98"/>
      <c r="H876" s="111">
        <v>0</v>
      </c>
    </row>
    <row r="877" spans="1:23" x14ac:dyDescent="0.25">
      <c r="A877" s="52">
        <v>461</v>
      </c>
      <c r="B877" s="40">
        <v>984921</v>
      </c>
      <c r="C877" s="53" t="s">
        <v>460</v>
      </c>
      <c r="D877" s="109">
        <v>5188657.18</v>
      </c>
      <c r="E877" s="111">
        <v>5188657.18</v>
      </c>
      <c r="F877" s="111"/>
      <c r="G877" s="98"/>
      <c r="H877" s="111">
        <v>0</v>
      </c>
    </row>
    <row r="878" spans="1:23" x14ac:dyDescent="0.25">
      <c r="A878" s="52">
        <v>507</v>
      </c>
      <c r="B878" s="40">
        <v>985013</v>
      </c>
      <c r="C878" s="53" t="s">
        <v>506</v>
      </c>
      <c r="D878" s="109">
        <v>1568534.75</v>
      </c>
      <c r="E878" s="111">
        <v>0</v>
      </c>
      <c r="F878" s="111"/>
      <c r="G878" s="111">
        <v>120852.68</v>
      </c>
      <c r="H878" s="111">
        <v>1447682.07</v>
      </c>
    </row>
    <row r="879" spans="1:23" x14ac:dyDescent="0.25">
      <c r="A879" s="52">
        <v>569</v>
      </c>
      <c r="B879" s="40">
        <v>985137</v>
      </c>
      <c r="C879" s="53" t="s">
        <v>568</v>
      </c>
      <c r="D879" s="109">
        <v>1718843.15</v>
      </c>
      <c r="E879" s="111">
        <v>0</v>
      </c>
      <c r="F879" s="111"/>
      <c r="G879" s="111">
        <v>714728.82999999984</v>
      </c>
      <c r="H879" s="111">
        <v>1004114.3200000001</v>
      </c>
    </row>
    <row r="880" spans="1:23" x14ac:dyDescent="0.25">
      <c r="A880" s="52">
        <v>577</v>
      </c>
      <c r="B880" s="40">
        <v>985153</v>
      </c>
      <c r="C880" s="53" t="s">
        <v>1077</v>
      </c>
      <c r="D880" s="109">
        <v>1659810.43</v>
      </c>
      <c r="E880" s="111">
        <v>0</v>
      </c>
      <c r="F880" s="111"/>
      <c r="G880" s="111">
        <v>376959.51999999996</v>
      </c>
      <c r="H880" s="111">
        <v>1282850.9099999999</v>
      </c>
    </row>
    <row r="881" spans="1:8" x14ac:dyDescent="0.25">
      <c r="A881" s="52">
        <v>598</v>
      </c>
      <c r="B881" s="40">
        <v>985195</v>
      </c>
      <c r="C881" s="53" t="s">
        <v>1092</v>
      </c>
      <c r="D881" s="109">
        <v>9817680.6400000006</v>
      </c>
      <c r="E881" s="111">
        <v>8337406.0075359382</v>
      </c>
      <c r="F881" s="111">
        <v>1480274.6324640624</v>
      </c>
      <c r="G881" s="98"/>
      <c r="H881" s="111">
        <v>0</v>
      </c>
    </row>
    <row r="882" spans="1:8" x14ac:dyDescent="0.25">
      <c r="A882" s="52">
        <v>701</v>
      </c>
      <c r="B882" s="40">
        <v>985401</v>
      </c>
      <c r="C882" s="53" t="s">
        <v>700</v>
      </c>
      <c r="D882" s="109">
        <v>32197764.950000003</v>
      </c>
      <c r="E882" s="111">
        <v>29918734.56388912</v>
      </c>
      <c r="F882" s="111">
        <v>2279030.3861108832</v>
      </c>
      <c r="G882" s="98"/>
      <c r="H882" s="111">
        <v>0</v>
      </c>
    </row>
    <row r="883" spans="1:8" x14ac:dyDescent="0.25">
      <c r="A883" s="52">
        <v>713</v>
      </c>
      <c r="B883" s="40">
        <v>985427</v>
      </c>
      <c r="C883" s="53" t="s">
        <v>1176</v>
      </c>
      <c r="D883" s="109">
        <v>1920088.62</v>
      </c>
      <c r="E883" s="111">
        <v>1920088.62</v>
      </c>
      <c r="F883" s="111"/>
      <c r="G883" s="98"/>
      <c r="H883" s="111">
        <v>0</v>
      </c>
    </row>
    <row r="884" spans="1:8" x14ac:dyDescent="0.25">
      <c r="A884" s="51"/>
      <c r="B884" s="51"/>
      <c r="D884" s="113">
        <f>SUM(D864:D883)</f>
        <v>135712457.27000004</v>
      </c>
      <c r="E884" s="113">
        <f t="shared" ref="E884:H884" si="30">SUM(E864:E883)</f>
        <v>90545294.632765904</v>
      </c>
      <c r="F884" s="113">
        <f t="shared" si="30"/>
        <v>6683303.5015520807</v>
      </c>
      <c r="G884" s="113">
        <f t="shared" si="30"/>
        <v>5366102.71753617</v>
      </c>
      <c r="H884" s="113">
        <f t="shared" si="30"/>
        <v>35292179.781605937</v>
      </c>
    </row>
    <row r="886" spans="1:8" x14ac:dyDescent="0.25">
      <c r="A886" s="83" t="s">
        <v>1246</v>
      </c>
      <c r="B886" s="80"/>
      <c r="C886" s="80"/>
    </row>
  </sheetData>
  <mergeCells count="12">
    <mergeCell ref="J1:K2"/>
    <mergeCell ref="L1:AC1"/>
    <mergeCell ref="AD1:AE2"/>
    <mergeCell ref="T2:T3"/>
    <mergeCell ref="AC2:AC3"/>
    <mergeCell ref="F1:G2"/>
    <mergeCell ref="H1:I2"/>
    <mergeCell ref="A857:C857"/>
    <mergeCell ref="A1:A3"/>
    <mergeCell ref="B1:B3"/>
    <mergeCell ref="C1:C3"/>
    <mergeCell ref="D1:E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3"/>
  <sheetViews>
    <sheetView topLeftCell="A469" workbookViewId="0">
      <selection activeCell="F480" sqref="F480"/>
    </sheetView>
  </sheetViews>
  <sheetFormatPr defaultColWidth="9.140625" defaultRowHeight="15" x14ac:dyDescent="0.25"/>
  <cols>
    <col min="1" max="1" width="13" style="85" customWidth="1"/>
    <col min="2" max="2" width="17.85546875" style="85" bestFit="1" customWidth="1"/>
    <col min="3" max="3" width="34.28515625" style="51" bestFit="1" customWidth="1"/>
    <col min="4" max="4" width="14.28515625" style="51" customWidth="1"/>
    <col min="5" max="5" width="12.7109375" style="51" customWidth="1"/>
    <col min="6" max="6" width="10.5703125" style="51" bestFit="1" customWidth="1"/>
    <col min="7" max="7" width="11.5703125" style="51" bestFit="1" customWidth="1"/>
    <col min="8" max="16384" width="9.140625" style="51"/>
  </cols>
  <sheetData>
    <row r="1" spans="1:7" s="33" customFormat="1" ht="31.5" customHeight="1" x14ac:dyDescent="0.25">
      <c r="A1" s="151" t="s">
        <v>867</v>
      </c>
      <c r="B1" s="151" t="s">
        <v>868</v>
      </c>
      <c r="C1" s="151" t="s">
        <v>869</v>
      </c>
      <c r="D1" s="120"/>
      <c r="E1" s="118"/>
      <c r="F1" s="118"/>
      <c r="G1" s="118"/>
    </row>
    <row r="2" spans="1:7" s="36" customFormat="1" ht="28.5" customHeight="1" x14ac:dyDescent="0.25">
      <c r="A2" s="152"/>
      <c r="B2" s="152"/>
      <c r="C2" s="152"/>
      <c r="D2" s="34">
        <v>43986</v>
      </c>
      <c r="E2" s="159" t="s">
        <v>1264</v>
      </c>
      <c r="F2" s="159"/>
      <c r="G2" s="159"/>
    </row>
    <row r="3" spans="1:7" s="36" customFormat="1" x14ac:dyDescent="0.25">
      <c r="A3" s="153"/>
      <c r="B3" s="153"/>
      <c r="C3" s="153"/>
      <c r="D3" s="38" t="s">
        <v>877</v>
      </c>
      <c r="E3" s="37" t="s">
        <v>858</v>
      </c>
      <c r="F3" s="38" t="s">
        <v>859</v>
      </c>
      <c r="G3" s="38" t="s">
        <v>856</v>
      </c>
    </row>
    <row r="4" spans="1:7" x14ac:dyDescent="0.25">
      <c r="A4" s="40">
        <v>1</v>
      </c>
      <c r="B4" s="41">
        <v>18593111000114</v>
      </c>
      <c r="C4" s="42" t="s">
        <v>882</v>
      </c>
      <c r="D4" s="86">
        <v>0</v>
      </c>
      <c r="E4" s="81">
        <f>D4</f>
        <v>0</v>
      </c>
      <c r="F4" s="81">
        <f>E4*0.2</f>
        <v>0</v>
      </c>
      <c r="G4" s="81">
        <f>E4-F4</f>
        <v>0</v>
      </c>
    </row>
    <row r="5" spans="1:7" x14ac:dyDescent="0.25">
      <c r="A5" s="52">
        <v>2</v>
      </c>
      <c r="B5" s="41">
        <v>18296632000100</v>
      </c>
      <c r="C5" s="53" t="s">
        <v>883</v>
      </c>
      <c r="D5" s="86">
        <v>0</v>
      </c>
      <c r="E5" s="81">
        <f t="shared" ref="E5:E68" si="0">D5</f>
        <v>0</v>
      </c>
      <c r="F5" s="81">
        <f t="shared" ref="F5:F68" si="1">E5*0.2</f>
        <v>0</v>
      </c>
      <c r="G5" s="81">
        <f t="shared" ref="G5:G68" si="2">E5-F5</f>
        <v>0</v>
      </c>
    </row>
    <row r="6" spans="1:7" x14ac:dyDescent="0.25">
      <c r="A6" s="52">
        <v>3</v>
      </c>
      <c r="B6" s="41">
        <v>18837278000183</v>
      </c>
      <c r="C6" s="53" t="s">
        <v>2</v>
      </c>
      <c r="D6" s="86">
        <v>0</v>
      </c>
      <c r="E6" s="81">
        <f t="shared" si="0"/>
        <v>0</v>
      </c>
      <c r="F6" s="81">
        <f t="shared" si="1"/>
        <v>0</v>
      </c>
      <c r="G6" s="81">
        <f t="shared" si="2"/>
        <v>0</v>
      </c>
    </row>
    <row r="7" spans="1:7" x14ac:dyDescent="0.25">
      <c r="A7" s="52">
        <v>4</v>
      </c>
      <c r="B7" s="41">
        <v>18295287000190</v>
      </c>
      <c r="C7" s="53" t="s">
        <v>3</v>
      </c>
      <c r="D7" s="86">
        <v>0</v>
      </c>
      <c r="E7" s="81">
        <f t="shared" si="0"/>
        <v>0</v>
      </c>
      <c r="F7" s="81">
        <f t="shared" si="1"/>
        <v>0</v>
      </c>
      <c r="G7" s="81">
        <f t="shared" si="2"/>
        <v>0</v>
      </c>
    </row>
    <row r="8" spans="1:7" x14ac:dyDescent="0.25">
      <c r="A8" s="52">
        <v>5</v>
      </c>
      <c r="B8" s="41">
        <v>17005216000142</v>
      </c>
      <c r="C8" s="53" t="s">
        <v>884</v>
      </c>
      <c r="D8" s="86">
        <v>0</v>
      </c>
      <c r="E8" s="81">
        <f t="shared" si="0"/>
        <v>0</v>
      </c>
      <c r="F8" s="81">
        <f t="shared" si="1"/>
        <v>0</v>
      </c>
      <c r="G8" s="81">
        <f t="shared" si="2"/>
        <v>0</v>
      </c>
    </row>
    <row r="9" spans="1:7" x14ac:dyDescent="0.25">
      <c r="A9" s="52">
        <v>6</v>
      </c>
      <c r="B9" s="41">
        <v>18085563000195</v>
      </c>
      <c r="C9" s="53" t="s">
        <v>885</v>
      </c>
      <c r="D9" s="86">
        <v>0</v>
      </c>
      <c r="E9" s="81">
        <f t="shared" si="0"/>
        <v>0</v>
      </c>
      <c r="F9" s="81">
        <f t="shared" si="1"/>
        <v>0</v>
      </c>
      <c r="G9" s="81">
        <f t="shared" si="2"/>
        <v>0</v>
      </c>
    </row>
    <row r="10" spans="1:7" x14ac:dyDescent="0.25">
      <c r="A10" s="52">
        <v>7</v>
      </c>
      <c r="B10" s="41">
        <v>18428953000110</v>
      </c>
      <c r="C10" s="53" t="s">
        <v>886</v>
      </c>
      <c r="D10" s="86">
        <v>0</v>
      </c>
      <c r="E10" s="81">
        <f t="shared" si="0"/>
        <v>0</v>
      </c>
      <c r="F10" s="81">
        <f t="shared" si="1"/>
        <v>0</v>
      </c>
      <c r="G10" s="81">
        <f t="shared" si="2"/>
        <v>0</v>
      </c>
    </row>
    <row r="11" spans="1:7" x14ac:dyDescent="0.25">
      <c r="A11" s="52">
        <v>8</v>
      </c>
      <c r="B11" s="41">
        <v>17888108000165</v>
      </c>
      <c r="C11" s="53" t="s">
        <v>7</v>
      </c>
      <c r="D11" s="86">
        <v>0</v>
      </c>
      <c r="E11" s="81">
        <f t="shared" si="0"/>
        <v>0</v>
      </c>
      <c r="F11" s="81">
        <f t="shared" si="1"/>
        <v>0</v>
      </c>
      <c r="G11" s="81">
        <f t="shared" si="2"/>
        <v>0</v>
      </c>
    </row>
    <row r="12" spans="1:7" x14ac:dyDescent="0.25">
      <c r="A12" s="52">
        <v>9</v>
      </c>
      <c r="B12" s="41">
        <v>18404749000160</v>
      </c>
      <c r="C12" s="53" t="s">
        <v>887</v>
      </c>
      <c r="D12" s="86">
        <v>0</v>
      </c>
      <c r="E12" s="81">
        <f t="shared" si="0"/>
        <v>0</v>
      </c>
      <c r="F12" s="81">
        <f t="shared" si="1"/>
        <v>0</v>
      </c>
      <c r="G12" s="81">
        <f t="shared" si="2"/>
        <v>0</v>
      </c>
    </row>
    <row r="13" spans="1:7" x14ac:dyDescent="0.25">
      <c r="A13" s="52">
        <v>10</v>
      </c>
      <c r="B13" s="41">
        <v>18414581000173</v>
      </c>
      <c r="C13" s="53" t="s">
        <v>888</v>
      </c>
      <c r="D13" s="86">
        <v>0</v>
      </c>
      <c r="E13" s="81">
        <f t="shared" si="0"/>
        <v>0</v>
      </c>
      <c r="F13" s="81">
        <f t="shared" si="1"/>
        <v>0</v>
      </c>
      <c r="G13" s="81">
        <f t="shared" si="2"/>
        <v>0</v>
      </c>
    </row>
    <row r="14" spans="1:7" x14ac:dyDescent="0.25">
      <c r="A14" s="52">
        <v>11</v>
      </c>
      <c r="B14" s="41">
        <v>18348094000150</v>
      </c>
      <c r="C14" s="53" t="s">
        <v>889</v>
      </c>
      <c r="D14" s="86">
        <v>0</v>
      </c>
      <c r="E14" s="81">
        <f t="shared" si="0"/>
        <v>0</v>
      </c>
      <c r="F14" s="81">
        <f t="shared" si="1"/>
        <v>0</v>
      </c>
      <c r="G14" s="81">
        <f t="shared" si="2"/>
        <v>0</v>
      </c>
    </row>
    <row r="15" spans="1:7" x14ac:dyDescent="0.25">
      <c r="A15" s="52">
        <v>12</v>
      </c>
      <c r="B15" s="41">
        <v>18008896000110</v>
      </c>
      <c r="C15" s="53" t="s">
        <v>11</v>
      </c>
      <c r="D15" s="86">
        <v>0</v>
      </c>
      <c r="E15" s="81">
        <f t="shared" si="0"/>
        <v>0</v>
      </c>
      <c r="F15" s="81">
        <f t="shared" si="1"/>
        <v>0</v>
      </c>
      <c r="G15" s="81">
        <f t="shared" si="2"/>
        <v>0</v>
      </c>
    </row>
    <row r="16" spans="1:7" x14ac:dyDescent="0.25">
      <c r="A16" s="52">
        <v>13</v>
      </c>
      <c r="B16" s="41">
        <v>18186346000191</v>
      </c>
      <c r="C16" s="53" t="s">
        <v>12</v>
      </c>
      <c r="D16" s="86">
        <v>0</v>
      </c>
      <c r="E16" s="81">
        <f t="shared" si="0"/>
        <v>0</v>
      </c>
      <c r="F16" s="81">
        <f t="shared" si="1"/>
        <v>0</v>
      </c>
      <c r="G16" s="81">
        <f t="shared" si="2"/>
        <v>0</v>
      </c>
    </row>
    <row r="17" spans="1:7" x14ac:dyDescent="0.25">
      <c r="A17" s="52">
        <v>14</v>
      </c>
      <c r="B17" s="41">
        <v>17912015000129</v>
      </c>
      <c r="C17" s="53" t="s">
        <v>13</v>
      </c>
      <c r="D17" s="86">
        <v>0</v>
      </c>
      <c r="E17" s="81">
        <f t="shared" si="0"/>
        <v>0</v>
      </c>
      <c r="F17" s="81">
        <f t="shared" si="1"/>
        <v>0</v>
      </c>
      <c r="G17" s="81">
        <f t="shared" si="2"/>
        <v>0</v>
      </c>
    </row>
    <row r="18" spans="1:7" x14ac:dyDescent="0.25">
      <c r="A18" s="52">
        <v>15</v>
      </c>
      <c r="B18" s="41">
        <v>17709197000135</v>
      </c>
      <c r="C18" s="53" t="s">
        <v>890</v>
      </c>
      <c r="D18" s="86">
        <v>0</v>
      </c>
      <c r="E18" s="81">
        <f t="shared" si="0"/>
        <v>0</v>
      </c>
      <c r="F18" s="81">
        <f t="shared" si="1"/>
        <v>0</v>
      </c>
      <c r="G18" s="81">
        <f t="shared" si="2"/>
        <v>0</v>
      </c>
    </row>
    <row r="19" spans="1:7" x14ac:dyDescent="0.25">
      <c r="A19" s="52">
        <v>16</v>
      </c>
      <c r="B19" s="41">
        <v>18243220000101</v>
      </c>
      <c r="C19" s="53" t="s">
        <v>15</v>
      </c>
      <c r="D19" s="86">
        <v>0</v>
      </c>
      <c r="E19" s="81">
        <f t="shared" si="0"/>
        <v>0</v>
      </c>
      <c r="F19" s="81">
        <f t="shared" si="1"/>
        <v>0</v>
      </c>
      <c r="G19" s="81">
        <f t="shared" si="2"/>
        <v>0</v>
      </c>
    </row>
    <row r="20" spans="1:7" s="7" customFormat="1" x14ac:dyDescent="0.25">
      <c r="A20" s="52">
        <v>17</v>
      </c>
      <c r="B20" s="41">
        <v>18349894000195</v>
      </c>
      <c r="C20" s="53" t="s">
        <v>16</v>
      </c>
      <c r="D20" s="86">
        <v>0</v>
      </c>
      <c r="E20" s="81">
        <f t="shared" si="0"/>
        <v>0</v>
      </c>
      <c r="F20" s="81">
        <f t="shared" si="1"/>
        <v>0</v>
      </c>
      <c r="G20" s="81">
        <f t="shared" si="2"/>
        <v>0</v>
      </c>
    </row>
    <row r="21" spans="1:7" x14ac:dyDescent="0.25">
      <c r="A21" s="52">
        <v>18</v>
      </c>
      <c r="B21" s="41">
        <v>18332627000105</v>
      </c>
      <c r="C21" s="53" t="s">
        <v>17</v>
      </c>
      <c r="D21" s="86">
        <v>0</v>
      </c>
      <c r="E21" s="81">
        <f t="shared" si="0"/>
        <v>0</v>
      </c>
      <c r="F21" s="81">
        <f t="shared" si="1"/>
        <v>0</v>
      </c>
      <c r="G21" s="81">
        <f t="shared" si="2"/>
        <v>0</v>
      </c>
    </row>
    <row r="22" spans="1:7" x14ac:dyDescent="0.25">
      <c r="A22" s="52">
        <v>19</v>
      </c>
      <c r="B22" s="41">
        <v>18241752000100</v>
      </c>
      <c r="C22" s="53" t="s">
        <v>891</v>
      </c>
      <c r="D22" s="86">
        <v>0</v>
      </c>
      <c r="E22" s="81">
        <f t="shared" si="0"/>
        <v>0</v>
      </c>
      <c r="F22" s="81">
        <f t="shared" si="1"/>
        <v>0</v>
      </c>
      <c r="G22" s="81">
        <f t="shared" si="2"/>
        <v>0</v>
      </c>
    </row>
    <row r="23" spans="1:7" x14ac:dyDescent="0.25">
      <c r="A23" s="52">
        <v>20</v>
      </c>
      <c r="B23" s="41">
        <v>18243238000103</v>
      </c>
      <c r="C23" s="53" t="s">
        <v>19</v>
      </c>
      <c r="D23" s="86">
        <v>0</v>
      </c>
      <c r="E23" s="81">
        <f t="shared" si="0"/>
        <v>0</v>
      </c>
      <c r="F23" s="81">
        <f t="shared" si="1"/>
        <v>0</v>
      </c>
      <c r="G23" s="81">
        <f t="shared" si="2"/>
        <v>0</v>
      </c>
    </row>
    <row r="24" spans="1:7" x14ac:dyDescent="0.25">
      <c r="A24" s="52">
        <v>21</v>
      </c>
      <c r="B24" s="41">
        <v>18094748000166</v>
      </c>
      <c r="C24" s="53" t="s">
        <v>20</v>
      </c>
      <c r="D24" s="86">
        <v>0</v>
      </c>
      <c r="E24" s="81">
        <f t="shared" si="0"/>
        <v>0</v>
      </c>
      <c r="F24" s="81">
        <f t="shared" si="1"/>
        <v>0</v>
      </c>
      <c r="G24" s="81">
        <f t="shared" si="2"/>
        <v>0</v>
      </c>
    </row>
    <row r="25" spans="1:7" x14ac:dyDescent="0.25">
      <c r="A25" s="52">
        <v>22</v>
      </c>
      <c r="B25" s="41">
        <v>19770288000101</v>
      </c>
      <c r="C25" s="53" t="s">
        <v>21</v>
      </c>
      <c r="D25" s="86">
        <v>0</v>
      </c>
      <c r="E25" s="81">
        <f t="shared" si="0"/>
        <v>0</v>
      </c>
      <c r="F25" s="81">
        <f t="shared" si="1"/>
        <v>0</v>
      </c>
      <c r="G25" s="81">
        <f t="shared" si="2"/>
        <v>0</v>
      </c>
    </row>
    <row r="26" spans="1:7" x14ac:dyDescent="0.25">
      <c r="A26" s="52">
        <v>23</v>
      </c>
      <c r="B26" s="41">
        <v>16725392000196</v>
      </c>
      <c r="C26" s="53" t="s">
        <v>892</v>
      </c>
      <c r="D26" s="86">
        <v>0</v>
      </c>
      <c r="E26" s="81">
        <f t="shared" si="0"/>
        <v>0</v>
      </c>
      <c r="F26" s="81">
        <f t="shared" si="1"/>
        <v>0</v>
      </c>
      <c r="G26" s="81">
        <f t="shared" si="2"/>
        <v>0</v>
      </c>
    </row>
    <row r="27" spans="1:7" x14ac:dyDescent="0.25">
      <c r="A27" s="52">
        <v>24</v>
      </c>
      <c r="B27" s="41">
        <v>18303164000153</v>
      </c>
      <c r="C27" s="53" t="s">
        <v>23</v>
      </c>
      <c r="D27" s="86">
        <v>0</v>
      </c>
      <c r="E27" s="81">
        <f t="shared" si="0"/>
        <v>0</v>
      </c>
      <c r="F27" s="81">
        <f t="shared" si="1"/>
        <v>0</v>
      </c>
      <c r="G27" s="81">
        <f t="shared" si="2"/>
        <v>0</v>
      </c>
    </row>
    <row r="28" spans="1:7" x14ac:dyDescent="0.25">
      <c r="A28" s="52">
        <v>25</v>
      </c>
      <c r="B28" s="41">
        <v>18316174000123</v>
      </c>
      <c r="C28" s="53" t="s">
        <v>893</v>
      </c>
      <c r="D28" s="86">
        <v>0</v>
      </c>
      <c r="E28" s="81">
        <f t="shared" si="0"/>
        <v>0</v>
      </c>
      <c r="F28" s="81">
        <f t="shared" si="1"/>
        <v>0</v>
      </c>
      <c r="G28" s="81">
        <f t="shared" si="2"/>
        <v>0</v>
      </c>
    </row>
    <row r="29" spans="1:7" x14ac:dyDescent="0.25">
      <c r="A29" s="52">
        <v>26</v>
      </c>
      <c r="B29" s="41">
        <v>17884412000134</v>
      </c>
      <c r="C29" s="53" t="s">
        <v>25</v>
      </c>
      <c r="D29" s="86">
        <v>0</v>
      </c>
      <c r="E29" s="81">
        <f t="shared" si="0"/>
        <v>0</v>
      </c>
      <c r="F29" s="81">
        <f t="shared" si="1"/>
        <v>0</v>
      </c>
      <c r="G29" s="81">
        <f t="shared" si="2"/>
        <v>0</v>
      </c>
    </row>
    <row r="30" spans="1:7" x14ac:dyDescent="0.25">
      <c r="A30" s="52">
        <v>27</v>
      </c>
      <c r="B30" s="41">
        <v>18414599000175</v>
      </c>
      <c r="C30" s="53" t="s">
        <v>894</v>
      </c>
      <c r="D30" s="86">
        <v>0</v>
      </c>
      <c r="E30" s="81">
        <f t="shared" si="0"/>
        <v>0</v>
      </c>
      <c r="F30" s="81">
        <f t="shared" si="1"/>
        <v>0</v>
      </c>
      <c r="G30" s="81">
        <f t="shared" si="2"/>
        <v>0</v>
      </c>
    </row>
    <row r="31" spans="1:7" x14ac:dyDescent="0.25">
      <c r="A31" s="52">
        <v>28</v>
      </c>
      <c r="B31" s="41">
        <v>18682930000138</v>
      </c>
      <c r="C31" s="53" t="s">
        <v>895</v>
      </c>
      <c r="D31" s="86">
        <v>0</v>
      </c>
      <c r="E31" s="81">
        <f t="shared" si="0"/>
        <v>0</v>
      </c>
      <c r="F31" s="81">
        <f t="shared" si="1"/>
        <v>0</v>
      </c>
      <c r="G31" s="81">
        <f t="shared" si="2"/>
        <v>0</v>
      </c>
    </row>
    <row r="32" spans="1:7" x14ac:dyDescent="0.25">
      <c r="A32" s="52">
        <v>29</v>
      </c>
      <c r="B32" s="41">
        <v>18094763000104</v>
      </c>
      <c r="C32" s="53" t="s">
        <v>896</v>
      </c>
      <c r="D32" s="86">
        <v>0</v>
      </c>
      <c r="E32" s="81">
        <f t="shared" si="0"/>
        <v>0</v>
      </c>
      <c r="F32" s="81">
        <f t="shared" si="1"/>
        <v>0</v>
      </c>
      <c r="G32" s="81">
        <f t="shared" si="2"/>
        <v>0</v>
      </c>
    </row>
    <row r="33" spans="1:7" x14ac:dyDescent="0.25">
      <c r="A33" s="52">
        <v>30</v>
      </c>
      <c r="B33" s="41">
        <v>16796575000100</v>
      </c>
      <c r="C33" s="53" t="s">
        <v>897</v>
      </c>
      <c r="D33" s="86">
        <v>0</v>
      </c>
      <c r="E33" s="81">
        <f t="shared" si="0"/>
        <v>0</v>
      </c>
      <c r="F33" s="81">
        <f t="shared" si="1"/>
        <v>0</v>
      </c>
      <c r="G33" s="81">
        <f t="shared" si="2"/>
        <v>0</v>
      </c>
    </row>
    <row r="34" spans="1:7" x14ac:dyDescent="0.25">
      <c r="A34" s="52">
        <v>31</v>
      </c>
      <c r="B34" s="41">
        <v>17947631000115</v>
      </c>
      <c r="C34" s="53" t="s">
        <v>898</v>
      </c>
      <c r="D34" s="86">
        <v>0</v>
      </c>
      <c r="E34" s="81">
        <f t="shared" si="0"/>
        <v>0</v>
      </c>
      <c r="F34" s="81">
        <f t="shared" si="1"/>
        <v>0</v>
      </c>
      <c r="G34" s="81">
        <f t="shared" si="2"/>
        <v>0</v>
      </c>
    </row>
    <row r="35" spans="1:7" x14ac:dyDescent="0.25">
      <c r="A35" s="52">
        <v>32</v>
      </c>
      <c r="B35" s="41">
        <v>18116111000123</v>
      </c>
      <c r="C35" s="53" t="s">
        <v>899</v>
      </c>
      <c r="D35" s="86">
        <v>0</v>
      </c>
      <c r="E35" s="81">
        <f t="shared" si="0"/>
        <v>0</v>
      </c>
      <c r="F35" s="81">
        <f t="shared" si="1"/>
        <v>0</v>
      </c>
      <c r="G35" s="81">
        <f t="shared" si="2"/>
        <v>0</v>
      </c>
    </row>
    <row r="36" spans="1:7" x14ac:dyDescent="0.25">
      <c r="A36" s="52">
        <v>33</v>
      </c>
      <c r="B36" s="41">
        <v>17747940000141</v>
      </c>
      <c r="C36" s="53" t="s">
        <v>32</v>
      </c>
      <c r="D36" s="86">
        <v>0</v>
      </c>
      <c r="E36" s="81">
        <f t="shared" si="0"/>
        <v>0</v>
      </c>
      <c r="F36" s="81">
        <f t="shared" si="1"/>
        <v>0</v>
      </c>
      <c r="G36" s="81">
        <f t="shared" si="2"/>
        <v>0</v>
      </c>
    </row>
    <row r="37" spans="1:7" x14ac:dyDescent="0.25">
      <c r="A37" s="52">
        <v>34</v>
      </c>
      <c r="B37" s="41">
        <v>17963083000117</v>
      </c>
      <c r="C37" s="53" t="s">
        <v>900</v>
      </c>
      <c r="D37" s="86">
        <v>0</v>
      </c>
      <c r="E37" s="81">
        <f t="shared" si="0"/>
        <v>0</v>
      </c>
      <c r="F37" s="81">
        <f t="shared" si="1"/>
        <v>0</v>
      </c>
      <c r="G37" s="81">
        <f t="shared" si="2"/>
        <v>0</v>
      </c>
    </row>
    <row r="38" spans="1:7" x14ac:dyDescent="0.25">
      <c r="A38" s="52">
        <v>35</v>
      </c>
      <c r="B38" s="41">
        <v>16829640000149</v>
      </c>
      <c r="C38" s="53" t="s">
        <v>34</v>
      </c>
      <c r="D38" s="86">
        <v>0</v>
      </c>
      <c r="E38" s="81">
        <f t="shared" si="0"/>
        <v>0</v>
      </c>
      <c r="F38" s="81">
        <f t="shared" si="1"/>
        <v>0</v>
      </c>
      <c r="G38" s="81">
        <f t="shared" si="2"/>
        <v>0</v>
      </c>
    </row>
    <row r="39" spans="1:7" x14ac:dyDescent="0.25">
      <c r="A39" s="52">
        <v>36</v>
      </c>
      <c r="B39" s="41">
        <v>17952508000192</v>
      </c>
      <c r="C39" s="53" t="s">
        <v>35</v>
      </c>
      <c r="D39" s="86">
        <v>0</v>
      </c>
      <c r="E39" s="81">
        <f t="shared" si="0"/>
        <v>0</v>
      </c>
      <c r="F39" s="81">
        <f t="shared" si="1"/>
        <v>0</v>
      </c>
      <c r="G39" s="81">
        <f t="shared" si="2"/>
        <v>0</v>
      </c>
    </row>
    <row r="40" spans="1:7" x14ac:dyDescent="0.25">
      <c r="A40" s="52">
        <v>37</v>
      </c>
      <c r="B40" s="41">
        <v>18132167000171</v>
      </c>
      <c r="C40" s="53" t="s">
        <v>36</v>
      </c>
      <c r="D40" s="86">
        <v>0</v>
      </c>
      <c r="E40" s="81">
        <f t="shared" si="0"/>
        <v>0</v>
      </c>
      <c r="F40" s="81">
        <f t="shared" si="1"/>
        <v>0</v>
      </c>
      <c r="G40" s="81">
        <f t="shared" si="2"/>
        <v>0</v>
      </c>
    </row>
    <row r="41" spans="1:7" x14ac:dyDescent="0.25">
      <c r="A41" s="52">
        <v>38</v>
      </c>
      <c r="B41" s="41">
        <v>19942895000101</v>
      </c>
      <c r="C41" s="53" t="s">
        <v>901</v>
      </c>
      <c r="D41" s="86">
        <v>0</v>
      </c>
      <c r="E41" s="81">
        <f t="shared" si="0"/>
        <v>0</v>
      </c>
      <c r="F41" s="81">
        <f t="shared" si="1"/>
        <v>0</v>
      </c>
      <c r="G41" s="81">
        <f t="shared" si="2"/>
        <v>0</v>
      </c>
    </row>
    <row r="42" spans="1:7" x14ac:dyDescent="0.25">
      <c r="A42" s="52">
        <v>39</v>
      </c>
      <c r="B42" s="41">
        <v>18300996000116</v>
      </c>
      <c r="C42" s="53" t="s">
        <v>902</v>
      </c>
      <c r="D42" s="86">
        <v>0</v>
      </c>
      <c r="E42" s="81">
        <f t="shared" si="0"/>
        <v>0</v>
      </c>
      <c r="F42" s="81">
        <f t="shared" si="1"/>
        <v>0</v>
      </c>
      <c r="G42" s="81">
        <f t="shared" si="2"/>
        <v>0</v>
      </c>
    </row>
    <row r="43" spans="1:7" x14ac:dyDescent="0.25">
      <c r="A43" s="52">
        <v>40</v>
      </c>
      <c r="B43" s="41">
        <v>18140756000100</v>
      </c>
      <c r="C43" s="53" t="s">
        <v>903</v>
      </c>
      <c r="D43" s="86">
        <v>0</v>
      </c>
      <c r="E43" s="81">
        <f t="shared" si="0"/>
        <v>0</v>
      </c>
      <c r="F43" s="81">
        <f t="shared" si="1"/>
        <v>0</v>
      </c>
      <c r="G43" s="81">
        <f t="shared" si="2"/>
        <v>0</v>
      </c>
    </row>
    <row r="44" spans="1:7" x14ac:dyDescent="0.25">
      <c r="A44" s="52">
        <v>41</v>
      </c>
      <c r="B44" s="41">
        <v>17899717000110</v>
      </c>
      <c r="C44" s="53" t="s">
        <v>40</v>
      </c>
      <c r="D44" s="86">
        <v>0</v>
      </c>
      <c r="E44" s="81">
        <f t="shared" si="0"/>
        <v>0</v>
      </c>
      <c r="F44" s="81">
        <f t="shared" si="1"/>
        <v>0</v>
      </c>
      <c r="G44" s="81">
        <f t="shared" si="2"/>
        <v>0</v>
      </c>
    </row>
    <row r="45" spans="1:7" x14ac:dyDescent="0.25">
      <c r="A45" s="52">
        <v>42</v>
      </c>
      <c r="B45" s="41">
        <v>18306662000150</v>
      </c>
      <c r="C45" s="53" t="s">
        <v>41</v>
      </c>
      <c r="D45" s="86">
        <v>0</v>
      </c>
      <c r="E45" s="81">
        <f t="shared" si="0"/>
        <v>0</v>
      </c>
      <c r="F45" s="81">
        <f t="shared" si="1"/>
        <v>0</v>
      </c>
      <c r="G45" s="81">
        <f t="shared" si="2"/>
        <v>0</v>
      </c>
    </row>
    <row r="46" spans="1:7" x14ac:dyDescent="0.25">
      <c r="A46" s="52">
        <v>43</v>
      </c>
      <c r="B46" s="41">
        <v>18243246000150</v>
      </c>
      <c r="C46" s="53" t="s">
        <v>42</v>
      </c>
      <c r="D46" s="86">
        <v>0</v>
      </c>
      <c r="E46" s="81">
        <f t="shared" si="0"/>
        <v>0</v>
      </c>
      <c r="F46" s="81">
        <f t="shared" si="1"/>
        <v>0</v>
      </c>
      <c r="G46" s="81">
        <f t="shared" si="2"/>
        <v>0</v>
      </c>
    </row>
    <row r="47" spans="1:7" x14ac:dyDescent="0.25">
      <c r="A47" s="52">
        <v>44</v>
      </c>
      <c r="B47" s="41">
        <v>17730011000120</v>
      </c>
      <c r="C47" s="53" t="s">
        <v>43</v>
      </c>
      <c r="D47" s="86">
        <v>0</v>
      </c>
      <c r="E47" s="81">
        <f t="shared" si="0"/>
        <v>0</v>
      </c>
      <c r="F47" s="81">
        <f t="shared" si="1"/>
        <v>0</v>
      </c>
      <c r="G47" s="81">
        <f t="shared" si="2"/>
        <v>0</v>
      </c>
    </row>
    <row r="48" spans="1:7" x14ac:dyDescent="0.25">
      <c r="A48" s="52">
        <v>45</v>
      </c>
      <c r="B48" s="41">
        <v>18125120000180</v>
      </c>
      <c r="C48" s="53" t="s">
        <v>44</v>
      </c>
      <c r="D48" s="86">
        <v>0</v>
      </c>
      <c r="E48" s="81">
        <f t="shared" si="0"/>
        <v>0</v>
      </c>
      <c r="F48" s="81">
        <f t="shared" si="1"/>
        <v>0</v>
      </c>
      <c r="G48" s="81">
        <f t="shared" si="2"/>
        <v>0</v>
      </c>
    </row>
    <row r="49" spans="1:7" x14ac:dyDescent="0.25">
      <c r="A49" s="52">
        <v>46</v>
      </c>
      <c r="B49" s="41">
        <v>17702507000190</v>
      </c>
      <c r="C49" s="53" t="s">
        <v>45</v>
      </c>
      <c r="D49" s="86">
        <v>0</v>
      </c>
      <c r="E49" s="81">
        <f t="shared" si="0"/>
        <v>0</v>
      </c>
      <c r="F49" s="81">
        <f t="shared" si="1"/>
        <v>0</v>
      </c>
      <c r="G49" s="81">
        <f t="shared" si="2"/>
        <v>0</v>
      </c>
    </row>
    <row r="50" spans="1:7" x14ac:dyDescent="0.25">
      <c r="A50" s="52">
        <v>47</v>
      </c>
      <c r="B50" s="41">
        <v>16971376000183</v>
      </c>
      <c r="C50" s="53" t="s">
        <v>904</v>
      </c>
      <c r="D50" s="86">
        <v>0</v>
      </c>
      <c r="E50" s="81">
        <f t="shared" si="0"/>
        <v>0</v>
      </c>
      <c r="F50" s="81">
        <f t="shared" si="1"/>
        <v>0</v>
      </c>
      <c r="G50" s="81">
        <f t="shared" si="2"/>
        <v>0</v>
      </c>
    </row>
    <row r="51" spans="1:7" x14ac:dyDescent="0.25">
      <c r="A51" s="52">
        <v>48</v>
      </c>
      <c r="B51" s="41">
        <v>17694845000127</v>
      </c>
      <c r="C51" s="53" t="s">
        <v>47</v>
      </c>
      <c r="D51" s="86">
        <v>0</v>
      </c>
      <c r="E51" s="81">
        <f t="shared" si="0"/>
        <v>0</v>
      </c>
      <c r="F51" s="81">
        <f t="shared" si="1"/>
        <v>0</v>
      </c>
      <c r="G51" s="81">
        <f t="shared" si="2"/>
        <v>0</v>
      </c>
    </row>
    <row r="52" spans="1:7" x14ac:dyDescent="0.25">
      <c r="A52" s="52">
        <v>49</v>
      </c>
      <c r="B52" s="41">
        <v>18008862000126</v>
      </c>
      <c r="C52" s="53" t="s">
        <v>48</v>
      </c>
      <c r="D52" s="86">
        <v>0</v>
      </c>
      <c r="E52" s="81">
        <f t="shared" si="0"/>
        <v>0</v>
      </c>
      <c r="F52" s="81">
        <f t="shared" si="1"/>
        <v>0</v>
      </c>
      <c r="G52" s="81">
        <f t="shared" si="2"/>
        <v>0</v>
      </c>
    </row>
    <row r="53" spans="1:7" x14ac:dyDescent="0.25">
      <c r="A53" s="52">
        <v>50</v>
      </c>
      <c r="B53" s="41">
        <v>18116129000125</v>
      </c>
      <c r="C53" s="53" t="s">
        <v>49</v>
      </c>
      <c r="D53" s="86">
        <v>0</v>
      </c>
      <c r="E53" s="81">
        <f t="shared" si="0"/>
        <v>0</v>
      </c>
      <c r="F53" s="81">
        <f t="shared" si="1"/>
        <v>0</v>
      </c>
      <c r="G53" s="81">
        <f t="shared" si="2"/>
        <v>0</v>
      </c>
    </row>
    <row r="54" spans="1:7" x14ac:dyDescent="0.25">
      <c r="A54" s="52">
        <v>51</v>
      </c>
      <c r="B54" s="41">
        <v>20920567000193</v>
      </c>
      <c r="C54" s="53" t="s">
        <v>905</v>
      </c>
      <c r="D54" s="86">
        <v>0</v>
      </c>
      <c r="E54" s="81">
        <f t="shared" si="0"/>
        <v>0</v>
      </c>
      <c r="F54" s="81">
        <f t="shared" si="1"/>
        <v>0</v>
      </c>
      <c r="G54" s="81">
        <f t="shared" si="2"/>
        <v>0</v>
      </c>
    </row>
    <row r="55" spans="1:7" x14ac:dyDescent="0.25">
      <c r="A55" s="52">
        <v>52</v>
      </c>
      <c r="B55" s="41">
        <v>18349902000101</v>
      </c>
      <c r="C55" s="53" t="s">
        <v>51</v>
      </c>
      <c r="D55" s="86">
        <v>0</v>
      </c>
      <c r="E55" s="81">
        <f t="shared" si="0"/>
        <v>0</v>
      </c>
      <c r="F55" s="81">
        <f t="shared" si="1"/>
        <v>0</v>
      </c>
      <c r="G55" s="81">
        <f t="shared" si="2"/>
        <v>0</v>
      </c>
    </row>
    <row r="56" spans="1:7" x14ac:dyDescent="0.25">
      <c r="A56" s="52">
        <v>53</v>
      </c>
      <c r="B56" s="41">
        <v>18175794000190</v>
      </c>
      <c r="C56" s="53" t="s">
        <v>52</v>
      </c>
      <c r="D56" s="86">
        <v>0</v>
      </c>
      <c r="E56" s="81">
        <f t="shared" si="0"/>
        <v>0</v>
      </c>
      <c r="F56" s="81">
        <f t="shared" si="1"/>
        <v>0</v>
      </c>
      <c r="G56" s="81">
        <f t="shared" si="2"/>
        <v>0</v>
      </c>
    </row>
    <row r="57" spans="1:7" x14ac:dyDescent="0.25">
      <c r="A57" s="52">
        <v>54</v>
      </c>
      <c r="B57" s="41">
        <v>18317685000160</v>
      </c>
      <c r="C57" s="53" t="s">
        <v>53</v>
      </c>
      <c r="D57" s="86">
        <v>0</v>
      </c>
      <c r="E57" s="81">
        <f t="shared" si="0"/>
        <v>0</v>
      </c>
      <c r="F57" s="81">
        <f t="shared" si="1"/>
        <v>0</v>
      </c>
      <c r="G57" s="81">
        <f t="shared" si="2"/>
        <v>0</v>
      </c>
    </row>
    <row r="58" spans="1:7" x14ac:dyDescent="0.25">
      <c r="A58" s="52">
        <v>55</v>
      </c>
      <c r="B58" s="41">
        <v>17947649000117</v>
      </c>
      <c r="C58" s="53" t="s">
        <v>906</v>
      </c>
      <c r="D58" s="86">
        <v>0</v>
      </c>
      <c r="E58" s="81">
        <f t="shared" si="0"/>
        <v>0</v>
      </c>
      <c r="F58" s="81">
        <f t="shared" si="1"/>
        <v>0</v>
      </c>
      <c r="G58" s="81">
        <f t="shared" si="2"/>
        <v>0</v>
      </c>
    </row>
    <row r="59" spans="1:7" x14ac:dyDescent="0.25">
      <c r="A59" s="52">
        <v>56</v>
      </c>
      <c r="B59" s="41">
        <v>17095043000109</v>
      </c>
      <c r="C59" s="53" t="s">
        <v>55</v>
      </c>
      <c r="D59" s="86">
        <v>0</v>
      </c>
      <c r="E59" s="81">
        <f t="shared" si="0"/>
        <v>0</v>
      </c>
      <c r="F59" s="81">
        <f t="shared" si="1"/>
        <v>0</v>
      </c>
      <c r="G59" s="81">
        <f t="shared" si="2"/>
        <v>0</v>
      </c>
    </row>
    <row r="60" spans="1:7" x14ac:dyDescent="0.25">
      <c r="A60" s="52">
        <v>57</v>
      </c>
      <c r="B60" s="41">
        <v>18316182000170</v>
      </c>
      <c r="C60" s="53" t="s">
        <v>56</v>
      </c>
      <c r="D60" s="86">
        <v>0</v>
      </c>
      <c r="E60" s="81">
        <f t="shared" si="0"/>
        <v>0</v>
      </c>
      <c r="F60" s="81">
        <f t="shared" si="1"/>
        <v>0</v>
      </c>
      <c r="G60" s="81">
        <f t="shared" si="2"/>
        <v>0</v>
      </c>
    </row>
    <row r="61" spans="1:7" x14ac:dyDescent="0.25">
      <c r="A61" s="52">
        <v>58</v>
      </c>
      <c r="B61" s="41">
        <v>17695008000112</v>
      </c>
      <c r="C61" s="53" t="s">
        <v>907</v>
      </c>
      <c r="D61" s="86">
        <v>0</v>
      </c>
      <c r="E61" s="81">
        <f t="shared" si="0"/>
        <v>0</v>
      </c>
      <c r="F61" s="81">
        <f t="shared" si="1"/>
        <v>0</v>
      </c>
      <c r="G61" s="81">
        <f t="shared" si="2"/>
        <v>0</v>
      </c>
    </row>
    <row r="62" spans="1:7" x14ac:dyDescent="0.25">
      <c r="A62" s="52">
        <v>59</v>
      </c>
      <c r="B62" s="41">
        <v>18094755000168</v>
      </c>
      <c r="C62" s="53" t="s">
        <v>58</v>
      </c>
      <c r="D62" s="86">
        <v>0</v>
      </c>
      <c r="E62" s="81">
        <f t="shared" si="0"/>
        <v>0</v>
      </c>
      <c r="F62" s="81">
        <f t="shared" si="1"/>
        <v>0</v>
      </c>
      <c r="G62" s="81">
        <f t="shared" si="2"/>
        <v>0</v>
      </c>
    </row>
    <row r="63" spans="1:7" x14ac:dyDescent="0.25">
      <c r="A63" s="52">
        <v>60</v>
      </c>
      <c r="B63" s="41">
        <v>18311043000153</v>
      </c>
      <c r="C63" s="53" t="s">
        <v>59</v>
      </c>
      <c r="D63" s="86">
        <v>0</v>
      </c>
      <c r="E63" s="81">
        <f t="shared" si="0"/>
        <v>0</v>
      </c>
      <c r="F63" s="81">
        <f t="shared" si="1"/>
        <v>0</v>
      </c>
      <c r="G63" s="81">
        <f t="shared" si="2"/>
        <v>0</v>
      </c>
    </row>
    <row r="64" spans="1:7" x14ac:dyDescent="0.25">
      <c r="A64" s="52">
        <v>61</v>
      </c>
      <c r="B64" s="41">
        <v>18338129000170</v>
      </c>
      <c r="C64" s="53" t="s">
        <v>60</v>
      </c>
      <c r="D64" s="86">
        <v>0</v>
      </c>
      <c r="E64" s="81">
        <f t="shared" si="0"/>
        <v>0</v>
      </c>
      <c r="F64" s="81">
        <f t="shared" si="1"/>
        <v>0</v>
      </c>
      <c r="G64" s="81">
        <f t="shared" si="2"/>
        <v>0</v>
      </c>
    </row>
    <row r="65" spans="1:7" x14ac:dyDescent="0.25">
      <c r="A65" s="52">
        <v>62</v>
      </c>
      <c r="B65" s="41">
        <v>18715383000140</v>
      </c>
      <c r="C65" s="53" t="s">
        <v>61</v>
      </c>
      <c r="D65" s="86">
        <v>0</v>
      </c>
      <c r="E65" s="81">
        <f t="shared" si="0"/>
        <v>0</v>
      </c>
      <c r="F65" s="81">
        <f t="shared" si="1"/>
        <v>0</v>
      </c>
      <c r="G65" s="81">
        <f t="shared" si="2"/>
        <v>0</v>
      </c>
    </row>
    <row r="66" spans="1:7" x14ac:dyDescent="0.25">
      <c r="A66" s="52">
        <v>63</v>
      </c>
      <c r="B66" s="41">
        <v>17005653000166</v>
      </c>
      <c r="C66" s="53" t="s">
        <v>62</v>
      </c>
      <c r="D66" s="86">
        <v>0</v>
      </c>
      <c r="E66" s="81">
        <f t="shared" si="0"/>
        <v>0</v>
      </c>
      <c r="F66" s="81">
        <f t="shared" si="1"/>
        <v>0</v>
      </c>
      <c r="G66" s="81">
        <f t="shared" si="2"/>
        <v>0</v>
      </c>
    </row>
    <row r="67" spans="1:7" x14ac:dyDescent="0.25">
      <c r="A67" s="52">
        <v>64</v>
      </c>
      <c r="B67" s="41">
        <v>18363937000197</v>
      </c>
      <c r="C67" s="53" t="s">
        <v>63</v>
      </c>
      <c r="D67" s="86">
        <v>0</v>
      </c>
      <c r="E67" s="81">
        <f t="shared" si="0"/>
        <v>0</v>
      </c>
      <c r="F67" s="81">
        <f t="shared" si="1"/>
        <v>0</v>
      </c>
      <c r="G67" s="81">
        <f t="shared" si="2"/>
        <v>0</v>
      </c>
    </row>
    <row r="68" spans="1:7" x14ac:dyDescent="0.25">
      <c r="A68" s="52">
        <v>65</v>
      </c>
      <c r="B68" s="41">
        <v>17700758000135</v>
      </c>
      <c r="C68" s="53" t="s">
        <v>64</v>
      </c>
      <c r="D68" s="86">
        <v>0</v>
      </c>
      <c r="E68" s="81">
        <f t="shared" si="0"/>
        <v>0</v>
      </c>
      <c r="F68" s="81">
        <f t="shared" si="1"/>
        <v>0</v>
      </c>
      <c r="G68" s="81">
        <f t="shared" si="2"/>
        <v>0</v>
      </c>
    </row>
    <row r="69" spans="1:7" x14ac:dyDescent="0.25">
      <c r="A69" s="52">
        <v>66</v>
      </c>
      <c r="B69" s="41">
        <v>18404897000184</v>
      </c>
      <c r="C69" s="53" t="s">
        <v>908</v>
      </c>
      <c r="D69" s="86">
        <v>0</v>
      </c>
      <c r="E69" s="81">
        <f t="shared" ref="E69:E132" si="3">D69</f>
        <v>0</v>
      </c>
      <c r="F69" s="81">
        <f t="shared" ref="F69:F132" si="4">E69*0.2</f>
        <v>0</v>
      </c>
      <c r="G69" s="81">
        <f t="shared" ref="G69:G132" si="5">E69-F69</f>
        <v>0</v>
      </c>
    </row>
    <row r="70" spans="1:7" x14ac:dyDescent="0.25">
      <c r="A70" s="52">
        <v>67</v>
      </c>
      <c r="B70" s="41">
        <v>18715391000196</v>
      </c>
      <c r="C70" s="53" t="s">
        <v>66</v>
      </c>
      <c r="D70" s="86">
        <v>0</v>
      </c>
      <c r="E70" s="81">
        <f t="shared" si="3"/>
        <v>0</v>
      </c>
      <c r="F70" s="81">
        <f t="shared" si="4"/>
        <v>0</v>
      </c>
      <c r="G70" s="81">
        <f t="shared" si="5"/>
        <v>0</v>
      </c>
    </row>
    <row r="71" spans="1:7" x14ac:dyDescent="0.25">
      <c r="A71" s="52">
        <v>68</v>
      </c>
      <c r="B71" s="41">
        <v>18094771000150</v>
      </c>
      <c r="C71" s="53" t="s">
        <v>67</v>
      </c>
      <c r="D71" s="86">
        <v>0</v>
      </c>
      <c r="E71" s="81">
        <f t="shared" si="3"/>
        <v>0</v>
      </c>
      <c r="F71" s="81">
        <f t="shared" si="4"/>
        <v>0</v>
      </c>
      <c r="G71" s="81">
        <f t="shared" si="5"/>
        <v>0</v>
      </c>
    </row>
    <row r="72" spans="1:7" x14ac:dyDescent="0.25">
      <c r="A72" s="52">
        <v>69</v>
      </c>
      <c r="B72" s="41">
        <v>17722935000184</v>
      </c>
      <c r="C72" s="53" t="s">
        <v>68</v>
      </c>
      <c r="D72" s="86">
        <v>0</v>
      </c>
      <c r="E72" s="81">
        <f t="shared" si="3"/>
        <v>0</v>
      </c>
      <c r="F72" s="81">
        <f t="shared" si="4"/>
        <v>0</v>
      </c>
      <c r="G72" s="81">
        <f t="shared" si="5"/>
        <v>0</v>
      </c>
    </row>
    <row r="73" spans="1:7" x14ac:dyDescent="0.25">
      <c r="A73" s="52">
        <v>70</v>
      </c>
      <c r="B73" s="41">
        <v>18296640000156</v>
      </c>
      <c r="C73" s="53" t="s">
        <v>69</v>
      </c>
      <c r="D73" s="86">
        <v>0</v>
      </c>
      <c r="E73" s="81">
        <f t="shared" si="3"/>
        <v>0</v>
      </c>
      <c r="F73" s="81">
        <f t="shared" si="4"/>
        <v>0</v>
      </c>
      <c r="G73" s="81">
        <f t="shared" si="5"/>
        <v>0</v>
      </c>
    </row>
    <row r="74" spans="1:7" x14ac:dyDescent="0.25">
      <c r="A74" s="52">
        <v>71</v>
      </c>
      <c r="B74" s="41">
        <v>18239590000175</v>
      </c>
      <c r="C74" s="53" t="s">
        <v>70</v>
      </c>
      <c r="D74" s="86">
        <v>0</v>
      </c>
      <c r="E74" s="81">
        <f t="shared" si="3"/>
        <v>0</v>
      </c>
      <c r="F74" s="81">
        <f t="shared" si="4"/>
        <v>0</v>
      </c>
      <c r="G74" s="81">
        <f t="shared" si="5"/>
        <v>0</v>
      </c>
    </row>
    <row r="75" spans="1:7" x14ac:dyDescent="0.25">
      <c r="A75" s="52">
        <v>72</v>
      </c>
      <c r="B75" s="41">
        <v>18194076000160</v>
      </c>
      <c r="C75" s="53" t="s">
        <v>71</v>
      </c>
      <c r="D75" s="86">
        <v>0</v>
      </c>
      <c r="E75" s="81">
        <f t="shared" si="3"/>
        <v>0</v>
      </c>
      <c r="F75" s="81">
        <f t="shared" si="4"/>
        <v>0</v>
      </c>
      <c r="G75" s="81">
        <f t="shared" si="5"/>
        <v>0</v>
      </c>
    </row>
    <row r="76" spans="1:7" x14ac:dyDescent="0.25">
      <c r="A76" s="52">
        <v>73</v>
      </c>
      <c r="B76" s="41">
        <v>18803072000132</v>
      </c>
      <c r="C76" s="53" t="s">
        <v>909</v>
      </c>
      <c r="D76" s="86">
        <v>0</v>
      </c>
      <c r="E76" s="81">
        <f t="shared" si="3"/>
        <v>0</v>
      </c>
      <c r="F76" s="81">
        <f t="shared" si="4"/>
        <v>0</v>
      </c>
      <c r="G76" s="81">
        <f t="shared" si="5"/>
        <v>0</v>
      </c>
    </row>
    <row r="77" spans="1:7" x14ac:dyDescent="0.25">
      <c r="A77" s="52">
        <v>74</v>
      </c>
      <c r="B77" s="41">
        <v>18301002000186</v>
      </c>
      <c r="C77" s="53" t="s">
        <v>73</v>
      </c>
      <c r="D77" s="86">
        <v>0</v>
      </c>
      <c r="E77" s="81">
        <f t="shared" si="3"/>
        <v>0</v>
      </c>
      <c r="F77" s="81">
        <f t="shared" si="4"/>
        <v>0</v>
      </c>
      <c r="G77" s="81">
        <f t="shared" si="5"/>
        <v>0</v>
      </c>
    </row>
    <row r="78" spans="1:7" x14ac:dyDescent="0.25">
      <c r="A78" s="52">
        <v>75</v>
      </c>
      <c r="B78" s="41">
        <v>18684217000123</v>
      </c>
      <c r="C78" s="53" t="s">
        <v>74</v>
      </c>
      <c r="D78" s="86">
        <v>0</v>
      </c>
      <c r="E78" s="81">
        <f t="shared" si="3"/>
        <v>0</v>
      </c>
      <c r="F78" s="81">
        <f t="shared" si="4"/>
        <v>0</v>
      </c>
      <c r="G78" s="81">
        <f t="shared" si="5"/>
        <v>0</v>
      </c>
    </row>
    <row r="79" spans="1:7" x14ac:dyDescent="0.25">
      <c r="A79" s="52">
        <v>76</v>
      </c>
      <c r="B79" s="41">
        <v>18187815000197</v>
      </c>
      <c r="C79" s="53" t="s">
        <v>75</v>
      </c>
      <c r="D79" s="86">
        <v>0</v>
      </c>
      <c r="E79" s="81">
        <f t="shared" si="3"/>
        <v>0</v>
      </c>
      <c r="F79" s="81">
        <f t="shared" si="4"/>
        <v>0</v>
      </c>
      <c r="G79" s="81">
        <f t="shared" si="5"/>
        <v>0</v>
      </c>
    </row>
    <row r="80" spans="1:7" x14ac:dyDescent="0.25">
      <c r="A80" s="52">
        <v>77</v>
      </c>
      <c r="B80" s="41">
        <v>18317693000106</v>
      </c>
      <c r="C80" s="53" t="s">
        <v>76</v>
      </c>
      <c r="D80" s="86">
        <v>0</v>
      </c>
      <c r="E80" s="81">
        <f t="shared" si="3"/>
        <v>0</v>
      </c>
      <c r="F80" s="81">
        <f t="shared" si="4"/>
        <v>0</v>
      </c>
      <c r="G80" s="81">
        <f t="shared" si="5"/>
        <v>0</v>
      </c>
    </row>
    <row r="81" spans="1:7" x14ac:dyDescent="0.25">
      <c r="A81" s="52">
        <v>78</v>
      </c>
      <c r="B81" s="41">
        <v>18334276000171</v>
      </c>
      <c r="C81" s="53" t="s">
        <v>77</v>
      </c>
      <c r="D81" s="86">
        <v>0</v>
      </c>
      <c r="E81" s="81">
        <f t="shared" si="3"/>
        <v>0</v>
      </c>
      <c r="F81" s="81">
        <f t="shared" si="4"/>
        <v>0</v>
      </c>
      <c r="G81" s="81">
        <f t="shared" si="5"/>
        <v>0</v>
      </c>
    </row>
    <row r="82" spans="1:7" x14ac:dyDescent="0.25">
      <c r="A82" s="52">
        <v>79</v>
      </c>
      <c r="B82" s="41">
        <v>18675892000196</v>
      </c>
      <c r="C82" s="53" t="s">
        <v>78</v>
      </c>
      <c r="D82" s="86">
        <v>0</v>
      </c>
      <c r="E82" s="81">
        <f t="shared" si="3"/>
        <v>0</v>
      </c>
      <c r="F82" s="81">
        <f t="shared" si="4"/>
        <v>0</v>
      </c>
      <c r="G82" s="81">
        <f t="shared" si="5"/>
        <v>0</v>
      </c>
    </row>
    <row r="83" spans="1:7" x14ac:dyDescent="0.25">
      <c r="A83" s="52">
        <v>80</v>
      </c>
      <c r="B83" s="41">
        <v>18244368000160</v>
      </c>
      <c r="C83" s="53" t="s">
        <v>79</v>
      </c>
      <c r="D83" s="86">
        <v>0</v>
      </c>
      <c r="E83" s="81">
        <f t="shared" si="3"/>
        <v>0</v>
      </c>
      <c r="F83" s="81">
        <f t="shared" si="4"/>
        <v>0</v>
      </c>
      <c r="G83" s="81">
        <f t="shared" si="5"/>
        <v>0</v>
      </c>
    </row>
    <row r="84" spans="1:7" x14ac:dyDescent="0.25">
      <c r="A84" s="52">
        <v>81</v>
      </c>
      <c r="B84" s="41">
        <v>18363945000133</v>
      </c>
      <c r="C84" s="53" t="s">
        <v>80</v>
      </c>
      <c r="D84" s="86">
        <v>0</v>
      </c>
      <c r="E84" s="81">
        <f t="shared" si="3"/>
        <v>0</v>
      </c>
      <c r="F84" s="81">
        <f t="shared" si="4"/>
        <v>0</v>
      </c>
      <c r="G84" s="81">
        <f t="shared" si="5"/>
        <v>0</v>
      </c>
    </row>
    <row r="85" spans="1:7" x14ac:dyDescent="0.25">
      <c r="A85" s="52">
        <v>82</v>
      </c>
      <c r="B85" s="41">
        <v>18125138000182</v>
      </c>
      <c r="C85" s="53" t="s">
        <v>910</v>
      </c>
      <c r="D85" s="86">
        <v>0</v>
      </c>
      <c r="E85" s="81">
        <f t="shared" si="3"/>
        <v>0</v>
      </c>
      <c r="F85" s="81">
        <f t="shared" si="4"/>
        <v>0</v>
      </c>
      <c r="G85" s="81">
        <f t="shared" si="5"/>
        <v>0</v>
      </c>
    </row>
    <row r="86" spans="1:7" x14ac:dyDescent="0.25">
      <c r="A86" s="52">
        <v>83</v>
      </c>
      <c r="B86" s="41">
        <v>17912023000175</v>
      </c>
      <c r="C86" s="53" t="s">
        <v>82</v>
      </c>
      <c r="D86" s="86">
        <v>0</v>
      </c>
      <c r="E86" s="81">
        <f t="shared" si="3"/>
        <v>0</v>
      </c>
      <c r="F86" s="81">
        <f t="shared" si="4"/>
        <v>0</v>
      </c>
      <c r="G86" s="81">
        <f t="shared" si="5"/>
        <v>0</v>
      </c>
    </row>
    <row r="87" spans="1:7" x14ac:dyDescent="0.25">
      <c r="A87" s="52">
        <v>84</v>
      </c>
      <c r="B87" s="41">
        <v>17847641000189</v>
      </c>
      <c r="C87" s="53" t="s">
        <v>83</v>
      </c>
      <c r="D87" s="86">
        <v>0</v>
      </c>
      <c r="E87" s="81">
        <f t="shared" si="3"/>
        <v>0</v>
      </c>
      <c r="F87" s="81">
        <f t="shared" si="4"/>
        <v>0</v>
      </c>
      <c r="G87" s="81">
        <f t="shared" si="5"/>
        <v>0</v>
      </c>
    </row>
    <row r="88" spans="1:7" x14ac:dyDescent="0.25">
      <c r="A88" s="52">
        <v>85</v>
      </c>
      <c r="B88" s="41">
        <v>18017418000177</v>
      </c>
      <c r="C88" s="53" t="s">
        <v>84</v>
      </c>
      <c r="D88" s="86">
        <v>0</v>
      </c>
      <c r="E88" s="81">
        <f t="shared" si="3"/>
        <v>0</v>
      </c>
      <c r="F88" s="81">
        <f t="shared" si="4"/>
        <v>0</v>
      </c>
      <c r="G88" s="81">
        <f t="shared" si="5"/>
        <v>0</v>
      </c>
    </row>
    <row r="89" spans="1:7" x14ac:dyDescent="0.25">
      <c r="A89" s="52">
        <v>86</v>
      </c>
      <c r="B89" s="41">
        <v>18017442000106</v>
      </c>
      <c r="C89" s="53" t="s">
        <v>911</v>
      </c>
      <c r="D89" s="86">
        <v>0</v>
      </c>
      <c r="E89" s="81">
        <f t="shared" si="3"/>
        <v>0</v>
      </c>
      <c r="F89" s="81">
        <f t="shared" si="4"/>
        <v>0</v>
      </c>
      <c r="G89" s="81">
        <f t="shared" si="5"/>
        <v>0</v>
      </c>
    </row>
    <row r="90" spans="1:7" x14ac:dyDescent="0.25">
      <c r="A90" s="52">
        <v>87</v>
      </c>
      <c r="B90" s="41">
        <v>18128272000137</v>
      </c>
      <c r="C90" s="53" t="s">
        <v>912</v>
      </c>
      <c r="D90" s="86">
        <v>0</v>
      </c>
      <c r="E90" s="81">
        <f t="shared" si="3"/>
        <v>0</v>
      </c>
      <c r="F90" s="81">
        <f t="shared" si="4"/>
        <v>0</v>
      </c>
      <c r="G90" s="81">
        <f t="shared" si="5"/>
        <v>0</v>
      </c>
    </row>
    <row r="91" spans="1:7" x14ac:dyDescent="0.25">
      <c r="A91" s="52">
        <v>88</v>
      </c>
      <c r="B91" s="41">
        <v>18307389000188</v>
      </c>
      <c r="C91" s="53" t="s">
        <v>87</v>
      </c>
      <c r="D91" s="86">
        <v>0</v>
      </c>
      <c r="E91" s="81">
        <f t="shared" si="3"/>
        <v>0</v>
      </c>
      <c r="F91" s="81">
        <f t="shared" si="4"/>
        <v>0</v>
      </c>
      <c r="G91" s="81">
        <f t="shared" si="5"/>
        <v>0</v>
      </c>
    </row>
    <row r="92" spans="1:7" x14ac:dyDescent="0.25">
      <c r="A92" s="52">
        <v>89</v>
      </c>
      <c r="B92" s="41">
        <v>18025890000151</v>
      </c>
      <c r="C92" s="53" t="s">
        <v>913</v>
      </c>
      <c r="D92" s="86">
        <v>0</v>
      </c>
      <c r="E92" s="81">
        <f t="shared" si="3"/>
        <v>0</v>
      </c>
      <c r="F92" s="81">
        <f t="shared" si="4"/>
        <v>0</v>
      </c>
      <c r="G92" s="81">
        <f t="shared" si="5"/>
        <v>0</v>
      </c>
    </row>
    <row r="93" spans="1:7" x14ac:dyDescent="0.25">
      <c r="A93" s="52">
        <v>90</v>
      </c>
      <c r="B93" s="41">
        <v>18363929000140</v>
      </c>
      <c r="C93" s="53" t="s">
        <v>89</v>
      </c>
      <c r="D93" s="86">
        <v>0</v>
      </c>
      <c r="E93" s="81">
        <f t="shared" si="3"/>
        <v>0</v>
      </c>
      <c r="F93" s="81">
        <f t="shared" si="4"/>
        <v>0</v>
      </c>
      <c r="G93" s="81">
        <f t="shared" si="5"/>
        <v>0</v>
      </c>
    </row>
    <row r="94" spans="1:7" x14ac:dyDescent="0.25">
      <c r="A94" s="52">
        <v>91</v>
      </c>
      <c r="B94" s="41">
        <v>18940098000122</v>
      </c>
      <c r="C94" s="53" t="s">
        <v>914</v>
      </c>
      <c r="D94" s="86">
        <v>0</v>
      </c>
      <c r="E94" s="81">
        <f t="shared" si="3"/>
        <v>0</v>
      </c>
      <c r="F94" s="81">
        <f t="shared" si="4"/>
        <v>0</v>
      </c>
      <c r="G94" s="81">
        <f t="shared" si="5"/>
        <v>0</v>
      </c>
    </row>
    <row r="95" spans="1:7" x14ac:dyDescent="0.25">
      <c r="A95" s="52">
        <v>92</v>
      </c>
      <c r="B95" s="41">
        <v>17694852000129</v>
      </c>
      <c r="C95" s="53" t="s">
        <v>915</v>
      </c>
      <c r="D95" s="86">
        <v>0</v>
      </c>
      <c r="E95" s="81">
        <f t="shared" si="3"/>
        <v>0</v>
      </c>
      <c r="F95" s="81">
        <f t="shared" si="4"/>
        <v>0</v>
      </c>
      <c r="G95" s="81">
        <f t="shared" si="5"/>
        <v>0</v>
      </c>
    </row>
    <row r="96" spans="1:7" x14ac:dyDescent="0.25">
      <c r="A96" s="52">
        <v>93</v>
      </c>
      <c r="B96" s="41">
        <v>18125146000129</v>
      </c>
      <c r="C96" s="53" t="s">
        <v>92</v>
      </c>
      <c r="D96" s="86">
        <v>0</v>
      </c>
      <c r="E96" s="81">
        <f t="shared" si="3"/>
        <v>0</v>
      </c>
      <c r="F96" s="81">
        <f t="shared" si="4"/>
        <v>0</v>
      </c>
      <c r="G96" s="81">
        <f t="shared" si="5"/>
        <v>0</v>
      </c>
    </row>
    <row r="97" spans="1:7" x14ac:dyDescent="0.25">
      <c r="A97" s="52">
        <v>94</v>
      </c>
      <c r="B97" s="41">
        <v>18279067000172</v>
      </c>
      <c r="C97" s="53" t="s">
        <v>93</v>
      </c>
      <c r="D97" s="86">
        <v>0</v>
      </c>
      <c r="E97" s="81">
        <f t="shared" si="3"/>
        <v>0</v>
      </c>
      <c r="F97" s="81">
        <f t="shared" si="4"/>
        <v>0</v>
      </c>
      <c r="G97" s="81">
        <f t="shared" si="5"/>
        <v>0</v>
      </c>
    </row>
    <row r="98" spans="1:7" x14ac:dyDescent="0.25">
      <c r="A98" s="52">
        <v>95</v>
      </c>
      <c r="B98" s="41">
        <v>17909599000183</v>
      </c>
      <c r="C98" s="53" t="s">
        <v>94</v>
      </c>
      <c r="D98" s="86">
        <v>0</v>
      </c>
      <c r="E98" s="81">
        <f t="shared" si="3"/>
        <v>0</v>
      </c>
      <c r="F98" s="81">
        <f t="shared" si="4"/>
        <v>0</v>
      </c>
      <c r="G98" s="81">
        <f t="shared" si="5"/>
        <v>0</v>
      </c>
    </row>
    <row r="99" spans="1:7" x14ac:dyDescent="0.25">
      <c r="A99" s="52">
        <v>96</v>
      </c>
      <c r="B99" s="41">
        <v>25004532000128</v>
      </c>
      <c r="C99" s="53" t="s">
        <v>95</v>
      </c>
      <c r="D99" s="86">
        <v>0</v>
      </c>
      <c r="E99" s="81">
        <f t="shared" si="3"/>
        <v>0</v>
      </c>
      <c r="F99" s="81">
        <f t="shared" si="4"/>
        <v>0</v>
      </c>
      <c r="G99" s="81">
        <f t="shared" si="5"/>
        <v>0</v>
      </c>
    </row>
    <row r="100" spans="1:7" x14ac:dyDescent="0.25">
      <c r="A100" s="52">
        <v>97</v>
      </c>
      <c r="B100" s="41">
        <v>18675959000192</v>
      </c>
      <c r="C100" s="53" t="s">
        <v>96</v>
      </c>
      <c r="D100" s="86">
        <v>0</v>
      </c>
      <c r="E100" s="81">
        <f t="shared" si="3"/>
        <v>0</v>
      </c>
      <c r="F100" s="81">
        <f t="shared" si="4"/>
        <v>0</v>
      </c>
      <c r="G100" s="81">
        <f t="shared" si="5"/>
        <v>0</v>
      </c>
    </row>
    <row r="101" spans="1:7" x14ac:dyDescent="0.25">
      <c r="A101" s="52">
        <v>98</v>
      </c>
      <c r="B101" s="41">
        <v>18457267000178</v>
      </c>
      <c r="C101" s="53" t="s">
        <v>97</v>
      </c>
      <c r="D101" s="86">
        <v>0</v>
      </c>
      <c r="E101" s="81">
        <f t="shared" si="3"/>
        <v>0</v>
      </c>
      <c r="F101" s="81">
        <f t="shared" si="4"/>
        <v>0</v>
      </c>
      <c r="G101" s="81">
        <f t="shared" si="5"/>
        <v>0</v>
      </c>
    </row>
    <row r="102" spans="1:7" x14ac:dyDescent="0.25">
      <c r="A102" s="52">
        <v>99</v>
      </c>
      <c r="B102" s="41">
        <v>23221351000128</v>
      </c>
      <c r="C102" s="53" t="s">
        <v>916</v>
      </c>
      <c r="D102" s="86">
        <v>0</v>
      </c>
      <c r="E102" s="81">
        <f t="shared" si="3"/>
        <v>0</v>
      </c>
      <c r="F102" s="81">
        <f t="shared" si="4"/>
        <v>0</v>
      </c>
      <c r="G102" s="81">
        <f t="shared" si="5"/>
        <v>0</v>
      </c>
    </row>
    <row r="103" spans="1:7" x14ac:dyDescent="0.25">
      <c r="A103" s="52">
        <v>100</v>
      </c>
      <c r="B103" s="41">
        <v>18302299000102</v>
      </c>
      <c r="C103" s="53" t="s">
        <v>917</v>
      </c>
      <c r="D103" s="86">
        <v>0</v>
      </c>
      <c r="E103" s="81">
        <f t="shared" si="3"/>
        <v>0</v>
      </c>
      <c r="F103" s="81">
        <f t="shared" si="4"/>
        <v>0</v>
      </c>
      <c r="G103" s="81">
        <f t="shared" si="5"/>
        <v>0</v>
      </c>
    </row>
    <row r="104" spans="1:7" x14ac:dyDescent="0.25">
      <c r="A104" s="52">
        <v>101</v>
      </c>
      <c r="B104" s="41">
        <v>18114256000195</v>
      </c>
      <c r="C104" s="53" t="s">
        <v>100</v>
      </c>
      <c r="D104" s="86">
        <v>0</v>
      </c>
      <c r="E104" s="81">
        <f t="shared" si="3"/>
        <v>0</v>
      </c>
      <c r="F104" s="81">
        <f t="shared" si="4"/>
        <v>0</v>
      </c>
      <c r="G104" s="81">
        <f t="shared" si="5"/>
        <v>0</v>
      </c>
    </row>
    <row r="105" spans="1:7" x14ac:dyDescent="0.25">
      <c r="A105" s="52">
        <v>102</v>
      </c>
      <c r="B105" s="41">
        <v>18132456000170</v>
      </c>
      <c r="C105" s="53" t="s">
        <v>101</v>
      </c>
      <c r="D105" s="86">
        <v>0</v>
      </c>
      <c r="E105" s="81">
        <f t="shared" si="3"/>
        <v>0</v>
      </c>
      <c r="F105" s="81">
        <f t="shared" si="4"/>
        <v>0</v>
      </c>
      <c r="G105" s="81">
        <f t="shared" si="5"/>
        <v>0</v>
      </c>
    </row>
    <row r="106" spans="1:7" x14ac:dyDescent="0.25">
      <c r="A106" s="52">
        <v>103</v>
      </c>
      <c r="B106" s="41">
        <v>18625129000150</v>
      </c>
      <c r="C106" s="53" t="s">
        <v>102</v>
      </c>
      <c r="D106" s="86">
        <v>0</v>
      </c>
      <c r="E106" s="81">
        <f t="shared" si="3"/>
        <v>0</v>
      </c>
      <c r="F106" s="81">
        <f t="shared" si="4"/>
        <v>0</v>
      </c>
      <c r="G106" s="81">
        <f t="shared" si="5"/>
        <v>0</v>
      </c>
    </row>
    <row r="107" spans="1:7" x14ac:dyDescent="0.25">
      <c r="A107" s="52">
        <v>104</v>
      </c>
      <c r="B107" s="41">
        <v>18308726000151</v>
      </c>
      <c r="C107" s="53" t="s">
        <v>103</v>
      </c>
      <c r="D107" s="86">
        <v>0</v>
      </c>
      <c r="E107" s="81">
        <f t="shared" si="3"/>
        <v>0</v>
      </c>
      <c r="F107" s="81">
        <f t="shared" si="4"/>
        <v>0</v>
      </c>
      <c r="G107" s="81">
        <f t="shared" si="5"/>
        <v>0</v>
      </c>
    </row>
    <row r="108" spans="1:7" x14ac:dyDescent="0.25">
      <c r="A108" s="52">
        <v>105</v>
      </c>
      <c r="B108" s="41">
        <v>17935396000161</v>
      </c>
      <c r="C108" s="53" t="s">
        <v>104</v>
      </c>
      <c r="D108" s="86">
        <v>0</v>
      </c>
      <c r="E108" s="81">
        <f t="shared" si="3"/>
        <v>0</v>
      </c>
      <c r="F108" s="81">
        <f t="shared" si="4"/>
        <v>0</v>
      </c>
      <c r="G108" s="81">
        <f t="shared" si="5"/>
        <v>0</v>
      </c>
    </row>
    <row r="109" spans="1:7" x14ac:dyDescent="0.25">
      <c r="A109" s="52">
        <v>106</v>
      </c>
      <c r="B109" s="41">
        <v>18675975000185</v>
      </c>
      <c r="C109" s="53" t="s">
        <v>918</v>
      </c>
      <c r="D109" s="86">
        <v>0</v>
      </c>
      <c r="E109" s="81">
        <f t="shared" si="3"/>
        <v>0</v>
      </c>
      <c r="F109" s="81">
        <f t="shared" si="4"/>
        <v>0</v>
      </c>
      <c r="G109" s="81">
        <f t="shared" si="5"/>
        <v>0</v>
      </c>
    </row>
    <row r="110" spans="1:7" x14ac:dyDescent="0.25">
      <c r="A110" s="52">
        <v>107</v>
      </c>
      <c r="B110" s="41">
        <v>17955386000198</v>
      </c>
      <c r="C110" s="53" t="s">
        <v>106</v>
      </c>
      <c r="D110" s="86">
        <v>0</v>
      </c>
      <c r="E110" s="81">
        <f t="shared" si="3"/>
        <v>0</v>
      </c>
      <c r="F110" s="81">
        <f t="shared" si="4"/>
        <v>0</v>
      </c>
      <c r="G110" s="81">
        <f t="shared" si="5"/>
        <v>0</v>
      </c>
    </row>
    <row r="111" spans="1:7" x14ac:dyDescent="0.25">
      <c r="A111" s="52">
        <v>108</v>
      </c>
      <c r="B111" s="41">
        <v>18404905000192</v>
      </c>
      <c r="C111" s="53" t="s">
        <v>919</v>
      </c>
      <c r="D111" s="86">
        <v>0</v>
      </c>
      <c r="E111" s="81">
        <f t="shared" si="3"/>
        <v>0</v>
      </c>
      <c r="F111" s="81">
        <f t="shared" si="4"/>
        <v>0</v>
      </c>
      <c r="G111" s="81">
        <f t="shared" si="5"/>
        <v>0</v>
      </c>
    </row>
    <row r="112" spans="1:7" x14ac:dyDescent="0.25">
      <c r="A112" s="52">
        <v>109</v>
      </c>
      <c r="B112" s="41">
        <v>18712174000142</v>
      </c>
      <c r="C112" s="53" t="s">
        <v>108</v>
      </c>
      <c r="D112" s="86">
        <v>0</v>
      </c>
      <c r="E112" s="81">
        <f t="shared" si="3"/>
        <v>0</v>
      </c>
      <c r="F112" s="81">
        <f t="shared" si="4"/>
        <v>0</v>
      </c>
      <c r="G112" s="81">
        <f t="shared" si="5"/>
        <v>0</v>
      </c>
    </row>
    <row r="113" spans="1:7" x14ac:dyDescent="0.25">
      <c r="A113" s="52">
        <v>110</v>
      </c>
      <c r="B113" s="41">
        <v>18178400000157</v>
      </c>
      <c r="C113" s="53" t="s">
        <v>109</v>
      </c>
      <c r="D113" s="86">
        <v>0</v>
      </c>
      <c r="E113" s="81">
        <f t="shared" si="3"/>
        <v>0</v>
      </c>
      <c r="F113" s="81">
        <f t="shared" si="4"/>
        <v>0</v>
      </c>
      <c r="G113" s="81">
        <f t="shared" si="5"/>
        <v>0</v>
      </c>
    </row>
    <row r="114" spans="1:7" x14ac:dyDescent="0.25">
      <c r="A114" s="52">
        <v>111</v>
      </c>
      <c r="B114" s="41">
        <v>18457291000107</v>
      </c>
      <c r="C114" s="53" t="s">
        <v>110</v>
      </c>
      <c r="D114" s="86">
        <v>0</v>
      </c>
      <c r="E114" s="81">
        <f t="shared" si="3"/>
        <v>0</v>
      </c>
      <c r="F114" s="81">
        <f t="shared" si="4"/>
        <v>0</v>
      </c>
      <c r="G114" s="81">
        <f t="shared" si="5"/>
        <v>0</v>
      </c>
    </row>
    <row r="115" spans="1:7" x14ac:dyDescent="0.25">
      <c r="A115" s="52">
        <v>112</v>
      </c>
      <c r="B115" s="41">
        <v>18659334000137</v>
      </c>
      <c r="C115" s="53" t="s">
        <v>111</v>
      </c>
      <c r="D115" s="86">
        <v>0</v>
      </c>
      <c r="E115" s="81">
        <f t="shared" si="3"/>
        <v>0</v>
      </c>
      <c r="F115" s="81">
        <f t="shared" si="4"/>
        <v>0</v>
      </c>
      <c r="G115" s="81">
        <f t="shared" si="5"/>
        <v>0</v>
      </c>
    </row>
    <row r="116" spans="1:7" ht="15.75" customHeight="1" x14ac:dyDescent="0.25">
      <c r="A116" s="52">
        <v>113</v>
      </c>
      <c r="B116" s="41">
        <v>18239582000129</v>
      </c>
      <c r="C116" s="53" t="s">
        <v>112</v>
      </c>
      <c r="D116" s="86">
        <v>0</v>
      </c>
      <c r="E116" s="81">
        <f t="shared" si="3"/>
        <v>0</v>
      </c>
      <c r="F116" s="81">
        <f t="shared" si="4"/>
        <v>0</v>
      </c>
      <c r="G116" s="81">
        <f t="shared" si="5"/>
        <v>0</v>
      </c>
    </row>
    <row r="117" spans="1:7" x14ac:dyDescent="0.25">
      <c r="A117" s="52">
        <v>114</v>
      </c>
      <c r="B117" s="41">
        <v>18428862000185</v>
      </c>
      <c r="C117" s="53" t="s">
        <v>113</v>
      </c>
      <c r="D117" s="86">
        <v>0</v>
      </c>
      <c r="E117" s="81">
        <f t="shared" si="3"/>
        <v>0</v>
      </c>
      <c r="F117" s="81">
        <f t="shared" si="4"/>
        <v>0</v>
      </c>
      <c r="G117" s="81">
        <f t="shared" si="5"/>
        <v>0</v>
      </c>
    </row>
    <row r="118" spans="1:7" x14ac:dyDescent="0.25">
      <c r="A118" s="52">
        <v>115</v>
      </c>
      <c r="B118" s="41">
        <v>18298190000130</v>
      </c>
      <c r="C118" s="53" t="s">
        <v>114</v>
      </c>
      <c r="D118" s="86">
        <v>0</v>
      </c>
      <c r="E118" s="81">
        <f t="shared" si="3"/>
        <v>0</v>
      </c>
      <c r="F118" s="81">
        <f t="shared" si="4"/>
        <v>0</v>
      </c>
      <c r="G118" s="81">
        <f t="shared" si="5"/>
        <v>0</v>
      </c>
    </row>
    <row r="119" spans="1:7" x14ac:dyDescent="0.25">
      <c r="A119" s="52">
        <v>116</v>
      </c>
      <c r="B119" s="41">
        <v>18245175000124</v>
      </c>
      <c r="C119" s="53" t="s">
        <v>115</v>
      </c>
      <c r="D119" s="86">
        <v>0</v>
      </c>
      <c r="E119" s="81">
        <f t="shared" si="3"/>
        <v>0</v>
      </c>
      <c r="F119" s="81">
        <f t="shared" si="4"/>
        <v>0</v>
      </c>
      <c r="G119" s="81">
        <f t="shared" si="5"/>
        <v>0</v>
      </c>
    </row>
    <row r="120" spans="1:7" x14ac:dyDescent="0.25">
      <c r="A120" s="52">
        <v>117</v>
      </c>
      <c r="B120" s="41">
        <v>18132712000120</v>
      </c>
      <c r="C120" s="53" t="s">
        <v>920</v>
      </c>
      <c r="D120" s="86">
        <v>0</v>
      </c>
      <c r="E120" s="81">
        <f t="shared" si="3"/>
        <v>0</v>
      </c>
      <c r="F120" s="81">
        <f t="shared" si="4"/>
        <v>0</v>
      </c>
      <c r="G120" s="81">
        <f t="shared" si="5"/>
        <v>0</v>
      </c>
    </row>
    <row r="121" spans="1:7" x14ac:dyDescent="0.25">
      <c r="A121" s="52">
        <v>118</v>
      </c>
      <c r="B121" s="41">
        <v>18457200000133</v>
      </c>
      <c r="C121" s="53" t="s">
        <v>921</v>
      </c>
      <c r="D121" s="86">
        <v>0</v>
      </c>
      <c r="E121" s="81">
        <f t="shared" si="3"/>
        <v>0</v>
      </c>
      <c r="F121" s="81">
        <f t="shared" si="4"/>
        <v>0</v>
      </c>
      <c r="G121" s="81">
        <f t="shared" si="5"/>
        <v>0</v>
      </c>
    </row>
    <row r="122" spans="1:7" x14ac:dyDescent="0.25">
      <c r="A122" s="52">
        <v>119</v>
      </c>
      <c r="B122" s="41">
        <v>18244426000156</v>
      </c>
      <c r="C122" s="53" t="s">
        <v>118</v>
      </c>
      <c r="D122" s="86">
        <v>0</v>
      </c>
      <c r="E122" s="81">
        <f t="shared" si="3"/>
        <v>0</v>
      </c>
      <c r="F122" s="81">
        <f t="shared" si="4"/>
        <v>0</v>
      </c>
      <c r="G122" s="81">
        <f t="shared" si="5"/>
        <v>0</v>
      </c>
    </row>
    <row r="123" spans="1:7" x14ac:dyDescent="0.25">
      <c r="A123" s="52">
        <v>120</v>
      </c>
      <c r="B123" s="41">
        <v>17888090000100</v>
      </c>
      <c r="C123" s="53" t="s">
        <v>119</v>
      </c>
      <c r="D123" s="86">
        <v>0</v>
      </c>
      <c r="E123" s="81">
        <f t="shared" si="3"/>
        <v>0</v>
      </c>
      <c r="F123" s="81">
        <f t="shared" si="4"/>
        <v>0</v>
      </c>
      <c r="G123" s="81">
        <f t="shared" si="5"/>
        <v>0</v>
      </c>
    </row>
    <row r="124" spans="1:7" x14ac:dyDescent="0.25">
      <c r="A124" s="52">
        <v>121</v>
      </c>
      <c r="B124" s="41">
        <v>18114249000193</v>
      </c>
      <c r="C124" s="53" t="s">
        <v>922</v>
      </c>
      <c r="D124" s="86">
        <v>0</v>
      </c>
      <c r="E124" s="81">
        <f t="shared" si="3"/>
        <v>0</v>
      </c>
      <c r="F124" s="81">
        <f t="shared" si="4"/>
        <v>0</v>
      </c>
      <c r="G124" s="81">
        <f t="shared" si="5"/>
        <v>0</v>
      </c>
    </row>
    <row r="125" spans="1:7" x14ac:dyDescent="0.25">
      <c r="A125" s="52">
        <v>122</v>
      </c>
      <c r="B125" s="41">
        <v>19259951000108</v>
      </c>
      <c r="C125" s="53" t="s">
        <v>121</v>
      </c>
      <c r="D125" s="86">
        <v>0</v>
      </c>
      <c r="E125" s="81">
        <f t="shared" si="3"/>
        <v>0</v>
      </c>
      <c r="F125" s="81">
        <f t="shared" si="4"/>
        <v>0</v>
      </c>
      <c r="G125" s="81">
        <f t="shared" si="5"/>
        <v>0</v>
      </c>
    </row>
    <row r="126" spans="1:7" x14ac:dyDescent="0.25">
      <c r="A126" s="52">
        <v>123</v>
      </c>
      <c r="B126" s="41">
        <v>19229921000159</v>
      </c>
      <c r="C126" s="53" t="s">
        <v>122</v>
      </c>
      <c r="D126" s="86">
        <v>0</v>
      </c>
      <c r="E126" s="81">
        <f t="shared" si="3"/>
        <v>0</v>
      </c>
      <c r="F126" s="81">
        <f t="shared" si="4"/>
        <v>0</v>
      </c>
      <c r="G126" s="81">
        <f t="shared" si="5"/>
        <v>0</v>
      </c>
    </row>
    <row r="127" spans="1:7" x14ac:dyDescent="0.25">
      <c r="A127" s="52">
        <v>124</v>
      </c>
      <c r="B127" s="41">
        <v>17894031000136</v>
      </c>
      <c r="C127" s="53" t="s">
        <v>123</v>
      </c>
      <c r="D127" s="86">
        <v>0</v>
      </c>
      <c r="E127" s="81">
        <f t="shared" si="3"/>
        <v>0</v>
      </c>
      <c r="F127" s="81">
        <f t="shared" si="4"/>
        <v>0</v>
      </c>
      <c r="G127" s="81">
        <f t="shared" si="5"/>
        <v>0</v>
      </c>
    </row>
    <row r="128" spans="1:7" x14ac:dyDescent="0.25">
      <c r="A128" s="52">
        <v>125</v>
      </c>
      <c r="B128" s="41">
        <v>18314617000147</v>
      </c>
      <c r="C128" s="53" t="s">
        <v>124</v>
      </c>
      <c r="D128" s="86">
        <v>0</v>
      </c>
      <c r="E128" s="81">
        <f t="shared" si="3"/>
        <v>0</v>
      </c>
      <c r="F128" s="81">
        <f t="shared" si="4"/>
        <v>0</v>
      </c>
      <c r="G128" s="81">
        <f t="shared" si="5"/>
        <v>0</v>
      </c>
    </row>
    <row r="129" spans="1:7" x14ac:dyDescent="0.25">
      <c r="A129" s="52">
        <v>126</v>
      </c>
      <c r="B129" s="41">
        <v>18457234000128</v>
      </c>
      <c r="C129" s="53" t="s">
        <v>923</v>
      </c>
      <c r="D129" s="86">
        <v>0</v>
      </c>
      <c r="E129" s="81">
        <f t="shared" si="3"/>
        <v>0</v>
      </c>
      <c r="F129" s="81">
        <f t="shared" si="4"/>
        <v>0</v>
      </c>
      <c r="G129" s="81">
        <f t="shared" si="5"/>
        <v>0</v>
      </c>
    </row>
    <row r="130" spans="1:7" x14ac:dyDescent="0.25">
      <c r="A130" s="52">
        <v>127</v>
      </c>
      <c r="B130" s="41">
        <v>18017426000113</v>
      </c>
      <c r="C130" s="53" t="s">
        <v>924</v>
      </c>
      <c r="D130" s="86">
        <v>0</v>
      </c>
      <c r="E130" s="81">
        <f t="shared" si="3"/>
        <v>0</v>
      </c>
      <c r="F130" s="81">
        <f t="shared" si="4"/>
        <v>0</v>
      </c>
      <c r="G130" s="81">
        <f t="shared" si="5"/>
        <v>0</v>
      </c>
    </row>
    <row r="131" spans="1:7" x14ac:dyDescent="0.25">
      <c r="A131" s="52">
        <v>128</v>
      </c>
      <c r="B131" s="41">
        <v>16726028000140</v>
      </c>
      <c r="C131" s="53" t="s">
        <v>925</v>
      </c>
      <c r="D131" s="86">
        <v>0</v>
      </c>
      <c r="E131" s="81">
        <f t="shared" si="3"/>
        <v>0</v>
      </c>
      <c r="F131" s="81">
        <f t="shared" si="4"/>
        <v>0</v>
      </c>
      <c r="G131" s="81">
        <f t="shared" si="5"/>
        <v>0</v>
      </c>
    </row>
    <row r="132" spans="1:7" x14ac:dyDescent="0.25">
      <c r="A132" s="52">
        <v>129</v>
      </c>
      <c r="B132" s="41">
        <v>18385138000111</v>
      </c>
      <c r="C132" s="53" t="s">
        <v>128</v>
      </c>
      <c r="D132" s="86">
        <v>0</v>
      </c>
      <c r="E132" s="81">
        <f t="shared" si="3"/>
        <v>0</v>
      </c>
      <c r="F132" s="81">
        <f t="shared" si="4"/>
        <v>0</v>
      </c>
      <c r="G132" s="81">
        <f t="shared" si="5"/>
        <v>0</v>
      </c>
    </row>
    <row r="133" spans="1:7" x14ac:dyDescent="0.25">
      <c r="A133" s="52">
        <v>130</v>
      </c>
      <c r="B133" s="41">
        <v>18404848000141</v>
      </c>
      <c r="C133" s="53" t="s">
        <v>926</v>
      </c>
      <c r="D133" s="86">
        <v>0</v>
      </c>
      <c r="E133" s="81">
        <f t="shared" ref="E133:E196" si="6">D133</f>
        <v>0</v>
      </c>
      <c r="F133" s="81">
        <f t="shared" ref="F133:F196" si="7">E133*0.2</f>
        <v>0</v>
      </c>
      <c r="G133" s="81">
        <f t="shared" ref="G133:G196" si="8">E133-F133</f>
        <v>0</v>
      </c>
    </row>
    <row r="134" spans="1:7" x14ac:dyDescent="0.25">
      <c r="A134" s="52">
        <v>131</v>
      </c>
      <c r="B134" s="41">
        <v>18094789000152</v>
      </c>
      <c r="C134" s="53" t="s">
        <v>927</v>
      </c>
      <c r="D134" s="86">
        <v>0</v>
      </c>
      <c r="E134" s="81">
        <f t="shared" si="6"/>
        <v>0</v>
      </c>
      <c r="F134" s="81">
        <f t="shared" si="7"/>
        <v>0</v>
      </c>
      <c r="G134" s="81">
        <f t="shared" si="8"/>
        <v>0</v>
      </c>
    </row>
    <row r="135" spans="1:7" x14ac:dyDescent="0.25">
      <c r="A135" s="52">
        <v>132</v>
      </c>
      <c r="B135" s="41">
        <v>18094797000107</v>
      </c>
      <c r="C135" s="53" t="s">
        <v>928</v>
      </c>
      <c r="D135" s="86">
        <v>0</v>
      </c>
      <c r="E135" s="81">
        <f t="shared" si="6"/>
        <v>0</v>
      </c>
      <c r="F135" s="81">
        <f t="shared" si="7"/>
        <v>0</v>
      </c>
      <c r="G135" s="81">
        <f t="shared" si="8"/>
        <v>0</v>
      </c>
    </row>
    <row r="136" spans="1:7" x14ac:dyDescent="0.25">
      <c r="A136" s="52">
        <v>133</v>
      </c>
      <c r="B136" s="41">
        <v>19279827000104</v>
      </c>
      <c r="C136" s="53" t="s">
        <v>132</v>
      </c>
      <c r="D136" s="86">
        <v>0</v>
      </c>
      <c r="E136" s="81">
        <f t="shared" si="6"/>
        <v>0</v>
      </c>
      <c r="F136" s="81">
        <f t="shared" si="7"/>
        <v>0</v>
      </c>
      <c r="G136" s="81">
        <f t="shared" si="8"/>
        <v>0</v>
      </c>
    </row>
    <row r="137" spans="1:7" x14ac:dyDescent="0.25">
      <c r="A137" s="52">
        <v>134</v>
      </c>
      <c r="B137" s="41">
        <v>18334268000125</v>
      </c>
      <c r="C137" s="53" t="s">
        <v>133</v>
      </c>
      <c r="D137" s="86">
        <v>0</v>
      </c>
      <c r="E137" s="81">
        <f t="shared" si="6"/>
        <v>0</v>
      </c>
      <c r="F137" s="81">
        <f t="shared" si="7"/>
        <v>0</v>
      </c>
      <c r="G137" s="81">
        <f t="shared" si="8"/>
        <v>0</v>
      </c>
    </row>
    <row r="138" spans="1:7" x14ac:dyDescent="0.25">
      <c r="A138" s="52">
        <v>135</v>
      </c>
      <c r="B138" s="41">
        <v>21154174000189</v>
      </c>
      <c r="C138" s="53" t="s">
        <v>134</v>
      </c>
      <c r="D138" s="86">
        <v>0</v>
      </c>
      <c r="E138" s="81">
        <f t="shared" si="6"/>
        <v>0</v>
      </c>
      <c r="F138" s="81">
        <f t="shared" si="7"/>
        <v>0</v>
      </c>
      <c r="G138" s="81">
        <f t="shared" si="8"/>
        <v>0</v>
      </c>
    </row>
    <row r="139" spans="1:7" x14ac:dyDescent="0.25">
      <c r="A139" s="52">
        <v>136</v>
      </c>
      <c r="B139" s="41">
        <v>17935388000115</v>
      </c>
      <c r="C139" s="53" t="s">
        <v>929</v>
      </c>
      <c r="D139" s="86">
        <v>0</v>
      </c>
      <c r="E139" s="81">
        <f t="shared" si="6"/>
        <v>0</v>
      </c>
      <c r="F139" s="81">
        <f t="shared" si="7"/>
        <v>0</v>
      </c>
      <c r="G139" s="81">
        <f t="shared" si="8"/>
        <v>0</v>
      </c>
    </row>
    <row r="140" spans="1:7" x14ac:dyDescent="0.25">
      <c r="A140" s="52">
        <v>137</v>
      </c>
      <c r="B140" s="41">
        <v>18477315000190</v>
      </c>
      <c r="C140" s="53" t="s">
        <v>136</v>
      </c>
      <c r="D140" s="86">
        <v>0</v>
      </c>
      <c r="E140" s="81">
        <f t="shared" si="6"/>
        <v>0</v>
      </c>
      <c r="F140" s="81">
        <f t="shared" si="7"/>
        <v>0</v>
      </c>
      <c r="G140" s="81">
        <f t="shared" si="8"/>
        <v>0</v>
      </c>
    </row>
    <row r="141" spans="1:7" x14ac:dyDescent="0.25">
      <c r="A141" s="52">
        <v>138</v>
      </c>
      <c r="B141" s="41">
        <v>18303172000108</v>
      </c>
      <c r="C141" s="53" t="s">
        <v>930</v>
      </c>
      <c r="D141" s="86">
        <v>0</v>
      </c>
      <c r="E141" s="81">
        <f t="shared" si="6"/>
        <v>0</v>
      </c>
      <c r="F141" s="81">
        <f t="shared" si="7"/>
        <v>0</v>
      </c>
      <c r="G141" s="81">
        <f t="shared" si="8"/>
        <v>0</v>
      </c>
    </row>
    <row r="142" spans="1:7" x14ac:dyDescent="0.25">
      <c r="A142" s="52">
        <v>139</v>
      </c>
      <c r="B142" s="41">
        <v>18240135000190</v>
      </c>
      <c r="C142" s="53" t="s">
        <v>138</v>
      </c>
      <c r="D142" s="86">
        <v>0</v>
      </c>
      <c r="E142" s="81">
        <f t="shared" si="6"/>
        <v>0</v>
      </c>
      <c r="F142" s="81">
        <f t="shared" si="7"/>
        <v>0</v>
      </c>
      <c r="G142" s="81">
        <f t="shared" si="8"/>
        <v>0</v>
      </c>
    </row>
    <row r="143" spans="1:7" x14ac:dyDescent="0.25">
      <c r="A143" s="52">
        <v>140</v>
      </c>
      <c r="B143" s="41">
        <v>18312967000174</v>
      </c>
      <c r="C143" s="53" t="s">
        <v>139</v>
      </c>
      <c r="D143" s="86">
        <v>0</v>
      </c>
      <c r="E143" s="81">
        <f t="shared" si="6"/>
        <v>0</v>
      </c>
      <c r="F143" s="81">
        <f t="shared" si="7"/>
        <v>0</v>
      </c>
      <c r="G143" s="81">
        <f t="shared" si="8"/>
        <v>0</v>
      </c>
    </row>
    <row r="144" spans="1:7" x14ac:dyDescent="0.25">
      <c r="A144" s="52">
        <v>141</v>
      </c>
      <c r="B144" s="41">
        <v>18188243000160</v>
      </c>
      <c r="C144" s="53" t="s">
        <v>140</v>
      </c>
      <c r="D144" s="86">
        <v>0</v>
      </c>
      <c r="E144" s="81">
        <f t="shared" si="6"/>
        <v>0</v>
      </c>
      <c r="F144" s="81">
        <f t="shared" si="7"/>
        <v>0</v>
      </c>
      <c r="G144" s="81">
        <f t="shared" si="8"/>
        <v>0</v>
      </c>
    </row>
    <row r="145" spans="1:7" x14ac:dyDescent="0.25">
      <c r="A145" s="52">
        <v>142</v>
      </c>
      <c r="B145" s="41">
        <v>18291377000102</v>
      </c>
      <c r="C145" s="53" t="s">
        <v>141</v>
      </c>
      <c r="D145" s="86">
        <v>0</v>
      </c>
      <c r="E145" s="81">
        <f t="shared" si="6"/>
        <v>0</v>
      </c>
      <c r="F145" s="81">
        <f t="shared" si="7"/>
        <v>0</v>
      </c>
      <c r="G145" s="81">
        <f t="shared" si="8"/>
        <v>0</v>
      </c>
    </row>
    <row r="146" spans="1:7" x14ac:dyDescent="0.25">
      <c r="A146" s="52">
        <v>143</v>
      </c>
      <c r="B146" s="41">
        <v>18602029000109</v>
      </c>
      <c r="C146" s="53" t="s">
        <v>931</v>
      </c>
      <c r="D146" s="86">
        <v>0</v>
      </c>
      <c r="E146" s="81">
        <f t="shared" si="6"/>
        <v>0</v>
      </c>
      <c r="F146" s="81">
        <f t="shared" si="7"/>
        <v>0</v>
      </c>
      <c r="G146" s="81">
        <f t="shared" si="8"/>
        <v>0</v>
      </c>
    </row>
    <row r="147" spans="1:7" x14ac:dyDescent="0.25">
      <c r="A147" s="52">
        <v>144</v>
      </c>
      <c r="B147" s="41">
        <v>18243287000146</v>
      </c>
      <c r="C147" s="53" t="s">
        <v>143</v>
      </c>
      <c r="D147" s="86">
        <v>0</v>
      </c>
      <c r="E147" s="81">
        <f t="shared" si="6"/>
        <v>0</v>
      </c>
      <c r="F147" s="81">
        <f t="shared" si="7"/>
        <v>0</v>
      </c>
      <c r="G147" s="81">
        <f t="shared" si="8"/>
        <v>0</v>
      </c>
    </row>
    <row r="148" spans="1:7" x14ac:dyDescent="0.25">
      <c r="A148" s="52">
        <v>145</v>
      </c>
      <c r="B148" s="41">
        <v>18312983000167</v>
      </c>
      <c r="C148" s="53" t="s">
        <v>932</v>
      </c>
      <c r="D148" s="86">
        <v>0</v>
      </c>
      <c r="E148" s="81">
        <f t="shared" si="6"/>
        <v>0</v>
      </c>
      <c r="F148" s="81">
        <f t="shared" si="7"/>
        <v>0</v>
      </c>
      <c r="G148" s="81">
        <f t="shared" si="8"/>
        <v>0</v>
      </c>
    </row>
    <row r="149" spans="1:7" x14ac:dyDescent="0.25">
      <c r="A149" s="52">
        <v>146</v>
      </c>
      <c r="B149" s="41">
        <v>17953332000193</v>
      </c>
      <c r="C149" s="53" t="s">
        <v>145</v>
      </c>
      <c r="D149" s="86">
        <v>0</v>
      </c>
      <c r="E149" s="81">
        <f t="shared" si="6"/>
        <v>0</v>
      </c>
      <c r="F149" s="81">
        <f t="shared" si="7"/>
        <v>0</v>
      </c>
      <c r="G149" s="81">
        <f t="shared" si="8"/>
        <v>0</v>
      </c>
    </row>
    <row r="150" spans="1:7" x14ac:dyDescent="0.25">
      <c r="A150" s="52">
        <v>147</v>
      </c>
      <c r="B150" s="41">
        <v>18242800000184</v>
      </c>
      <c r="C150" s="53" t="s">
        <v>933</v>
      </c>
      <c r="D150" s="86">
        <v>0</v>
      </c>
      <c r="E150" s="81">
        <f t="shared" si="6"/>
        <v>0</v>
      </c>
      <c r="F150" s="81">
        <f t="shared" si="7"/>
        <v>0</v>
      </c>
      <c r="G150" s="81">
        <f t="shared" si="8"/>
        <v>0</v>
      </c>
    </row>
    <row r="151" spans="1:7" x14ac:dyDescent="0.25">
      <c r="A151" s="52">
        <v>148</v>
      </c>
      <c r="B151" s="41">
        <v>18194217000145</v>
      </c>
      <c r="C151" s="53" t="s">
        <v>147</v>
      </c>
      <c r="D151" s="86">
        <v>0</v>
      </c>
      <c r="E151" s="81">
        <f t="shared" si="6"/>
        <v>0</v>
      </c>
      <c r="F151" s="81">
        <f t="shared" si="7"/>
        <v>0</v>
      </c>
      <c r="G151" s="81">
        <f t="shared" si="8"/>
        <v>0</v>
      </c>
    </row>
    <row r="152" spans="1:7" x14ac:dyDescent="0.25">
      <c r="A152" s="52">
        <v>149</v>
      </c>
      <c r="B152" s="41">
        <v>18667477000190</v>
      </c>
      <c r="C152" s="53" t="s">
        <v>148</v>
      </c>
      <c r="D152" s="86">
        <v>0</v>
      </c>
      <c r="E152" s="81">
        <f t="shared" si="6"/>
        <v>0</v>
      </c>
      <c r="F152" s="81">
        <f t="shared" si="7"/>
        <v>0</v>
      </c>
      <c r="G152" s="81">
        <f t="shared" si="8"/>
        <v>0</v>
      </c>
    </row>
    <row r="153" spans="1:7" x14ac:dyDescent="0.25">
      <c r="A153" s="52">
        <v>150</v>
      </c>
      <c r="B153" s="41">
        <v>18259374000191</v>
      </c>
      <c r="C153" s="53" t="s">
        <v>149</v>
      </c>
      <c r="D153" s="86">
        <v>0</v>
      </c>
      <c r="E153" s="81">
        <f t="shared" si="6"/>
        <v>0</v>
      </c>
      <c r="F153" s="81">
        <f t="shared" si="7"/>
        <v>0</v>
      </c>
      <c r="G153" s="81">
        <f t="shared" si="8"/>
        <v>0</v>
      </c>
    </row>
    <row r="154" spans="1:7" x14ac:dyDescent="0.25">
      <c r="A154" s="52">
        <v>151</v>
      </c>
      <c r="B154" s="41">
        <v>17894049000138</v>
      </c>
      <c r="C154" s="53" t="s">
        <v>934</v>
      </c>
      <c r="D154" s="86">
        <v>0</v>
      </c>
      <c r="E154" s="81">
        <f t="shared" si="6"/>
        <v>0</v>
      </c>
      <c r="F154" s="81">
        <f t="shared" si="7"/>
        <v>0</v>
      </c>
      <c r="G154" s="81">
        <f t="shared" si="8"/>
        <v>0</v>
      </c>
    </row>
    <row r="155" spans="1:7" x14ac:dyDescent="0.25">
      <c r="A155" s="52">
        <v>152</v>
      </c>
      <c r="B155" s="41">
        <v>18557587000108</v>
      </c>
      <c r="C155" s="53" t="s">
        <v>935</v>
      </c>
      <c r="D155" s="86">
        <v>0</v>
      </c>
      <c r="E155" s="81">
        <f t="shared" si="6"/>
        <v>0</v>
      </c>
      <c r="F155" s="81">
        <f t="shared" si="7"/>
        <v>0</v>
      </c>
      <c r="G155" s="81">
        <f t="shared" si="8"/>
        <v>0</v>
      </c>
    </row>
    <row r="156" spans="1:7" x14ac:dyDescent="0.25">
      <c r="A156" s="52">
        <v>153</v>
      </c>
      <c r="B156" s="41">
        <v>17702499000181</v>
      </c>
      <c r="C156" s="53" t="s">
        <v>152</v>
      </c>
      <c r="D156" s="86">
        <v>0</v>
      </c>
      <c r="E156" s="81">
        <f t="shared" si="6"/>
        <v>0</v>
      </c>
      <c r="F156" s="81">
        <f t="shared" si="7"/>
        <v>0</v>
      </c>
      <c r="G156" s="81">
        <f t="shared" si="8"/>
        <v>0</v>
      </c>
    </row>
    <row r="157" spans="1:7" x14ac:dyDescent="0.25">
      <c r="A157" s="52">
        <v>154</v>
      </c>
      <c r="B157" s="41">
        <v>19718378000153</v>
      </c>
      <c r="C157" s="53" t="s">
        <v>936</v>
      </c>
      <c r="D157" s="86">
        <v>0</v>
      </c>
      <c r="E157" s="81">
        <f t="shared" si="6"/>
        <v>0</v>
      </c>
      <c r="F157" s="81">
        <f t="shared" si="7"/>
        <v>0</v>
      </c>
      <c r="G157" s="81">
        <f t="shared" si="8"/>
        <v>0</v>
      </c>
    </row>
    <row r="158" spans="1:7" x14ac:dyDescent="0.25">
      <c r="A158" s="52">
        <v>155</v>
      </c>
      <c r="B158" s="41">
        <v>18008870000172</v>
      </c>
      <c r="C158" s="53" t="s">
        <v>154</v>
      </c>
      <c r="D158" s="86">
        <v>0</v>
      </c>
      <c r="E158" s="81">
        <f t="shared" si="6"/>
        <v>0</v>
      </c>
      <c r="F158" s="81">
        <f t="shared" si="7"/>
        <v>0</v>
      </c>
      <c r="G158" s="81">
        <f t="shared" si="8"/>
        <v>0</v>
      </c>
    </row>
    <row r="159" spans="1:7" x14ac:dyDescent="0.25">
      <c r="A159" s="52">
        <v>156</v>
      </c>
      <c r="B159" s="41">
        <v>18296657000103</v>
      </c>
      <c r="C159" s="53" t="s">
        <v>937</v>
      </c>
      <c r="D159" s="86">
        <v>0</v>
      </c>
      <c r="E159" s="81">
        <f t="shared" si="6"/>
        <v>0</v>
      </c>
      <c r="F159" s="81">
        <f t="shared" si="7"/>
        <v>0</v>
      </c>
      <c r="G159" s="81">
        <f t="shared" si="8"/>
        <v>0</v>
      </c>
    </row>
    <row r="160" spans="1:7" x14ac:dyDescent="0.25">
      <c r="A160" s="52">
        <v>157</v>
      </c>
      <c r="B160" s="41">
        <v>17990714000197</v>
      </c>
      <c r="C160" s="53" t="s">
        <v>156</v>
      </c>
      <c r="D160" s="86">
        <v>0</v>
      </c>
      <c r="E160" s="81">
        <f t="shared" si="6"/>
        <v>0</v>
      </c>
      <c r="F160" s="81">
        <f t="shared" si="7"/>
        <v>0</v>
      </c>
      <c r="G160" s="81">
        <f t="shared" si="8"/>
        <v>0</v>
      </c>
    </row>
    <row r="161" spans="1:7" x14ac:dyDescent="0.25">
      <c r="A161" s="52">
        <v>158</v>
      </c>
      <c r="B161" s="41">
        <v>18260497000142</v>
      </c>
      <c r="C161" s="53" t="s">
        <v>157</v>
      </c>
      <c r="D161" s="86">
        <v>0</v>
      </c>
      <c r="E161" s="81">
        <f t="shared" si="6"/>
        <v>0</v>
      </c>
      <c r="F161" s="81">
        <f t="shared" si="7"/>
        <v>0</v>
      </c>
      <c r="G161" s="81">
        <f t="shared" si="8"/>
        <v>0</v>
      </c>
    </row>
    <row r="162" spans="1:7" x14ac:dyDescent="0.25">
      <c r="A162" s="52">
        <v>159</v>
      </c>
      <c r="B162" s="41">
        <v>18338137000116</v>
      </c>
      <c r="C162" s="53" t="s">
        <v>938</v>
      </c>
      <c r="D162" s="86">
        <v>0</v>
      </c>
      <c r="E162" s="81">
        <f t="shared" si="6"/>
        <v>0</v>
      </c>
      <c r="F162" s="81">
        <f t="shared" si="7"/>
        <v>0</v>
      </c>
      <c r="G162" s="81">
        <f t="shared" si="8"/>
        <v>0</v>
      </c>
    </row>
    <row r="163" spans="1:7" x14ac:dyDescent="0.25">
      <c r="A163" s="52">
        <v>160</v>
      </c>
      <c r="B163" s="41">
        <v>18392548000190</v>
      </c>
      <c r="C163" s="53" t="s">
        <v>939</v>
      </c>
      <c r="D163" s="86">
        <v>0</v>
      </c>
      <c r="E163" s="81">
        <f t="shared" si="6"/>
        <v>0</v>
      </c>
      <c r="F163" s="81">
        <f t="shared" si="7"/>
        <v>0</v>
      </c>
      <c r="G163" s="81">
        <f t="shared" si="8"/>
        <v>0</v>
      </c>
    </row>
    <row r="164" spans="1:7" x14ac:dyDescent="0.25">
      <c r="A164" s="52">
        <v>161</v>
      </c>
      <c r="B164" s="41">
        <v>16886608000103</v>
      </c>
      <c r="C164" s="53" t="s">
        <v>160</v>
      </c>
      <c r="D164" s="86">
        <v>0</v>
      </c>
      <c r="E164" s="81">
        <f t="shared" si="6"/>
        <v>0</v>
      </c>
      <c r="F164" s="81">
        <f t="shared" si="7"/>
        <v>0</v>
      </c>
      <c r="G164" s="81">
        <f t="shared" si="8"/>
        <v>0</v>
      </c>
    </row>
    <row r="165" spans="1:7" x14ac:dyDescent="0.25">
      <c r="A165" s="52">
        <v>162</v>
      </c>
      <c r="B165" s="41">
        <v>18338145000162</v>
      </c>
      <c r="C165" s="53" t="s">
        <v>161</v>
      </c>
      <c r="D165" s="86">
        <v>0</v>
      </c>
      <c r="E165" s="81">
        <f t="shared" si="6"/>
        <v>0</v>
      </c>
      <c r="F165" s="81">
        <f t="shared" si="7"/>
        <v>0</v>
      </c>
      <c r="G165" s="81">
        <f t="shared" si="8"/>
        <v>0</v>
      </c>
    </row>
    <row r="166" spans="1:7" x14ac:dyDescent="0.25">
      <c r="A166" s="52">
        <v>163</v>
      </c>
      <c r="B166" s="41">
        <v>18094805000107</v>
      </c>
      <c r="C166" s="53" t="s">
        <v>940</v>
      </c>
      <c r="D166" s="86">
        <v>0</v>
      </c>
      <c r="E166" s="81">
        <f t="shared" si="6"/>
        <v>0</v>
      </c>
      <c r="F166" s="81">
        <f t="shared" si="7"/>
        <v>0</v>
      </c>
      <c r="G166" s="81">
        <f t="shared" si="8"/>
        <v>0</v>
      </c>
    </row>
    <row r="167" spans="1:7" x14ac:dyDescent="0.25">
      <c r="A167" s="52">
        <v>164</v>
      </c>
      <c r="B167" s="41">
        <v>17894056000130</v>
      </c>
      <c r="C167" s="53" t="s">
        <v>163</v>
      </c>
      <c r="D167" s="86">
        <v>0</v>
      </c>
      <c r="E167" s="81">
        <f t="shared" si="6"/>
        <v>0</v>
      </c>
      <c r="F167" s="81">
        <f t="shared" si="7"/>
        <v>0</v>
      </c>
      <c r="G167" s="81">
        <f t="shared" si="8"/>
        <v>0</v>
      </c>
    </row>
    <row r="168" spans="1:7" x14ac:dyDescent="0.25">
      <c r="A168" s="52">
        <v>165</v>
      </c>
      <c r="B168" s="41">
        <v>21498274000122</v>
      </c>
      <c r="C168" s="53" t="s">
        <v>941</v>
      </c>
      <c r="D168" s="86">
        <v>0</v>
      </c>
      <c r="E168" s="81">
        <f t="shared" si="6"/>
        <v>0</v>
      </c>
      <c r="F168" s="81">
        <f t="shared" si="7"/>
        <v>0</v>
      </c>
      <c r="G168" s="81">
        <f t="shared" si="8"/>
        <v>0</v>
      </c>
    </row>
    <row r="169" spans="1:7" x14ac:dyDescent="0.25">
      <c r="A169" s="52">
        <v>166</v>
      </c>
      <c r="B169" s="41">
        <v>18308775000194</v>
      </c>
      <c r="C169" s="53" t="s">
        <v>942</v>
      </c>
      <c r="D169" s="86">
        <v>0</v>
      </c>
      <c r="E169" s="81">
        <f t="shared" si="6"/>
        <v>0</v>
      </c>
      <c r="F169" s="81">
        <f t="shared" si="7"/>
        <v>0</v>
      </c>
      <c r="G169" s="81">
        <f t="shared" si="8"/>
        <v>0</v>
      </c>
    </row>
    <row r="170" spans="1:7" x14ac:dyDescent="0.25">
      <c r="A170" s="52">
        <v>167</v>
      </c>
      <c r="B170" s="41">
        <v>18132464000117</v>
      </c>
      <c r="C170" s="53" t="s">
        <v>166</v>
      </c>
      <c r="D170" s="86">
        <v>0</v>
      </c>
      <c r="E170" s="81">
        <f t="shared" si="6"/>
        <v>0</v>
      </c>
      <c r="F170" s="81">
        <f t="shared" si="7"/>
        <v>0</v>
      </c>
      <c r="G170" s="81">
        <f t="shared" si="8"/>
        <v>0</v>
      </c>
    </row>
    <row r="171" spans="1:7" x14ac:dyDescent="0.25">
      <c r="A171" s="52">
        <v>168</v>
      </c>
      <c r="B171" s="41">
        <v>18307397000124</v>
      </c>
      <c r="C171" s="53" t="s">
        <v>167</v>
      </c>
      <c r="D171" s="86">
        <v>0</v>
      </c>
      <c r="E171" s="81">
        <f t="shared" si="6"/>
        <v>0</v>
      </c>
      <c r="F171" s="81">
        <f t="shared" si="7"/>
        <v>0</v>
      </c>
      <c r="G171" s="81">
        <f t="shared" si="8"/>
        <v>0</v>
      </c>
    </row>
    <row r="172" spans="1:7" x14ac:dyDescent="0.25">
      <c r="A172" s="52">
        <v>169</v>
      </c>
      <c r="B172" s="41">
        <v>18449173000157</v>
      </c>
      <c r="C172" s="53" t="s">
        <v>168</v>
      </c>
      <c r="D172" s="86">
        <v>0</v>
      </c>
      <c r="E172" s="81">
        <f t="shared" si="6"/>
        <v>0</v>
      </c>
      <c r="F172" s="81">
        <f t="shared" si="7"/>
        <v>0</v>
      </c>
      <c r="G172" s="81">
        <f t="shared" si="8"/>
        <v>0</v>
      </c>
    </row>
    <row r="173" spans="1:7" x14ac:dyDescent="0.25">
      <c r="A173" s="52">
        <v>170</v>
      </c>
      <c r="B173" s="41">
        <v>18414615000120</v>
      </c>
      <c r="C173" s="53" t="s">
        <v>169</v>
      </c>
      <c r="D173" s="86">
        <v>0</v>
      </c>
      <c r="E173" s="81">
        <f t="shared" si="6"/>
        <v>0</v>
      </c>
      <c r="F173" s="81">
        <f t="shared" si="7"/>
        <v>0</v>
      </c>
      <c r="G173" s="81">
        <f t="shared" si="8"/>
        <v>0</v>
      </c>
    </row>
    <row r="174" spans="1:7" x14ac:dyDescent="0.25">
      <c r="A174" s="52">
        <v>171</v>
      </c>
      <c r="B174" s="41">
        <v>18243295000192</v>
      </c>
      <c r="C174" s="53" t="s">
        <v>943</v>
      </c>
      <c r="D174" s="86">
        <v>0</v>
      </c>
      <c r="E174" s="81">
        <f t="shared" si="6"/>
        <v>0</v>
      </c>
      <c r="F174" s="81">
        <f t="shared" si="7"/>
        <v>0</v>
      </c>
      <c r="G174" s="81">
        <f t="shared" si="8"/>
        <v>0</v>
      </c>
    </row>
    <row r="175" spans="1:7" x14ac:dyDescent="0.25">
      <c r="A175" s="52">
        <v>172</v>
      </c>
      <c r="B175" s="41">
        <v>18428854000139</v>
      </c>
      <c r="C175" s="53" t="s">
        <v>944</v>
      </c>
      <c r="D175" s="86">
        <v>0</v>
      </c>
      <c r="E175" s="81">
        <f t="shared" si="6"/>
        <v>0</v>
      </c>
      <c r="F175" s="81">
        <f t="shared" si="7"/>
        <v>0</v>
      </c>
      <c r="G175" s="81">
        <f t="shared" si="8"/>
        <v>0</v>
      </c>
    </row>
    <row r="176" spans="1:7" x14ac:dyDescent="0.25">
      <c r="A176" s="52">
        <v>173</v>
      </c>
      <c r="B176" s="41">
        <v>18025908000115</v>
      </c>
      <c r="C176" s="53" t="s">
        <v>945</v>
      </c>
      <c r="D176" s="86">
        <v>0</v>
      </c>
      <c r="E176" s="81">
        <f t="shared" si="6"/>
        <v>0</v>
      </c>
      <c r="F176" s="81">
        <f t="shared" si="7"/>
        <v>0</v>
      </c>
      <c r="G176" s="81">
        <f t="shared" si="8"/>
        <v>0</v>
      </c>
    </row>
    <row r="177" spans="1:7" x14ac:dyDescent="0.25">
      <c r="A177" s="52">
        <v>174</v>
      </c>
      <c r="B177" s="41">
        <v>18334300000172</v>
      </c>
      <c r="C177" s="53" t="s">
        <v>946</v>
      </c>
      <c r="D177" s="86">
        <v>0</v>
      </c>
      <c r="E177" s="81">
        <f t="shared" si="6"/>
        <v>0</v>
      </c>
      <c r="F177" s="81">
        <f t="shared" si="7"/>
        <v>0</v>
      </c>
      <c r="G177" s="81">
        <f t="shared" si="8"/>
        <v>0</v>
      </c>
    </row>
    <row r="178" spans="1:7" x14ac:dyDescent="0.25">
      <c r="A178" s="52">
        <v>175</v>
      </c>
      <c r="B178" s="41">
        <v>18303156000107</v>
      </c>
      <c r="C178" s="53" t="s">
        <v>947</v>
      </c>
      <c r="D178" s="86">
        <v>0</v>
      </c>
      <c r="E178" s="81">
        <f t="shared" si="6"/>
        <v>0</v>
      </c>
      <c r="F178" s="81">
        <f t="shared" si="7"/>
        <v>0</v>
      </c>
      <c r="G178" s="81">
        <f t="shared" si="8"/>
        <v>0</v>
      </c>
    </row>
    <row r="179" spans="1:7" x14ac:dyDescent="0.25">
      <c r="A179" s="52">
        <v>176</v>
      </c>
      <c r="B179" s="41">
        <v>18315200000107</v>
      </c>
      <c r="C179" s="53" t="s">
        <v>948</v>
      </c>
      <c r="D179" s="86">
        <v>0</v>
      </c>
      <c r="E179" s="81">
        <f t="shared" si="6"/>
        <v>0</v>
      </c>
      <c r="F179" s="81">
        <f t="shared" si="7"/>
        <v>0</v>
      </c>
      <c r="G179" s="81">
        <f t="shared" si="8"/>
        <v>0</v>
      </c>
    </row>
    <row r="180" spans="1:7" x14ac:dyDescent="0.25">
      <c r="A180" s="52">
        <v>177</v>
      </c>
      <c r="B180" s="41">
        <v>18008888000174</v>
      </c>
      <c r="C180" s="53" t="s">
        <v>949</v>
      </c>
      <c r="D180" s="86">
        <v>0</v>
      </c>
      <c r="E180" s="81">
        <f t="shared" si="6"/>
        <v>0</v>
      </c>
      <c r="F180" s="81">
        <f t="shared" si="7"/>
        <v>0</v>
      </c>
      <c r="G180" s="81">
        <f t="shared" si="8"/>
        <v>0</v>
      </c>
    </row>
    <row r="181" spans="1:7" x14ac:dyDescent="0.25">
      <c r="A181" s="52">
        <v>178</v>
      </c>
      <c r="B181" s="41">
        <v>18677609000165</v>
      </c>
      <c r="C181" s="53" t="s">
        <v>950</v>
      </c>
      <c r="D181" s="86">
        <v>0</v>
      </c>
      <c r="E181" s="81">
        <f t="shared" si="6"/>
        <v>0</v>
      </c>
      <c r="F181" s="81">
        <f t="shared" si="7"/>
        <v>0</v>
      </c>
      <c r="G181" s="81">
        <f t="shared" si="8"/>
        <v>0</v>
      </c>
    </row>
    <row r="182" spans="1:7" x14ac:dyDescent="0.25">
      <c r="A182" s="52">
        <v>179</v>
      </c>
      <c r="B182" s="41">
        <v>18675967000139</v>
      </c>
      <c r="C182" s="53" t="s">
        <v>178</v>
      </c>
      <c r="D182" s="86">
        <v>0</v>
      </c>
      <c r="E182" s="81">
        <f t="shared" si="6"/>
        <v>0</v>
      </c>
      <c r="F182" s="81">
        <f t="shared" si="7"/>
        <v>0</v>
      </c>
      <c r="G182" s="81">
        <f t="shared" si="8"/>
        <v>0</v>
      </c>
    </row>
    <row r="183" spans="1:7" x14ac:dyDescent="0.25">
      <c r="A183" s="52">
        <v>180</v>
      </c>
      <c r="B183" s="41">
        <v>16752446000102</v>
      </c>
      <c r="C183" s="53" t="s">
        <v>179</v>
      </c>
      <c r="D183" s="86">
        <v>0</v>
      </c>
      <c r="E183" s="81">
        <f t="shared" si="6"/>
        <v>0</v>
      </c>
      <c r="F183" s="81">
        <f t="shared" si="7"/>
        <v>0</v>
      </c>
      <c r="G183" s="81">
        <f t="shared" si="8"/>
        <v>0</v>
      </c>
    </row>
    <row r="184" spans="1:7" x14ac:dyDescent="0.25">
      <c r="A184" s="52">
        <v>181</v>
      </c>
      <c r="B184" s="41">
        <v>18303180000146</v>
      </c>
      <c r="C184" s="53" t="s">
        <v>180</v>
      </c>
      <c r="D184" s="86">
        <v>0</v>
      </c>
      <c r="E184" s="81">
        <f t="shared" si="6"/>
        <v>0</v>
      </c>
      <c r="F184" s="81">
        <f t="shared" si="7"/>
        <v>0</v>
      </c>
      <c r="G184" s="81">
        <f t="shared" si="8"/>
        <v>0</v>
      </c>
    </row>
    <row r="185" spans="1:7" x14ac:dyDescent="0.25">
      <c r="A185" s="52">
        <v>182</v>
      </c>
      <c r="B185" s="41">
        <v>18428888000123</v>
      </c>
      <c r="C185" s="53" t="s">
        <v>181</v>
      </c>
      <c r="D185" s="86">
        <v>0</v>
      </c>
      <c r="E185" s="81">
        <f t="shared" si="6"/>
        <v>0</v>
      </c>
      <c r="F185" s="81">
        <f t="shared" si="7"/>
        <v>0</v>
      </c>
      <c r="G185" s="81">
        <f t="shared" si="8"/>
        <v>0</v>
      </c>
    </row>
    <row r="186" spans="1:7" x14ac:dyDescent="0.25">
      <c r="A186" s="52">
        <v>183</v>
      </c>
      <c r="B186" s="41">
        <v>19718360000151</v>
      </c>
      <c r="C186" s="53" t="s">
        <v>182</v>
      </c>
      <c r="D186" s="86">
        <v>0</v>
      </c>
      <c r="E186" s="81">
        <f t="shared" si="6"/>
        <v>0</v>
      </c>
      <c r="F186" s="81">
        <f t="shared" si="7"/>
        <v>0</v>
      </c>
      <c r="G186" s="81">
        <f t="shared" si="8"/>
        <v>0</v>
      </c>
    </row>
    <row r="187" spans="1:7" x14ac:dyDescent="0.25">
      <c r="A187" s="52">
        <v>184</v>
      </c>
      <c r="B187" s="41">
        <v>19769660000160</v>
      </c>
      <c r="C187" s="53" t="s">
        <v>183</v>
      </c>
      <c r="D187" s="86">
        <v>0</v>
      </c>
      <c r="E187" s="81">
        <f t="shared" si="6"/>
        <v>0</v>
      </c>
      <c r="F187" s="81">
        <f t="shared" si="7"/>
        <v>0</v>
      </c>
      <c r="G187" s="81">
        <f t="shared" si="8"/>
        <v>0</v>
      </c>
    </row>
    <row r="188" spans="1:7" x14ac:dyDescent="0.25">
      <c r="A188" s="52">
        <v>185</v>
      </c>
      <c r="B188" s="41">
        <v>18025916000161</v>
      </c>
      <c r="C188" s="53" t="s">
        <v>951</v>
      </c>
      <c r="D188" s="86">
        <v>0</v>
      </c>
      <c r="E188" s="81">
        <f t="shared" si="6"/>
        <v>0</v>
      </c>
      <c r="F188" s="81">
        <f t="shared" si="7"/>
        <v>0</v>
      </c>
      <c r="G188" s="81">
        <f t="shared" si="8"/>
        <v>0</v>
      </c>
    </row>
    <row r="189" spans="1:7" x14ac:dyDescent="0.25">
      <c r="A189" s="52">
        <v>186</v>
      </c>
      <c r="B189" s="41">
        <v>18715508000131</v>
      </c>
      <c r="C189" s="53" t="s">
        <v>185</v>
      </c>
      <c r="D189" s="86">
        <v>0</v>
      </c>
      <c r="E189" s="81">
        <f t="shared" si="6"/>
        <v>0</v>
      </c>
      <c r="F189" s="81">
        <f t="shared" si="7"/>
        <v>0</v>
      </c>
      <c r="G189" s="81">
        <f t="shared" si="8"/>
        <v>0</v>
      </c>
    </row>
    <row r="190" spans="1:7" x14ac:dyDescent="0.25">
      <c r="A190" s="52">
        <v>187</v>
      </c>
      <c r="B190" s="41">
        <v>18239624000121</v>
      </c>
      <c r="C190" s="53" t="s">
        <v>186</v>
      </c>
      <c r="D190" s="86">
        <v>0</v>
      </c>
      <c r="E190" s="81">
        <f t="shared" si="6"/>
        <v>0</v>
      </c>
      <c r="F190" s="81">
        <f t="shared" si="7"/>
        <v>0</v>
      </c>
      <c r="G190" s="81">
        <f t="shared" si="8"/>
        <v>0</v>
      </c>
    </row>
    <row r="191" spans="1:7" x14ac:dyDescent="0.25">
      <c r="A191" s="52">
        <v>188</v>
      </c>
      <c r="B191" s="41">
        <v>22680672000128</v>
      </c>
      <c r="C191" s="53" t="s">
        <v>952</v>
      </c>
      <c r="D191" s="86">
        <v>0</v>
      </c>
      <c r="E191" s="81">
        <f t="shared" si="6"/>
        <v>0</v>
      </c>
      <c r="F191" s="81">
        <f t="shared" si="7"/>
        <v>0</v>
      </c>
      <c r="G191" s="81">
        <f t="shared" si="8"/>
        <v>0</v>
      </c>
    </row>
    <row r="192" spans="1:7" x14ac:dyDescent="0.25">
      <c r="A192" s="52">
        <v>189</v>
      </c>
      <c r="B192" s="41">
        <v>18116137000171</v>
      </c>
      <c r="C192" s="53" t="s">
        <v>188</v>
      </c>
      <c r="D192" s="86">
        <v>0</v>
      </c>
      <c r="E192" s="81">
        <f t="shared" si="6"/>
        <v>0</v>
      </c>
      <c r="F192" s="81">
        <f t="shared" si="7"/>
        <v>0</v>
      </c>
      <c r="G192" s="81">
        <f t="shared" si="8"/>
        <v>0</v>
      </c>
    </row>
    <row r="193" spans="1:7" x14ac:dyDescent="0.25">
      <c r="A193" s="52">
        <v>190</v>
      </c>
      <c r="B193" s="41">
        <v>18712166000104</v>
      </c>
      <c r="C193" s="53" t="s">
        <v>953</v>
      </c>
      <c r="D193" s="86">
        <v>0</v>
      </c>
      <c r="E193" s="81">
        <f t="shared" si="6"/>
        <v>0</v>
      </c>
      <c r="F193" s="81">
        <f t="shared" si="7"/>
        <v>0</v>
      </c>
      <c r="G193" s="81">
        <f t="shared" si="8"/>
        <v>0</v>
      </c>
    </row>
    <row r="194" spans="1:7" x14ac:dyDescent="0.25">
      <c r="A194" s="52">
        <v>191</v>
      </c>
      <c r="B194" s="41">
        <v>17695016000169</v>
      </c>
      <c r="C194" s="53" t="s">
        <v>190</v>
      </c>
      <c r="D194" s="86">
        <v>0</v>
      </c>
      <c r="E194" s="81">
        <f t="shared" si="6"/>
        <v>0</v>
      </c>
      <c r="F194" s="81">
        <f t="shared" si="7"/>
        <v>0</v>
      </c>
      <c r="G194" s="81">
        <f t="shared" si="8"/>
        <v>0</v>
      </c>
    </row>
    <row r="195" spans="1:7" x14ac:dyDescent="0.25">
      <c r="A195" s="52">
        <v>192</v>
      </c>
      <c r="B195" s="41">
        <v>18085647000129</v>
      </c>
      <c r="C195" s="53" t="s">
        <v>191</v>
      </c>
      <c r="D195" s="86">
        <v>0</v>
      </c>
      <c r="E195" s="81">
        <f t="shared" si="6"/>
        <v>0</v>
      </c>
      <c r="F195" s="81">
        <f t="shared" si="7"/>
        <v>0</v>
      </c>
      <c r="G195" s="81">
        <f t="shared" si="8"/>
        <v>0</v>
      </c>
    </row>
    <row r="196" spans="1:7" x14ac:dyDescent="0.25">
      <c r="A196" s="52">
        <v>193</v>
      </c>
      <c r="B196" s="41">
        <v>18591149000158</v>
      </c>
      <c r="C196" s="53" t="s">
        <v>192</v>
      </c>
      <c r="D196" s="86">
        <v>0</v>
      </c>
      <c r="E196" s="81">
        <f t="shared" si="6"/>
        <v>0</v>
      </c>
      <c r="F196" s="81">
        <f t="shared" si="7"/>
        <v>0</v>
      </c>
      <c r="G196" s="81">
        <f t="shared" si="8"/>
        <v>0</v>
      </c>
    </row>
    <row r="197" spans="1:7" x14ac:dyDescent="0.25">
      <c r="A197" s="52">
        <v>194</v>
      </c>
      <c r="B197" s="41">
        <v>19875046000182</v>
      </c>
      <c r="C197" s="53" t="s">
        <v>193</v>
      </c>
      <c r="D197" s="86">
        <v>0</v>
      </c>
      <c r="E197" s="81">
        <f t="shared" ref="E197:E260" si="9">D197</f>
        <v>0</v>
      </c>
      <c r="F197" s="81">
        <f t="shared" ref="F197:F260" si="10">E197*0.2</f>
        <v>0</v>
      </c>
      <c r="G197" s="81">
        <f t="shared" ref="G197:G260" si="11">E197-F197</f>
        <v>0</v>
      </c>
    </row>
    <row r="198" spans="1:7" x14ac:dyDescent="0.25">
      <c r="A198" s="52">
        <v>195</v>
      </c>
      <c r="B198" s="41">
        <v>18348722000105</v>
      </c>
      <c r="C198" s="53" t="s">
        <v>194</v>
      </c>
      <c r="D198" s="86">
        <v>0</v>
      </c>
      <c r="E198" s="81">
        <f t="shared" si="9"/>
        <v>0</v>
      </c>
      <c r="F198" s="81">
        <f t="shared" si="10"/>
        <v>0</v>
      </c>
      <c r="G198" s="81">
        <f t="shared" si="11"/>
        <v>0</v>
      </c>
    </row>
    <row r="199" spans="1:7" x14ac:dyDescent="0.25">
      <c r="A199" s="52">
        <v>196</v>
      </c>
      <c r="B199" s="41">
        <v>18338152000164</v>
      </c>
      <c r="C199" s="53" t="s">
        <v>195</v>
      </c>
      <c r="D199" s="86">
        <v>0</v>
      </c>
      <c r="E199" s="81">
        <f t="shared" si="9"/>
        <v>0</v>
      </c>
      <c r="F199" s="81">
        <f t="shared" si="10"/>
        <v>0</v>
      </c>
      <c r="G199" s="81">
        <f t="shared" si="11"/>
        <v>0</v>
      </c>
    </row>
    <row r="200" spans="1:7" x14ac:dyDescent="0.25">
      <c r="A200" s="52">
        <v>197</v>
      </c>
      <c r="B200" s="41">
        <v>18557546000103</v>
      </c>
      <c r="C200" s="53" t="s">
        <v>196</v>
      </c>
      <c r="D200" s="86">
        <v>0</v>
      </c>
      <c r="E200" s="81">
        <f t="shared" si="9"/>
        <v>0</v>
      </c>
      <c r="F200" s="81">
        <f t="shared" si="10"/>
        <v>0</v>
      </c>
      <c r="G200" s="81">
        <f t="shared" si="11"/>
        <v>0</v>
      </c>
    </row>
    <row r="201" spans="1:7" x14ac:dyDescent="0.25">
      <c r="A201" s="52">
        <v>198</v>
      </c>
      <c r="B201" s="41">
        <v>18298174000148</v>
      </c>
      <c r="C201" s="53" t="s">
        <v>954</v>
      </c>
      <c r="D201" s="86">
        <v>0</v>
      </c>
      <c r="E201" s="81">
        <f t="shared" si="9"/>
        <v>0</v>
      </c>
      <c r="F201" s="81">
        <f t="shared" si="10"/>
        <v>0</v>
      </c>
      <c r="G201" s="81">
        <f t="shared" si="11"/>
        <v>0</v>
      </c>
    </row>
    <row r="202" spans="1:7" x14ac:dyDescent="0.25">
      <c r="A202" s="52">
        <v>199</v>
      </c>
      <c r="B202" s="41">
        <v>18677633000102</v>
      </c>
      <c r="C202" s="53" t="s">
        <v>955</v>
      </c>
      <c r="D202" s="86">
        <v>0</v>
      </c>
      <c r="E202" s="81">
        <f t="shared" si="9"/>
        <v>0</v>
      </c>
      <c r="F202" s="81">
        <f t="shared" si="10"/>
        <v>0</v>
      </c>
      <c r="G202" s="81">
        <f t="shared" si="11"/>
        <v>0</v>
      </c>
    </row>
    <row r="203" spans="1:7" x14ac:dyDescent="0.25">
      <c r="A203" s="52">
        <v>200</v>
      </c>
      <c r="B203" s="41">
        <v>18334284000118</v>
      </c>
      <c r="C203" s="53" t="s">
        <v>956</v>
      </c>
      <c r="D203" s="86">
        <v>0</v>
      </c>
      <c r="E203" s="81">
        <f t="shared" si="9"/>
        <v>0</v>
      </c>
      <c r="F203" s="81">
        <f t="shared" si="10"/>
        <v>0</v>
      </c>
      <c r="G203" s="81">
        <f t="shared" si="11"/>
        <v>0</v>
      </c>
    </row>
    <row r="204" spans="1:7" x14ac:dyDescent="0.25">
      <c r="A204" s="52">
        <v>201</v>
      </c>
      <c r="B204" s="41">
        <v>17754177000186</v>
      </c>
      <c r="C204" s="53" t="s">
        <v>957</v>
      </c>
      <c r="D204" s="86">
        <v>0</v>
      </c>
      <c r="E204" s="81">
        <f t="shared" si="9"/>
        <v>0</v>
      </c>
      <c r="F204" s="81">
        <f t="shared" si="10"/>
        <v>0</v>
      </c>
      <c r="G204" s="81">
        <f t="shared" si="11"/>
        <v>0</v>
      </c>
    </row>
    <row r="205" spans="1:7" x14ac:dyDescent="0.25">
      <c r="A205" s="52">
        <v>202</v>
      </c>
      <c r="B205" s="41">
        <v>17888082000155</v>
      </c>
      <c r="C205" s="53" t="s">
        <v>201</v>
      </c>
      <c r="D205" s="86">
        <v>0</v>
      </c>
      <c r="E205" s="81">
        <f t="shared" si="9"/>
        <v>0</v>
      </c>
      <c r="F205" s="81">
        <f t="shared" si="10"/>
        <v>0</v>
      </c>
      <c r="G205" s="81">
        <f t="shared" si="11"/>
        <v>0</v>
      </c>
    </row>
    <row r="206" spans="1:7" x14ac:dyDescent="0.25">
      <c r="A206" s="52">
        <v>203</v>
      </c>
      <c r="B206" s="41">
        <v>18017434000160</v>
      </c>
      <c r="C206" s="53" t="s">
        <v>958</v>
      </c>
      <c r="D206" s="86">
        <v>0</v>
      </c>
      <c r="E206" s="81">
        <f t="shared" si="9"/>
        <v>0</v>
      </c>
      <c r="F206" s="81">
        <f t="shared" si="10"/>
        <v>0</v>
      </c>
      <c r="G206" s="81">
        <f t="shared" si="11"/>
        <v>0</v>
      </c>
    </row>
    <row r="207" spans="1:7" x14ac:dyDescent="0.25">
      <c r="A207" s="52">
        <v>204</v>
      </c>
      <c r="B207" s="41">
        <v>19718402000154</v>
      </c>
      <c r="C207" s="53" t="s">
        <v>203</v>
      </c>
      <c r="D207" s="86">
        <v>0</v>
      </c>
      <c r="E207" s="81">
        <f t="shared" si="9"/>
        <v>0</v>
      </c>
      <c r="F207" s="81">
        <f t="shared" si="10"/>
        <v>0</v>
      </c>
      <c r="G207" s="81">
        <f t="shared" si="11"/>
        <v>0</v>
      </c>
    </row>
    <row r="208" spans="1:7" x14ac:dyDescent="0.25">
      <c r="A208" s="52">
        <v>205</v>
      </c>
      <c r="B208" s="41">
        <v>18188250000162</v>
      </c>
      <c r="C208" s="53" t="s">
        <v>204</v>
      </c>
      <c r="D208" s="86">
        <v>0</v>
      </c>
      <c r="E208" s="81">
        <f t="shared" si="9"/>
        <v>0</v>
      </c>
      <c r="F208" s="81">
        <f t="shared" si="10"/>
        <v>0</v>
      </c>
      <c r="G208" s="81">
        <f t="shared" si="11"/>
        <v>0</v>
      </c>
    </row>
    <row r="209" spans="1:7" x14ac:dyDescent="0.25">
      <c r="A209" s="52">
        <v>206</v>
      </c>
      <c r="B209" s="41">
        <v>18313007000129</v>
      </c>
      <c r="C209" s="53" t="s">
        <v>959</v>
      </c>
      <c r="D209" s="86">
        <v>0</v>
      </c>
      <c r="E209" s="81">
        <f t="shared" si="9"/>
        <v>0</v>
      </c>
      <c r="F209" s="81">
        <f t="shared" si="10"/>
        <v>0</v>
      </c>
      <c r="G209" s="81">
        <f t="shared" si="11"/>
        <v>0</v>
      </c>
    </row>
    <row r="210" spans="1:7" x14ac:dyDescent="0.25">
      <c r="A210" s="52">
        <v>207</v>
      </c>
      <c r="B210" s="41">
        <v>18468041000172</v>
      </c>
      <c r="C210" s="53" t="s">
        <v>206</v>
      </c>
      <c r="D210" s="86">
        <v>0</v>
      </c>
      <c r="E210" s="81">
        <f t="shared" si="9"/>
        <v>0</v>
      </c>
      <c r="F210" s="81">
        <f t="shared" si="10"/>
        <v>0</v>
      </c>
      <c r="G210" s="81">
        <f t="shared" si="11"/>
        <v>0</v>
      </c>
    </row>
    <row r="211" spans="1:7" x14ac:dyDescent="0.25">
      <c r="A211" s="52">
        <v>208</v>
      </c>
      <c r="B211" s="41">
        <v>18008904000129</v>
      </c>
      <c r="C211" s="53" t="s">
        <v>960</v>
      </c>
      <c r="D211" s="86">
        <v>0</v>
      </c>
      <c r="E211" s="81">
        <f t="shared" si="9"/>
        <v>0</v>
      </c>
      <c r="F211" s="81">
        <f t="shared" si="10"/>
        <v>0</v>
      </c>
      <c r="G211" s="81">
        <f t="shared" si="11"/>
        <v>0</v>
      </c>
    </row>
    <row r="212" spans="1:7" x14ac:dyDescent="0.25">
      <c r="A212" s="52">
        <v>209</v>
      </c>
      <c r="B212" s="41">
        <v>17695024000105</v>
      </c>
      <c r="C212" s="53" t="s">
        <v>208</v>
      </c>
      <c r="D212" s="86">
        <v>0</v>
      </c>
      <c r="E212" s="81">
        <f t="shared" si="9"/>
        <v>0</v>
      </c>
      <c r="F212" s="81">
        <f t="shared" si="10"/>
        <v>0</v>
      </c>
      <c r="G212" s="81">
        <f t="shared" si="11"/>
        <v>0</v>
      </c>
    </row>
    <row r="213" spans="1:7" x14ac:dyDescent="0.25">
      <c r="A213" s="52">
        <v>210</v>
      </c>
      <c r="B213" s="41">
        <v>17754193000179</v>
      </c>
      <c r="C213" s="53" t="s">
        <v>209</v>
      </c>
      <c r="D213" s="86">
        <v>0</v>
      </c>
      <c r="E213" s="81">
        <f t="shared" si="9"/>
        <v>0</v>
      </c>
      <c r="F213" s="81">
        <f t="shared" si="10"/>
        <v>0</v>
      </c>
      <c r="G213" s="81">
        <f t="shared" si="11"/>
        <v>0</v>
      </c>
    </row>
    <row r="214" spans="1:7" x14ac:dyDescent="0.25">
      <c r="A214" s="52">
        <v>211</v>
      </c>
      <c r="B214" s="41">
        <v>18025924000108</v>
      </c>
      <c r="C214" s="53" t="s">
        <v>210</v>
      </c>
      <c r="D214" s="86">
        <v>0</v>
      </c>
      <c r="E214" s="81">
        <f t="shared" si="9"/>
        <v>0</v>
      </c>
      <c r="F214" s="81">
        <f t="shared" si="10"/>
        <v>0</v>
      </c>
      <c r="G214" s="81">
        <f t="shared" si="11"/>
        <v>0</v>
      </c>
    </row>
    <row r="215" spans="1:7" x14ac:dyDescent="0.25">
      <c r="A215" s="52">
        <v>212</v>
      </c>
      <c r="B215" s="41">
        <v>17894064000186</v>
      </c>
      <c r="C215" s="53" t="s">
        <v>961</v>
      </c>
      <c r="D215" s="86">
        <v>0</v>
      </c>
      <c r="E215" s="81">
        <f t="shared" si="9"/>
        <v>0</v>
      </c>
      <c r="F215" s="81">
        <f t="shared" si="10"/>
        <v>0</v>
      </c>
      <c r="G215" s="81">
        <f t="shared" si="11"/>
        <v>0</v>
      </c>
    </row>
    <row r="216" spans="1:7" x14ac:dyDescent="0.25">
      <c r="A216" s="52">
        <v>213</v>
      </c>
      <c r="B216" s="41">
        <v>18558098000162</v>
      </c>
      <c r="C216" s="53" t="s">
        <v>212</v>
      </c>
      <c r="D216" s="86">
        <v>0</v>
      </c>
      <c r="E216" s="81">
        <f t="shared" si="9"/>
        <v>0</v>
      </c>
      <c r="F216" s="81">
        <f t="shared" si="10"/>
        <v>0</v>
      </c>
      <c r="G216" s="81">
        <f t="shared" si="11"/>
        <v>0</v>
      </c>
    </row>
    <row r="217" spans="1:7" x14ac:dyDescent="0.25">
      <c r="A217" s="52">
        <v>214</v>
      </c>
      <c r="B217" s="41">
        <v>20356762000132</v>
      </c>
      <c r="C217" s="53" t="s">
        <v>213</v>
      </c>
      <c r="D217" s="86">
        <v>0</v>
      </c>
      <c r="E217" s="81">
        <f t="shared" si="9"/>
        <v>0</v>
      </c>
      <c r="F217" s="81">
        <f t="shared" si="10"/>
        <v>0</v>
      </c>
      <c r="G217" s="81">
        <f t="shared" si="11"/>
        <v>0</v>
      </c>
    </row>
    <row r="218" spans="1:7" x14ac:dyDescent="0.25">
      <c r="A218" s="52">
        <v>215</v>
      </c>
      <c r="B218" s="41">
        <v>18094813000153</v>
      </c>
      <c r="C218" s="53" t="s">
        <v>214</v>
      </c>
      <c r="D218" s="86">
        <v>0</v>
      </c>
      <c r="E218" s="81">
        <f t="shared" si="9"/>
        <v>0</v>
      </c>
      <c r="F218" s="81">
        <f t="shared" si="10"/>
        <v>0</v>
      </c>
      <c r="G218" s="81">
        <f t="shared" si="11"/>
        <v>0</v>
      </c>
    </row>
    <row r="219" spans="1:7" x14ac:dyDescent="0.25">
      <c r="A219" s="52">
        <v>216</v>
      </c>
      <c r="B219" s="41">
        <v>17754136000190</v>
      </c>
      <c r="C219" s="53" t="s">
        <v>215</v>
      </c>
      <c r="D219" s="86">
        <v>0</v>
      </c>
      <c r="E219" s="81">
        <f t="shared" si="9"/>
        <v>0</v>
      </c>
      <c r="F219" s="81">
        <f t="shared" si="10"/>
        <v>0</v>
      </c>
      <c r="G219" s="81">
        <f t="shared" si="11"/>
        <v>0</v>
      </c>
    </row>
    <row r="220" spans="1:7" x14ac:dyDescent="0.25">
      <c r="A220" s="52">
        <v>217</v>
      </c>
      <c r="B220" s="41">
        <v>18295311000190</v>
      </c>
      <c r="C220" s="53" t="s">
        <v>216</v>
      </c>
      <c r="D220" s="86">
        <v>0</v>
      </c>
      <c r="E220" s="81">
        <f t="shared" si="9"/>
        <v>0</v>
      </c>
      <c r="F220" s="81">
        <f t="shared" si="10"/>
        <v>0</v>
      </c>
      <c r="G220" s="81">
        <f t="shared" si="11"/>
        <v>0</v>
      </c>
    </row>
    <row r="221" spans="1:7" x14ac:dyDescent="0.25">
      <c r="A221" s="52">
        <v>218</v>
      </c>
      <c r="B221" s="41">
        <v>20126439000172</v>
      </c>
      <c r="C221" s="53" t="s">
        <v>962</v>
      </c>
      <c r="D221" s="86">
        <v>0</v>
      </c>
      <c r="E221" s="81">
        <f t="shared" si="9"/>
        <v>0</v>
      </c>
      <c r="F221" s="81">
        <f t="shared" si="10"/>
        <v>0</v>
      </c>
      <c r="G221" s="81">
        <f t="shared" si="11"/>
        <v>0</v>
      </c>
    </row>
    <row r="222" spans="1:7" x14ac:dyDescent="0.25">
      <c r="A222" s="52">
        <v>219</v>
      </c>
      <c r="B222" s="41">
        <v>18128280000183</v>
      </c>
      <c r="C222" s="53" t="s">
        <v>963</v>
      </c>
      <c r="D222" s="86">
        <v>0</v>
      </c>
      <c r="E222" s="81">
        <f t="shared" si="9"/>
        <v>0</v>
      </c>
      <c r="F222" s="81">
        <f t="shared" si="10"/>
        <v>0</v>
      </c>
      <c r="G222" s="81">
        <f t="shared" si="11"/>
        <v>0</v>
      </c>
    </row>
    <row r="223" spans="1:7" x14ac:dyDescent="0.25">
      <c r="A223" s="52">
        <v>220</v>
      </c>
      <c r="B223" s="41">
        <v>18114272000188</v>
      </c>
      <c r="C223" s="53" t="s">
        <v>219</v>
      </c>
      <c r="D223" s="86">
        <v>0</v>
      </c>
      <c r="E223" s="81">
        <f t="shared" si="9"/>
        <v>0</v>
      </c>
      <c r="F223" s="81">
        <f t="shared" si="10"/>
        <v>0</v>
      </c>
      <c r="G223" s="81">
        <f t="shared" si="11"/>
        <v>0</v>
      </c>
    </row>
    <row r="224" spans="1:7" x14ac:dyDescent="0.25">
      <c r="A224" s="52">
        <v>221</v>
      </c>
      <c r="B224" s="41">
        <v>18357079000178</v>
      </c>
      <c r="C224" s="53" t="s">
        <v>220</v>
      </c>
      <c r="D224" s="86">
        <v>0</v>
      </c>
      <c r="E224" s="81">
        <f t="shared" si="9"/>
        <v>0</v>
      </c>
      <c r="F224" s="81">
        <f t="shared" si="10"/>
        <v>0</v>
      </c>
      <c r="G224" s="81">
        <f t="shared" si="11"/>
        <v>0</v>
      </c>
    </row>
    <row r="225" spans="1:7" x14ac:dyDescent="0.25">
      <c r="A225" s="52">
        <v>222</v>
      </c>
      <c r="B225" s="41">
        <v>18307405000132</v>
      </c>
      <c r="C225" s="53" t="s">
        <v>964</v>
      </c>
      <c r="D225" s="86">
        <v>0</v>
      </c>
      <c r="E225" s="81">
        <f t="shared" si="9"/>
        <v>0</v>
      </c>
      <c r="F225" s="81">
        <f t="shared" si="10"/>
        <v>0</v>
      </c>
      <c r="G225" s="81">
        <f t="shared" si="11"/>
        <v>0</v>
      </c>
    </row>
    <row r="226" spans="1:7" x14ac:dyDescent="0.25">
      <c r="A226" s="52">
        <v>223</v>
      </c>
      <c r="B226" s="41">
        <v>18291351000164</v>
      </c>
      <c r="C226" s="53" t="s">
        <v>965</v>
      </c>
      <c r="D226" s="86">
        <v>0</v>
      </c>
      <c r="E226" s="81">
        <f t="shared" si="9"/>
        <v>0</v>
      </c>
      <c r="F226" s="81">
        <f t="shared" si="10"/>
        <v>0</v>
      </c>
      <c r="G226" s="81">
        <f t="shared" si="11"/>
        <v>0</v>
      </c>
    </row>
    <row r="227" spans="1:7" x14ac:dyDescent="0.25">
      <c r="A227" s="52">
        <v>224</v>
      </c>
      <c r="B227" s="41">
        <v>18243279000108</v>
      </c>
      <c r="C227" s="53" t="s">
        <v>223</v>
      </c>
      <c r="D227" s="86">
        <v>0</v>
      </c>
      <c r="E227" s="81">
        <f t="shared" si="9"/>
        <v>0</v>
      </c>
      <c r="F227" s="81">
        <f t="shared" si="10"/>
        <v>0</v>
      </c>
      <c r="G227" s="81">
        <f t="shared" si="11"/>
        <v>0</v>
      </c>
    </row>
    <row r="228" spans="1:7" x14ac:dyDescent="0.25">
      <c r="A228" s="52">
        <v>225</v>
      </c>
      <c r="B228" s="41">
        <v>18080283000194</v>
      </c>
      <c r="C228" s="53" t="s">
        <v>224</v>
      </c>
      <c r="D228" s="86">
        <v>0</v>
      </c>
      <c r="E228" s="81">
        <f t="shared" si="9"/>
        <v>0</v>
      </c>
      <c r="F228" s="81">
        <f t="shared" si="10"/>
        <v>0</v>
      </c>
      <c r="G228" s="81">
        <f t="shared" si="11"/>
        <v>0</v>
      </c>
    </row>
    <row r="229" spans="1:7" x14ac:dyDescent="0.25">
      <c r="A229" s="52">
        <v>226</v>
      </c>
      <c r="B229" s="41">
        <v>18303198000148</v>
      </c>
      <c r="C229" s="53" t="s">
        <v>225</v>
      </c>
      <c r="D229" s="86">
        <v>0</v>
      </c>
      <c r="E229" s="81">
        <f t="shared" si="9"/>
        <v>0</v>
      </c>
      <c r="F229" s="81">
        <f t="shared" si="10"/>
        <v>0</v>
      </c>
      <c r="G229" s="81">
        <f t="shared" si="11"/>
        <v>0</v>
      </c>
    </row>
    <row r="230" spans="1:7" x14ac:dyDescent="0.25">
      <c r="A230" s="52">
        <v>227</v>
      </c>
      <c r="B230" s="41">
        <v>18297226000161</v>
      </c>
      <c r="C230" s="53" t="s">
        <v>966</v>
      </c>
      <c r="D230" s="86">
        <v>0</v>
      </c>
      <c r="E230" s="81">
        <f t="shared" si="9"/>
        <v>0</v>
      </c>
      <c r="F230" s="81">
        <f t="shared" si="10"/>
        <v>0</v>
      </c>
      <c r="G230" s="81">
        <f t="shared" si="11"/>
        <v>0</v>
      </c>
    </row>
    <row r="231" spans="1:7" x14ac:dyDescent="0.25">
      <c r="A231" s="52">
        <v>228</v>
      </c>
      <c r="B231" s="41">
        <v>18188268000164</v>
      </c>
      <c r="C231" s="53" t="s">
        <v>967</v>
      </c>
      <c r="D231" s="86">
        <v>0</v>
      </c>
      <c r="E231" s="81">
        <f t="shared" si="9"/>
        <v>0</v>
      </c>
      <c r="F231" s="81">
        <f t="shared" si="10"/>
        <v>0</v>
      </c>
      <c r="G231" s="81">
        <f t="shared" si="11"/>
        <v>0</v>
      </c>
    </row>
    <row r="232" spans="1:7" x14ac:dyDescent="0.25">
      <c r="A232" s="52">
        <v>229</v>
      </c>
      <c r="B232" s="41">
        <v>17706656000127</v>
      </c>
      <c r="C232" s="53" t="s">
        <v>968</v>
      </c>
      <c r="D232" s="86">
        <v>0</v>
      </c>
      <c r="E232" s="81">
        <f t="shared" si="9"/>
        <v>0</v>
      </c>
      <c r="F232" s="81">
        <f t="shared" si="10"/>
        <v>0</v>
      </c>
      <c r="G232" s="81">
        <f t="shared" si="11"/>
        <v>0</v>
      </c>
    </row>
    <row r="233" spans="1:7" x14ac:dyDescent="0.25">
      <c r="A233" s="52">
        <v>230</v>
      </c>
      <c r="B233" s="41">
        <v>18094821000108</v>
      </c>
      <c r="C233" s="53" t="s">
        <v>229</v>
      </c>
      <c r="D233" s="86">
        <v>0</v>
      </c>
      <c r="E233" s="81">
        <f t="shared" si="9"/>
        <v>0</v>
      </c>
      <c r="F233" s="81">
        <f t="shared" si="10"/>
        <v>0</v>
      </c>
      <c r="G233" s="81">
        <f t="shared" si="11"/>
        <v>0</v>
      </c>
    </row>
    <row r="234" spans="1:7" x14ac:dyDescent="0.25">
      <c r="A234" s="52">
        <v>231</v>
      </c>
      <c r="B234" s="41">
        <v>18307413000189</v>
      </c>
      <c r="C234" s="53" t="s">
        <v>969</v>
      </c>
      <c r="D234" s="86">
        <v>0</v>
      </c>
      <c r="E234" s="81">
        <f t="shared" si="9"/>
        <v>0</v>
      </c>
      <c r="F234" s="81">
        <f t="shared" si="10"/>
        <v>0</v>
      </c>
      <c r="G234" s="81">
        <f t="shared" si="11"/>
        <v>0</v>
      </c>
    </row>
    <row r="235" spans="1:7" x14ac:dyDescent="0.25">
      <c r="A235" s="52">
        <v>232</v>
      </c>
      <c r="B235" s="41">
        <v>18301010000122</v>
      </c>
      <c r="C235" s="53" t="s">
        <v>970</v>
      </c>
      <c r="D235" s="86">
        <v>0</v>
      </c>
      <c r="E235" s="81">
        <f t="shared" si="9"/>
        <v>0</v>
      </c>
      <c r="F235" s="81">
        <f t="shared" si="10"/>
        <v>0</v>
      </c>
      <c r="G235" s="81">
        <f t="shared" si="11"/>
        <v>0</v>
      </c>
    </row>
    <row r="236" spans="1:7" x14ac:dyDescent="0.25">
      <c r="A236" s="52">
        <v>233</v>
      </c>
      <c r="B236" s="41">
        <v>18128249000142</v>
      </c>
      <c r="C236" s="53" t="s">
        <v>232</v>
      </c>
      <c r="D236" s="86">
        <v>0</v>
      </c>
      <c r="E236" s="81">
        <f t="shared" si="9"/>
        <v>0</v>
      </c>
      <c r="F236" s="81">
        <f t="shared" si="10"/>
        <v>0</v>
      </c>
      <c r="G236" s="81">
        <f t="shared" si="11"/>
        <v>0</v>
      </c>
    </row>
    <row r="237" spans="1:7" x14ac:dyDescent="0.25">
      <c r="A237" s="52">
        <v>234</v>
      </c>
      <c r="B237" s="41">
        <v>18306647000101</v>
      </c>
      <c r="C237" s="53" t="s">
        <v>971</v>
      </c>
      <c r="D237" s="86">
        <v>0</v>
      </c>
      <c r="E237" s="81">
        <f t="shared" si="9"/>
        <v>0</v>
      </c>
      <c r="F237" s="81">
        <f t="shared" si="10"/>
        <v>0</v>
      </c>
      <c r="G237" s="81">
        <f t="shared" si="11"/>
        <v>0</v>
      </c>
    </row>
    <row r="238" spans="1:7" x14ac:dyDescent="0.25">
      <c r="A238" s="52">
        <v>235</v>
      </c>
      <c r="B238" s="41">
        <v>18158261000108</v>
      </c>
      <c r="C238" s="53" t="s">
        <v>234</v>
      </c>
      <c r="D238" s="86">
        <v>0</v>
      </c>
      <c r="E238" s="81">
        <f t="shared" si="9"/>
        <v>0</v>
      </c>
      <c r="F238" s="81">
        <f t="shared" si="10"/>
        <v>0</v>
      </c>
      <c r="G238" s="81">
        <f t="shared" si="11"/>
        <v>0</v>
      </c>
    </row>
    <row r="239" spans="1:7" x14ac:dyDescent="0.25">
      <c r="A239" s="52">
        <v>236</v>
      </c>
      <c r="B239" s="41">
        <v>20347225000126</v>
      </c>
      <c r="C239" s="53" t="s">
        <v>972</v>
      </c>
      <c r="D239" s="86">
        <v>0</v>
      </c>
      <c r="E239" s="81">
        <f t="shared" si="9"/>
        <v>0</v>
      </c>
      <c r="F239" s="81">
        <f t="shared" si="10"/>
        <v>0</v>
      </c>
      <c r="G239" s="81">
        <f t="shared" si="11"/>
        <v>0</v>
      </c>
    </row>
    <row r="240" spans="1:7" x14ac:dyDescent="0.25">
      <c r="A240" s="52">
        <v>237</v>
      </c>
      <c r="B240" s="41">
        <v>18080655000182</v>
      </c>
      <c r="C240" s="53" t="s">
        <v>236</v>
      </c>
      <c r="D240" s="86">
        <v>0</v>
      </c>
      <c r="E240" s="81">
        <f t="shared" si="9"/>
        <v>0</v>
      </c>
      <c r="F240" s="81">
        <f t="shared" si="10"/>
        <v>0</v>
      </c>
      <c r="G240" s="81">
        <f t="shared" si="11"/>
        <v>0</v>
      </c>
    </row>
    <row r="241" spans="1:7" x14ac:dyDescent="0.25">
      <c r="A241" s="52">
        <v>238</v>
      </c>
      <c r="B241" s="41">
        <v>17697152000198</v>
      </c>
      <c r="C241" s="53" t="s">
        <v>237</v>
      </c>
      <c r="D241" s="86">
        <v>0</v>
      </c>
      <c r="E241" s="81">
        <f t="shared" si="9"/>
        <v>0</v>
      </c>
      <c r="F241" s="81">
        <f t="shared" si="10"/>
        <v>0</v>
      </c>
      <c r="G241" s="81">
        <f t="shared" si="11"/>
        <v>0</v>
      </c>
    </row>
    <row r="242" spans="1:7" x14ac:dyDescent="0.25">
      <c r="A242" s="52">
        <v>239</v>
      </c>
      <c r="B242" s="41">
        <v>20356747000194</v>
      </c>
      <c r="C242" s="53" t="s">
        <v>238</v>
      </c>
      <c r="D242" s="86">
        <v>0</v>
      </c>
      <c r="E242" s="81">
        <f t="shared" si="9"/>
        <v>0</v>
      </c>
      <c r="F242" s="81">
        <f t="shared" si="10"/>
        <v>0</v>
      </c>
      <c r="G242" s="81">
        <f t="shared" si="11"/>
        <v>0</v>
      </c>
    </row>
    <row r="243" spans="1:7" x14ac:dyDescent="0.25">
      <c r="A243" s="52">
        <v>240</v>
      </c>
      <c r="B243" s="41">
        <v>18133306000181</v>
      </c>
      <c r="C243" s="53" t="s">
        <v>973</v>
      </c>
      <c r="D243" s="86">
        <v>0</v>
      </c>
      <c r="E243" s="81">
        <f t="shared" si="9"/>
        <v>0</v>
      </c>
      <c r="F243" s="81">
        <f t="shared" si="10"/>
        <v>0</v>
      </c>
      <c r="G243" s="81">
        <f t="shared" si="11"/>
        <v>0</v>
      </c>
    </row>
    <row r="244" spans="1:7" x14ac:dyDescent="0.25">
      <c r="A244" s="52">
        <v>241</v>
      </c>
      <c r="B244" s="41">
        <v>18715466000139</v>
      </c>
      <c r="C244" s="53" t="s">
        <v>240</v>
      </c>
      <c r="D244" s="86">
        <v>0</v>
      </c>
      <c r="E244" s="81">
        <f t="shared" si="9"/>
        <v>0</v>
      </c>
      <c r="F244" s="81">
        <f t="shared" si="10"/>
        <v>0</v>
      </c>
      <c r="G244" s="81">
        <f t="shared" si="11"/>
        <v>0</v>
      </c>
    </row>
    <row r="245" spans="1:7" x14ac:dyDescent="0.25">
      <c r="A245" s="52">
        <v>242</v>
      </c>
      <c r="B245" s="41">
        <v>18114264000131</v>
      </c>
      <c r="C245" s="53" t="s">
        <v>241</v>
      </c>
      <c r="D245" s="86">
        <v>0</v>
      </c>
      <c r="E245" s="81">
        <f t="shared" si="9"/>
        <v>0</v>
      </c>
      <c r="F245" s="81">
        <f t="shared" si="10"/>
        <v>0</v>
      </c>
      <c r="G245" s="81">
        <f t="shared" si="11"/>
        <v>0</v>
      </c>
    </row>
    <row r="246" spans="1:7" x14ac:dyDescent="0.25">
      <c r="A246" s="52">
        <v>243</v>
      </c>
      <c r="B246" s="41">
        <v>18650952000116</v>
      </c>
      <c r="C246" s="53" t="s">
        <v>242</v>
      </c>
      <c r="D246" s="86">
        <v>0</v>
      </c>
      <c r="E246" s="81">
        <f t="shared" si="9"/>
        <v>0</v>
      </c>
      <c r="F246" s="81">
        <f t="shared" si="10"/>
        <v>0</v>
      </c>
      <c r="G246" s="81">
        <f t="shared" si="11"/>
        <v>0</v>
      </c>
    </row>
    <row r="247" spans="1:7" x14ac:dyDescent="0.25">
      <c r="A247" s="52">
        <v>244</v>
      </c>
      <c r="B247" s="41">
        <v>18675900000102</v>
      </c>
      <c r="C247" s="53" t="s">
        <v>974</v>
      </c>
      <c r="D247" s="86">
        <v>0</v>
      </c>
      <c r="E247" s="81">
        <f t="shared" si="9"/>
        <v>0</v>
      </c>
      <c r="F247" s="81">
        <f t="shared" si="10"/>
        <v>0</v>
      </c>
      <c r="G247" s="81">
        <f t="shared" si="11"/>
        <v>0</v>
      </c>
    </row>
    <row r="248" spans="1:7" x14ac:dyDescent="0.25">
      <c r="A248" s="52">
        <v>245</v>
      </c>
      <c r="B248" s="41">
        <v>18675918000104</v>
      </c>
      <c r="C248" s="53" t="s">
        <v>244</v>
      </c>
      <c r="D248" s="86">
        <v>0</v>
      </c>
      <c r="E248" s="81">
        <f t="shared" si="9"/>
        <v>0</v>
      </c>
      <c r="F248" s="81">
        <f t="shared" si="10"/>
        <v>0</v>
      </c>
      <c r="G248" s="81">
        <f t="shared" si="11"/>
        <v>0</v>
      </c>
    </row>
    <row r="249" spans="1:7" x14ac:dyDescent="0.25">
      <c r="A249" s="52">
        <v>246</v>
      </c>
      <c r="B249" s="41">
        <v>17710096000184</v>
      </c>
      <c r="C249" s="53" t="s">
        <v>245</v>
      </c>
      <c r="D249" s="86">
        <v>0</v>
      </c>
      <c r="E249" s="81">
        <f t="shared" si="9"/>
        <v>0</v>
      </c>
      <c r="F249" s="81">
        <f t="shared" si="10"/>
        <v>0</v>
      </c>
      <c r="G249" s="81">
        <f t="shared" si="11"/>
        <v>0</v>
      </c>
    </row>
    <row r="250" spans="1:7" x14ac:dyDescent="0.25">
      <c r="A250" s="52">
        <v>247</v>
      </c>
      <c r="B250" s="41">
        <v>18301028000124</v>
      </c>
      <c r="C250" s="53" t="s">
        <v>975</v>
      </c>
      <c r="D250" s="86">
        <v>0</v>
      </c>
      <c r="E250" s="81">
        <f t="shared" si="9"/>
        <v>0</v>
      </c>
      <c r="F250" s="81">
        <f t="shared" si="10"/>
        <v>0</v>
      </c>
      <c r="G250" s="81">
        <f t="shared" si="11"/>
        <v>0</v>
      </c>
    </row>
    <row r="251" spans="1:7" x14ac:dyDescent="0.25">
      <c r="A251" s="52">
        <v>248</v>
      </c>
      <c r="B251" s="41">
        <v>18592162000121</v>
      </c>
      <c r="C251" s="53" t="s">
        <v>247</v>
      </c>
      <c r="D251" s="86">
        <v>0</v>
      </c>
      <c r="E251" s="81">
        <f t="shared" si="9"/>
        <v>0</v>
      </c>
      <c r="F251" s="81">
        <f t="shared" si="10"/>
        <v>0</v>
      </c>
      <c r="G251" s="81">
        <f t="shared" si="11"/>
        <v>0</v>
      </c>
    </row>
    <row r="252" spans="1:7" x14ac:dyDescent="0.25">
      <c r="A252" s="52">
        <v>249</v>
      </c>
      <c r="B252" s="41">
        <v>17947656000119</v>
      </c>
      <c r="C252" s="53" t="s">
        <v>976</v>
      </c>
      <c r="D252" s="86">
        <v>0</v>
      </c>
      <c r="E252" s="81">
        <f t="shared" si="9"/>
        <v>0</v>
      </c>
      <c r="F252" s="81">
        <f t="shared" si="10"/>
        <v>0</v>
      </c>
      <c r="G252" s="81">
        <f t="shared" si="11"/>
        <v>0</v>
      </c>
    </row>
    <row r="253" spans="1:7" x14ac:dyDescent="0.25">
      <c r="A253" s="52">
        <v>250</v>
      </c>
      <c r="B253" s="41">
        <v>17747932000103</v>
      </c>
      <c r="C253" s="53" t="s">
        <v>977</v>
      </c>
      <c r="D253" s="86">
        <v>0</v>
      </c>
      <c r="E253" s="81">
        <f t="shared" si="9"/>
        <v>0</v>
      </c>
      <c r="F253" s="81">
        <f t="shared" si="10"/>
        <v>0</v>
      </c>
      <c r="G253" s="81">
        <f t="shared" si="11"/>
        <v>0</v>
      </c>
    </row>
    <row r="254" spans="1:7" x14ac:dyDescent="0.25">
      <c r="A254" s="52">
        <v>251</v>
      </c>
      <c r="B254" s="41">
        <v>18677591000100</v>
      </c>
      <c r="C254" s="53" t="s">
        <v>250</v>
      </c>
      <c r="D254" s="86">
        <v>0</v>
      </c>
      <c r="E254" s="81">
        <f t="shared" si="9"/>
        <v>0</v>
      </c>
      <c r="F254" s="81">
        <f t="shared" si="10"/>
        <v>0</v>
      </c>
      <c r="G254" s="81">
        <f t="shared" si="11"/>
        <v>0</v>
      </c>
    </row>
    <row r="255" spans="1:7" x14ac:dyDescent="0.25">
      <c r="A255" s="52">
        <v>252</v>
      </c>
      <c r="B255" s="41">
        <v>18243253000151</v>
      </c>
      <c r="C255" s="53" t="s">
        <v>251</v>
      </c>
      <c r="D255" s="86">
        <v>0</v>
      </c>
      <c r="E255" s="81">
        <f t="shared" si="9"/>
        <v>0</v>
      </c>
      <c r="F255" s="81">
        <f t="shared" si="10"/>
        <v>0</v>
      </c>
      <c r="G255" s="81">
        <f t="shared" si="11"/>
        <v>0</v>
      </c>
    </row>
    <row r="256" spans="1:7" x14ac:dyDescent="0.25">
      <c r="A256" s="52">
        <v>253</v>
      </c>
      <c r="B256" s="41">
        <v>18114280000124</v>
      </c>
      <c r="C256" s="53" t="s">
        <v>252</v>
      </c>
      <c r="D256" s="86">
        <v>0</v>
      </c>
      <c r="E256" s="81">
        <f t="shared" si="9"/>
        <v>0</v>
      </c>
      <c r="F256" s="81">
        <f t="shared" si="10"/>
        <v>0</v>
      </c>
      <c r="G256" s="81">
        <f t="shared" si="11"/>
        <v>0</v>
      </c>
    </row>
    <row r="257" spans="1:7" x14ac:dyDescent="0.25">
      <c r="A257" s="52">
        <v>254</v>
      </c>
      <c r="B257" s="41">
        <v>17754201000187</v>
      </c>
      <c r="C257" s="53" t="s">
        <v>978</v>
      </c>
      <c r="D257" s="86">
        <v>0</v>
      </c>
      <c r="E257" s="81">
        <f t="shared" si="9"/>
        <v>0</v>
      </c>
      <c r="F257" s="81">
        <f t="shared" si="10"/>
        <v>0</v>
      </c>
      <c r="G257" s="81">
        <f t="shared" si="11"/>
        <v>0</v>
      </c>
    </row>
    <row r="258" spans="1:7" x14ac:dyDescent="0.25">
      <c r="A258" s="52">
        <v>255</v>
      </c>
      <c r="B258" s="41">
        <v>17754151000138</v>
      </c>
      <c r="C258" s="53" t="s">
        <v>979</v>
      </c>
      <c r="D258" s="86">
        <v>0</v>
      </c>
      <c r="E258" s="81">
        <f t="shared" si="9"/>
        <v>0</v>
      </c>
      <c r="F258" s="81">
        <f t="shared" si="10"/>
        <v>0</v>
      </c>
      <c r="G258" s="81">
        <f t="shared" si="11"/>
        <v>0</v>
      </c>
    </row>
    <row r="259" spans="1:7" x14ac:dyDescent="0.25">
      <c r="A259" s="52">
        <v>256</v>
      </c>
      <c r="B259" s="41">
        <v>18083071000160</v>
      </c>
      <c r="C259" s="53" t="s">
        <v>255</v>
      </c>
      <c r="D259" s="86">
        <v>0</v>
      </c>
      <c r="E259" s="81">
        <f t="shared" si="9"/>
        <v>0</v>
      </c>
      <c r="F259" s="81">
        <f t="shared" si="10"/>
        <v>0</v>
      </c>
      <c r="G259" s="81">
        <f t="shared" si="11"/>
        <v>0</v>
      </c>
    </row>
    <row r="260" spans="1:7" x14ac:dyDescent="0.25">
      <c r="A260" s="52">
        <v>257</v>
      </c>
      <c r="B260" s="41">
        <v>17695032000151</v>
      </c>
      <c r="C260" s="53" t="s">
        <v>980</v>
      </c>
      <c r="D260" s="86">
        <v>0</v>
      </c>
      <c r="E260" s="81">
        <f t="shared" si="9"/>
        <v>0</v>
      </c>
      <c r="F260" s="81">
        <f t="shared" si="10"/>
        <v>0</v>
      </c>
      <c r="G260" s="81">
        <f t="shared" si="11"/>
        <v>0</v>
      </c>
    </row>
    <row r="261" spans="1:7" x14ac:dyDescent="0.25">
      <c r="A261" s="52">
        <v>258</v>
      </c>
      <c r="B261" s="41">
        <v>18080887000130</v>
      </c>
      <c r="C261" s="53" t="s">
        <v>257</v>
      </c>
      <c r="D261" s="86">
        <v>0</v>
      </c>
      <c r="E261" s="81">
        <f t="shared" ref="E261:E324" si="12">D261</f>
        <v>0</v>
      </c>
      <c r="F261" s="81">
        <f t="shared" ref="F261:F324" si="13">E261*0.2</f>
        <v>0</v>
      </c>
      <c r="G261" s="81">
        <f t="shared" ref="G261:G324" si="14">E261-F261</f>
        <v>0</v>
      </c>
    </row>
    <row r="262" spans="1:7" x14ac:dyDescent="0.25">
      <c r="A262" s="52">
        <v>259</v>
      </c>
      <c r="B262" s="41">
        <v>18299529000113</v>
      </c>
      <c r="C262" s="53" t="s">
        <v>258</v>
      </c>
      <c r="D262" s="86">
        <v>0</v>
      </c>
      <c r="E262" s="81">
        <f t="shared" si="12"/>
        <v>0</v>
      </c>
      <c r="F262" s="81">
        <f t="shared" si="13"/>
        <v>0</v>
      </c>
      <c r="G262" s="81">
        <f t="shared" si="14"/>
        <v>0</v>
      </c>
    </row>
    <row r="263" spans="1:7" x14ac:dyDescent="0.25">
      <c r="A263" s="52">
        <v>260</v>
      </c>
      <c r="B263" s="41">
        <v>18313833000178</v>
      </c>
      <c r="C263" s="53" t="s">
        <v>259</v>
      </c>
      <c r="D263" s="86">
        <v>0</v>
      </c>
      <c r="E263" s="81">
        <f t="shared" si="12"/>
        <v>0</v>
      </c>
      <c r="F263" s="81">
        <f t="shared" si="13"/>
        <v>0</v>
      </c>
      <c r="G263" s="81">
        <f t="shared" si="14"/>
        <v>0</v>
      </c>
    </row>
    <row r="264" spans="1:7" x14ac:dyDescent="0.25">
      <c r="A264" s="52">
        <v>261</v>
      </c>
      <c r="B264" s="41">
        <v>16784720000125</v>
      </c>
      <c r="C264" s="53" t="s">
        <v>260</v>
      </c>
      <c r="D264" s="86">
        <v>0</v>
      </c>
      <c r="E264" s="81">
        <f t="shared" si="12"/>
        <v>0</v>
      </c>
      <c r="F264" s="81">
        <f t="shared" si="13"/>
        <v>0</v>
      </c>
      <c r="G264" s="81">
        <f t="shared" si="14"/>
        <v>0</v>
      </c>
    </row>
    <row r="265" spans="1:7" x14ac:dyDescent="0.25">
      <c r="A265" s="52">
        <v>262</v>
      </c>
      <c r="B265" s="41">
        <v>18125153000120</v>
      </c>
      <c r="C265" s="53" t="s">
        <v>261</v>
      </c>
      <c r="D265" s="86">
        <v>0</v>
      </c>
      <c r="E265" s="81">
        <f t="shared" si="12"/>
        <v>0</v>
      </c>
      <c r="F265" s="81">
        <f t="shared" si="13"/>
        <v>0</v>
      </c>
      <c r="G265" s="81">
        <f t="shared" si="14"/>
        <v>0</v>
      </c>
    </row>
    <row r="266" spans="1:7" x14ac:dyDescent="0.25">
      <c r="A266" s="52">
        <v>263</v>
      </c>
      <c r="B266" s="41">
        <v>18241760000156</v>
      </c>
      <c r="C266" s="53" t="s">
        <v>262</v>
      </c>
      <c r="D266" s="86">
        <v>0</v>
      </c>
      <c r="E266" s="81">
        <f t="shared" si="12"/>
        <v>0</v>
      </c>
      <c r="F266" s="81">
        <f t="shared" si="13"/>
        <v>0</v>
      </c>
      <c r="G266" s="81">
        <f t="shared" si="14"/>
        <v>0</v>
      </c>
    </row>
    <row r="267" spans="1:7" x14ac:dyDescent="0.25">
      <c r="A267" s="52">
        <v>264</v>
      </c>
      <c r="B267" s="41">
        <v>18116145000118</v>
      </c>
      <c r="C267" s="53" t="s">
        <v>263</v>
      </c>
      <c r="D267" s="86">
        <v>0</v>
      </c>
      <c r="E267" s="81">
        <f t="shared" si="12"/>
        <v>0</v>
      </c>
      <c r="F267" s="81">
        <f t="shared" si="13"/>
        <v>0</v>
      </c>
      <c r="G267" s="81">
        <f t="shared" si="14"/>
        <v>0</v>
      </c>
    </row>
    <row r="268" spans="1:7" x14ac:dyDescent="0.25">
      <c r="A268" s="52">
        <v>265</v>
      </c>
      <c r="B268" s="41">
        <v>18051524000177</v>
      </c>
      <c r="C268" s="53" t="s">
        <v>981</v>
      </c>
      <c r="D268" s="86">
        <v>0</v>
      </c>
      <c r="E268" s="81">
        <f t="shared" si="12"/>
        <v>0</v>
      </c>
      <c r="F268" s="81">
        <f t="shared" si="13"/>
        <v>0</v>
      </c>
      <c r="G268" s="81">
        <f t="shared" si="14"/>
        <v>0</v>
      </c>
    </row>
    <row r="269" spans="1:7" x14ac:dyDescent="0.25">
      <c r="A269" s="52">
        <v>266</v>
      </c>
      <c r="B269" s="41">
        <v>16885485000188</v>
      </c>
      <c r="C269" s="53" t="s">
        <v>265</v>
      </c>
      <c r="D269" s="86">
        <v>0</v>
      </c>
      <c r="E269" s="81">
        <f t="shared" si="12"/>
        <v>0</v>
      </c>
      <c r="F269" s="81">
        <f t="shared" si="13"/>
        <v>0</v>
      </c>
      <c r="G269" s="81">
        <f t="shared" si="14"/>
        <v>0</v>
      </c>
    </row>
    <row r="270" spans="1:7" x14ac:dyDescent="0.25">
      <c r="A270" s="52">
        <v>267</v>
      </c>
      <c r="B270" s="41">
        <v>22681423000157</v>
      </c>
      <c r="C270" s="53" t="s">
        <v>982</v>
      </c>
      <c r="D270" s="86">
        <v>0</v>
      </c>
      <c r="E270" s="81">
        <f t="shared" si="12"/>
        <v>0</v>
      </c>
      <c r="F270" s="81">
        <f t="shared" si="13"/>
        <v>0</v>
      </c>
      <c r="G270" s="81">
        <f t="shared" si="14"/>
        <v>0</v>
      </c>
    </row>
    <row r="271" spans="1:7" x14ac:dyDescent="0.25">
      <c r="A271" s="52">
        <v>268</v>
      </c>
      <c r="B271" s="41">
        <v>18404913000139</v>
      </c>
      <c r="C271" s="53" t="s">
        <v>267</v>
      </c>
      <c r="D271" s="86">
        <v>0</v>
      </c>
      <c r="E271" s="81">
        <f t="shared" si="12"/>
        <v>0</v>
      </c>
      <c r="F271" s="81">
        <f t="shared" si="13"/>
        <v>0</v>
      </c>
      <c r="G271" s="81">
        <f t="shared" si="14"/>
        <v>0</v>
      </c>
    </row>
    <row r="272" spans="1:7" x14ac:dyDescent="0.25">
      <c r="A272" s="52">
        <v>269</v>
      </c>
      <c r="B272" s="41">
        <v>16945990000170</v>
      </c>
      <c r="C272" s="53" t="s">
        <v>983</v>
      </c>
      <c r="D272" s="86">
        <v>0</v>
      </c>
      <c r="E272" s="81">
        <f t="shared" si="12"/>
        <v>0</v>
      </c>
      <c r="F272" s="81">
        <f t="shared" si="13"/>
        <v>0</v>
      </c>
      <c r="G272" s="81">
        <f t="shared" si="14"/>
        <v>0</v>
      </c>
    </row>
    <row r="273" spans="1:7" x14ac:dyDescent="0.25">
      <c r="A273" s="52">
        <v>270</v>
      </c>
      <c r="B273" s="41">
        <v>18449140000107</v>
      </c>
      <c r="C273" s="53" t="s">
        <v>269</v>
      </c>
      <c r="D273" s="86">
        <v>0</v>
      </c>
      <c r="E273" s="81">
        <f t="shared" si="12"/>
        <v>0</v>
      </c>
      <c r="F273" s="81">
        <f t="shared" si="13"/>
        <v>0</v>
      </c>
      <c r="G273" s="81">
        <f t="shared" si="14"/>
        <v>0</v>
      </c>
    </row>
    <row r="274" spans="1:7" x14ac:dyDescent="0.25">
      <c r="A274" s="52">
        <v>271</v>
      </c>
      <c r="B274" s="41">
        <v>18449132000160</v>
      </c>
      <c r="C274" s="53" t="s">
        <v>270</v>
      </c>
      <c r="D274" s="86">
        <v>0</v>
      </c>
      <c r="E274" s="81">
        <f t="shared" si="12"/>
        <v>0</v>
      </c>
      <c r="F274" s="81">
        <f t="shared" si="13"/>
        <v>0</v>
      </c>
      <c r="G274" s="81">
        <f t="shared" si="14"/>
        <v>0</v>
      </c>
    </row>
    <row r="275" spans="1:7" x14ac:dyDescent="0.25">
      <c r="A275" s="52">
        <v>272</v>
      </c>
      <c r="B275" s="41">
        <v>18062414000100</v>
      </c>
      <c r="C275" s="53" t="s">
        <v>984</v>
      </c>
      <c r="D275" s="86">
        <v>0</v>
      </c>
      <c r="E275" s="81">
        <f t="shared" si="12"/>
        <v>0</v>
      </c>
      <c r="F275" s="81">
        <f t="shared" si="13"/>
        <v>0</v>
      </c>
      <c r="G275" s="81">
        <f t="shared" si="14"/>
        <v>0</v>
      </c>
    </row>
    <row r="276" spans="1:7" x14ac:dyDescent="0.25">
      <c r="A276" s="52">
        <v>273</v>
      </c>
      <c r="B276" s="41">
        <v>17005000000187</v>
      </c>
      <c r="C276" s="53" t="s">
        <v>985</v>
      </c>
      <c r="D276" s="86">
        <v>0</v>
      </c>
      <c r="E276" s="81">
        <f t="shared" si="12"/>
        <v>0</v>
      </c>
      <c r="F276" s="81">
        <f t="shared" si="13"/>
        <v>0</v>
      </c>
      <c r="G276" s="81">
        <f t="shared" si="14"/>
        <v>0</v>
      </c>
    </row>
    <row r="277" spans="1:7" x14ac:dyDescent="0.25">
      <c r="A277" s="52">
        <v>274</v>
      </c>
      <c r="B277" s="41">
        <v>18025932000154</v>
      </c>
      <c r="C277" s="53" t="s">
        <v>986</v>
      </c>
      <c r="D277" s="86">
        <v>0</v>
      </c>
      <c r="E277" s="81">
        <f t="shared" si="12"/>
        <v>0</v>
      </c>
      <c r="F277" s="81">
        <f t="shared" si="13"/>
        <v>0</v>
      </c>
      <c r="G277" s="81">
        <f t="shared" si="14"/>
        <v>0</v>
      </c>
    </row>
    <row r="278" spans="1:7" x14ac:dyDescent="0.25">
      <c r="A278" s="52">
        <v>275</v>
      </c>
      <c r="B278" s="41">
        <v>18307421000125</v>
      </c>
      <c r="C278" s="53" t="s">
        <v>274</v>
      </c>
      <c r="D278" s="86">
        <v>0</v>
      </c>
      <c r="E278" s="81">
        <f t="shared" si="12"/>
        <v>0</v>
      </c>
      <c r="F278" s="81">
        <f t="shared" si="13"/>
        <v>0</v>
      </c>
      <c r="G278" s="81">
        <f t="shared" si="14"/>
        <v>0</v>
      </c>
    </row>
    <row r="279" spans="1:7" x14ac:dyDescent="0.25">
      <c r="A279" s="52">
        <v>276</v>
      </c>
      <c r="B279" s="41">
        <v>17754144000136</v>
      </c>
      <c r="C279" s="53" t="s">
        <v>987</v>
      </c>
      <c r="D279" s="86">
        <v>0</v>
      </c>
      <c r="E279" s="81">
        <f t="shared" si="12"/>
        <v>0</v>
      </c>
      <c r="F279" s="81">
        <f t="shared" si="13"/>
        <v>0</v>
      </c>
      <c r="G279" s="81">
        <f t="shared" si="14"/>
        <v>0</v>
      </c>
    </row>
    <row r="280" spans="1:7" x14ac:dyDescent="0.25">
      <c r="A280" s="52">
        <v>277</v>
      </c>
      <c r="B280" s="41">
        <v>20622890000180</v>
      </c>
      <c r="C280" s="53" t="s">
        <v>276</v>
      </c>
      <c r="D280" s="86">
        <v>0</v>
      </c>
      <c r="E280" s="81">
        <f t="shared" si="12"/>
        <v>0</v>
      </c>
      <c r="F280" s="81">
        <f t="shared" si="13"/>
        <v>0</v>
      </c>
      <c r="G280" s="81">
        <f t="shared" si="14"/>
        <v>0</v>
      </c>
    </row>
    <row r="281" spans="1:7" x14ac:dyDescent="0.25">
      <c r="A281" s="52">
        <v>278</v>
      </c>
      <c r="B281" s="41">
        <v>20716627000150</v>
      </c>
      <c r="C281" s="53" t="s">
        <v>988</v>
      </c>
      <c r="D281" s="86">
        <v>0</v>
      </c>
      <c r="E281" s="81">
        <f t="shared" si="12"/>
        <v>0</v>
      </c>
      <c r="F281" s="81">
        <f t="shared" si="13"/>
        <v>0</v>
      </c>
      <c r="G281" s="81">
        <f t="shared" si="14"/>
        <v>0</v>
      </c>
    </row>
    <row r="282" spans="1:7" x14ac:dyDescent="0.25">
      <c r="A282" s="52">
        <v>279</v>
      </c>
      <c r="B282" s="41">
        <v>17827858000127</v>
      </c>
      <c r="C282" s="53" t="s">
        <v>278</v>
      </c>
      <c r="D282" s="86">
        <v>0</v>
      </c>
      <c r="E282" s="81">
        <f t="shared" si="12"/>
        <v>0</v>
      </c>
      <c r="F282" s="81">
        <f t="shared" si="13"/>
        <v>0</v>
      </c>
      <c r="G282" s="81">
        <f t="shared" si="14"/>
        <v>0</v>
      </c>
    </row>
    <row r="283" spans="1:7" x14ac:dyDescent="0.25">
      <c r="A283" s="52">
        <v>280</v>
      </c>
      <c r="B283" s="41">
        <v>18307439000127</v>
      </c>
      <c r="C283" s="53" t="s">
        <v>989</v>
      </c>
      <c r="D283" s="86">
        <v>0</v>
      </c>
      <c r="E283" s="81">
        <f t="shared" si="12"/>
        <v>0</v>
      </c>
      <c r="F283" s="81">
        <f t="shared" si="13"/>
        <v>0</v>
      </c>
      <c r="G283" s="81">
        <f t="shared" si="14"/>
        <v>0</v>
      </c>
    </row>
    <row r="284" spans="1:7" x14ac:dyDescent="0.25">
      <c r="A284" s="52">
        <v>281</v>
      </c>
      <c r="B284" s="41">
        <v>18239616000185</v>
      </c>
      <c r="C284" s="53" t="s">
        <v>990</v>
      </c>
      <c r="D284" s="86">
        <v>0</v>
      </c>
      <c r="E284" s="81">
        <f t="shared" si="12"/>
        <v>0</v>
      </c>
      <c r="F284" s="81">
        <f t="shared" si="13"/>
        <v>0</v>
      </c>
      <c r="G284" s="81">
        <f t="shared" si="14"/>
        <v>0</v>
      </c>
    </row>
    <row r="285" spans="1:7" x14ac:dyDescent="0.25">
      <c r="A285" s="52">
        <v>282</v>
      </c>
      <c r="B285" s="41">
        <v>19382647000153</v>
      </c>
      <c r="C285" s="53" t="s">
        <v>281</v>
      </c>
      <c r="D285" s="86">
        <v>0</v>
      </c>
      <c r="E285" s="81">
        <f t="shared" si="12"/>
        <v>0</v>
      </c>
      <c r="F285" s="81">
        <f t="shared" si="13"/>
        <v>0</v>
      </c>
      <c r="G285" s="81">
        <f t="shared" si="14"/>
        <v>0</v>
      </c>
    </row>
    <row r="286" spans="1:7" x14ac:dyDescent="0.25">
      <c r="A286" s="52">
        <v>283</v>
      </c>
      <c r="B286" s="41">
        <v>17900473000148</v>
      </c>
      <c r="C286" s="53" t="s">
        <v>991</v>
      </c>
      <c r="D286" s="86">
        <v>0</v>
      </c>
      <c r="E286" s="81">
        <f t="shared" si="12"/>
        <v>0</v>
      </c>
      <c r="F286" s="81">
        <f t="shared" si="13"/>
        <v>0</v>
      </c>
      <c r="G286" s="81">
        <f t="shared" si="14"/>
        <v>0</v>
      </c>
    </row>
    <row r="287" spans="1:7" x14ac:dyDescent="0.25">
      <c r="A287" s="52">
        <v>284</v>
      </c>
      <c r="B287" s="41">
        <v>18338160000100</v>
      </c>
      <c r="C287" s="53" t="s">
        <v>283</v>
      </c>
      <c r="D287" s="86">
        <v>0</v>
      </c>
      <c r="E287" s="81">
        <f t="shared" si="12"/>
        <v>0</v>
      </c>
      <c r="F287" s="81">
        <f t="shared" si="13"/>
        <v>0</v>
      </c>
      <c r="G287" s="81">
        <f t="shared" si="14"/>
        <v>0</v>
      </c>
    </row>
    <row r="288" spans="1:7" x14ac:dyDescent="0.25">
      <c r="A288" s="52">
        <v>285</v>
      </c>
      <c r="B288" s="41">
        <v>17723172000196</v>
      </c>
      <c r="C288" s="53" t="s">
        <v>992</v>
      </c>
      <c r="D288" s="86">
        <v>0</v>
      </c>
      <c r="E288" s="81">
        <f t="shared" si="12"/>
        <v>0</v>
      </c>
      <c r="F288" s="81">
        <f t="shared" si="13"/>
        <v>0</v>
      </c>
      <c r="G288" s="81">
        <f t="shared" si="14"/>
        <v>0</v>
      </c>
    </row>
    <row r="289" spans="1:7" x14ac:dyDescent="0.25">
      <c r="A289" s="52">
        <v>286</v>
      </c>
      <c r="B289" s="41">
        <v>18277947000100</v>
      </c>
      <c r="C289" s="53" t="s">
        <v>285</v>
      </c>
      <c r="D289" s="86">
        <v>0</v>
      </c>
      <c r="E289" s="81">
        <f t="shared" si="12"/>
        <v>0</v>
      </c>
      <c r="F289" s="81">
        <f t="shared" si="13"/>
        <v>0</v>
      </c>
      <c r="G289" s="81">
        <f t="shared" si="14"/>
        <v>0</v>
      </c>
    </row>
    <row r="290" spans="1:7" x14ac:dyDescent="0.25">
      <c r="A290" s="52">
        <v>287</v>
      </c>
      <c r="B290" s="41">
        <v>18663401000197</v>
      </c>
      <c r="C290" s="53" t="s">
        <v>993</v>
      </c>
      <c r="D290" s="86">
        <v>0</v>
      </c>
      <c r="E290" s="81">
        <f t="shared" si="12"/>
        <v>0</v>
      </c>
      <c r="F290" s="81">
        <f t="shared" si="13"/>
        <v>0</v>
      </c>
      <c r="G290" s="81">
        <f t="shared" si="14"/>
        <v>0</v>
      </c>
    </row>
    <row r="291" spans="1:7" x14ac:dyDescent="0.25">
      <c r="A291" s="52">
        <v>288</v>
      </c>
      <c r="B291" s="41">
        <v>18128215000158</v>
      </c>
      <c r="C291" s="53" t="s">
        <v>287</v>
      </c>
      <c r="D291" s="86">
        <v>0</v>
      </c>
      <c r="E291" s="81">
        <f t="shared" si="12"/>
        <v>0</v>
      </c>
      <c r="F291" s="81">
        <f t="shared" si="13"/>
        <v>0</v>
      </c>
      <c r="G291" s="81">
        <f t="shared" si="14"/>
        <v>0</v>
      </c>
    </row>
    <row r="292" spans="1:7" x14ac:dyDescent="0.25">
      <c r="A292" s="52">
        <v>289</v>
      </c>
      <c r="B292" s="41">
        <v>18602052000101</v>
      </c>
      <c r="C292" s="53" t="s">
        <v>994</v>
      </c>
      <c r="D292" s="86">
        <v>0</v>
      </c>
      <c r="E292" s="81">
        <f t="shared" si="12"/>
        <v>0</v>
      </c>
      <c r="F292" s="81">
        <f t="shared" si="13"/>
        <v>0</v>
      </c>
      <c r="G292" s="81">
        <f t="shared" si="14"/>
        <v>0</v>
      </c>
    </row>
    <row r="293" spans="1:7" x14ac:dyDescent="0.25">
      <c r="A293" s="52">
        <v>290</v>
      </c>
      <c r="B293" s="41">
        <v>18137943000126</v>
      </c>
      <c r="C293" s="53" t="s">
        <v>289</v>
      </c>
      <c r="D293" s="86">
        <v>0</v>
      </c>
      <c r="E293" s="81">
        <f t="shared" si="12"/>
        <v>0</v>
      </c>
      <c r="F293" s="81">
        <f t="shared" si="13"/>
        <v>0</v>
      </c>
      <c r="G293" s="81">
        <f t="shared" si="14"/>
        <v>0</v>
      </c>
    </row>
    <row r="294" spans="1:7" x14ac:dyDescent="0.25">
      <c r="A294" s="52">
        <v>291</v>
      </c>
      <c r="B294" s="41">
        <v>18457192000125</v>
      </c>
      <c r="C294" s="53" t="s">
        <v>995</v>
      </c>
      <c r="D294" s="86">
        <v>0</v>
      </c>
      <c r="E294" s="81">
        <f t="shared" si="12"/>
        <v>0</v>
      </c>
      <c r="F294" s="81">
        <f t="shared" si="13"/>
        <v>0</v>
      </c>
      <c r="G294" s="81">
        <f t="shared" si="14"/>
        <v>0</v>
      </c>
    </row>
    <row r="295" spans="1:7" x14ac:dyDescent="0.25">
      <c r="A295" s="52">
        <v>292</v>
      </c>
      <c r="B295" s="41">
        <v>18712133000156</v>
      </c>
      <c r="C295" s="53" t="s">
        <v>291</v>
      </c>
      <c r="D295" s="86">
        <v>0</v>
      </c>
      <c r="E295" s="81">
        <f t="shared" si="12"/>
        <v>0</v>
      </c>
      <c r="F295" s="81">
        <f t="shared" si="13"/>
        <v>0</v>
      </c>
      <c r="G295" s="81">
        <f t="shared" si="14"/>
        <v>0</v>
      </c>
    </row>
    <row r="296" spans="1:7" x14ac:dyDescent="0.25">
      <c r="A296" s="52">
        <v>293</v>
      </c>
      <c r="B296" s="41">
        <v>18338830000199</v>
      </c>
      <c r="C296" s="53" t="s">
        <v>292</v>
      </c>
      <c r="D296" s="86">
        <v>0</v>
      </c>
      <c r="E296" s="81">
        <f t="shared" si="12"/>
        <v>0</v>
      </c>
      <c r="F296" s="81">
        <f t="shared" si="13"/>
        <v>0</v>
      </c>
      <c r="G296" s="81">
        <f t="shared" si="14"/>
        <v>0</v>
      </c>
    </row>
    <row r="297" spans="1:7" x14ac:dyDescent="0.25">
      <c r="A297" s="52">
        <v>294</v>
      </c>
      <c r="B297" s="41">
        <v>18094839000100</v>
      </c>
      <c r="C297" s="53" t="s">
        <v>293</v>
      </c>
      <c r="D297" s="86">
        <v>0</v>
      </c>
      <c r="E297" s="81">
        <f t="shared" si="12"/>
        <v>0</v>
      </c>
      <c r="F297" s="81">
        <f t="shared" si="13"/>
        <v>0</v>
      </c>
      <c r="G297" s="81">
        <f t="shared" si="14"/>
        <v>0</v>
      </c>
    </row>
    <row r="298" spans="1:7" x14ac:dyDescent="0.25">
      <c r="A298" s="52">
        <v>295</v>
      </c>
      <c r="B298" s="41">
        <v>18584961000156</v>
      </c>
      <c r="C298" s="53" t="s">
        <v>996</v>
      </c>
      <c r="D298" s="86">
        <v>0</v>
      </c>
      <c r="E298" s="81">
        <f t="shared" si="12"/>
        <v>0</v>
      </c>
      <c r="F298" s="81">
        <f t="shared" si="13"/>
        <v>0</v>
      </c>
      <c r="G298" s="81">
        <f t="shared" si="14"/>
        <v>0</v>
      </c>
    </row>
    <row r="299" spans="1:7" x14ac:dyDescent="0.25">
      <c r="A299" s="52">
        <v>296</v>
      </c>
      <c r="B299" s="41">
        <v>16899700000108</v>
      </c>
      <c r="C299" s="53" t="s">
        <v>997</v>
      </c>
      <c r="D299" s="86">
        <v>0</v>
      </c>
      <c r="E299" s="81">
        <f t="shared" si="12"/>
        <v>0</v>
      </c>
      <c r="F299" s="81">
        <f t="shared" si="13"/>
        <v>0</v>
      </c>
      <c r="G299" s="81">
        <f t="shared" si="14"/>
        <v>0</v>
      </c>
    </row>
    <row r="300" spans="1:7" x14ac:dyDescent="0.25">
      <c r="A300" s="52">
        <v>297</v>
      </c>
      <c r="B300" s="41">
        <v>17894072000122</v>
      </c>
      <c r="C300" s="53" t="s">
        <v>296</v>
      </c>
      <c r="D300" s="86">
        <v>0</v>
      </c>
      <c r="E300" s="81">
        <f t="shared" si="12"/>
        <v>0</v>
      </c>
      <c r="F300" s="81">
        <f t="shared" si="13"/>
        <v>0</v>
      </c>
      <c r="G300" s="81">
        <f t="shared" si="14"/>
        <v>0</v>
      </c>
    </row>
    <row r="301" spans="1:7" x14ac:dyDescent="0.25">
      <c r="A301" s="52">
        <v>298</v>
      </c>
      <c r="B301" s="41">
        <v>18715490000178</v>
      </c>
      <c r="C301" s="53" t="s">
        <v>998</v>
      </c>
      <c r="D301" s="86">
        <v>0</v>
      </c>
      <c r="E301" s="81">
        <f t="shared" si="12"/>
        <v>0</v>
      </c>
      <c r="F301" s="81">
        <f t="shared" si="13"/>
        <v>0</v>
      </c>
      <c r="G301" s="81">
        <f t="shared" si="14"/>
        <v>0</v>
      </c>
    </row>
    <row r="302" spans="1:7" x14ac:dyDescent="0.25">
      <c r="A302" s="52">
        <v>299</v>
      </c>
      <c r="B302" s="41">
        <v>18178962000109</v>
      </c>
      <c r="C302" s="53" t="s">
        <v>298</v>
      </c>
      <c r="D302" s="86">
        <v>0</v>
      </c>
      <c r="E302" s="81">
        <f t="shared" si="12"/>
        <v>0</v>
      </c>
      <c r="F302" s="81">
        <f t="shared" si="13"/>
        <v>0</v>
      </c>
      <c r="G302" s="81">
        <f t="shared" si="14"/>
        <v>0</v>
      </c>
    </row>
    <row r="303" spans="1:7" x14ac:dyDescent="0.25">
      <c r="A303" s="52">
        <v>300</v>
      </c>
      <c r="B303" s="41">
        <v>18244418000100</v>
      </c>
      <c r="C303" s="53" t="s">
        <v>299</v>
      </c>
      <c r="D303" s="86">
        <v>0</v>
      </c>
      <c r="E303" s="81">
        <f t="shared" si="12"/>
        <v>0</v>
      </c>
      <c r="F303" s="81">
        <f t="shared" si="13"/>
        <v>0</v>
      </c>
      <c r="G303" s="81">
        <f t="shared" si="14"/>
        <v>0</v>
      </c>
    </row>
    <row r="304" spans="1:7" x14ac:dyDescent="0.25">
      <c r="A304" s="52">
        <v>301</v>
      </c>
      <c r="B304" s="41">
        <v>18715474000185</v>
      </c>
      <c r="C304" s="53" t="s">
        <v>999</v>
      </c>
      <c r="D304" s="86">
        <v>0</v>
      </c>
      <c r="E304" s="81">
        <f t="shared" si="12"/>
        <v>0</v>
      </c>
      <c r="F304" s="81">
        <f t="shared" si="13"/>
        <v>0</v>
      </c>
      <c r="G304" s="81">
        <f t="shared" si="14"/>
        <v>0</v>
      </c>
    </row>
    <row r="305" spans="1:7" x14ac:dyDescent="0.25">
      <c r="A305" s="52">
        <v>302</v>
      </c>
      <c r="B305" s="41">
        <v>18313825000121</v>
      </c>
      <c r="C305" s="53" t="s">
        <v>301</v>
      </c>
      <c r="D305" s="86">
        <v>0</v>
      </c>
      <c r="E305" s="81">
        <f t="shared" si="12"/>
        <v>0</v>
      </c>
      <c r="F305" s="81">
        <f t="shared" si="13"/>
        <v>0</v>
      </c>
      <c r="G305" s="81">
        <f t="shared" si="14"/>
        <v>0</v>
      </c>
    </row>
    <row r="306" spans="1:7" x14ac:dyDescent="0.25">
      <c r="A306" s="52">
        <v>303</v>
      </c>
      <c r="B306" s="41">
        <v>18306688000106</v>
      </c>
      <c r="C306" s="53" t="s">
        <v>302</v>
      </c>
      <c r="D306" s="86">
        <v>0</v>
      </c>
      <c r="E306" s="81">
        <f t="shared" si="12"/>
        <v>0</v>
      </c>
      <c r="F306" s="81">
        <f t="shared" si="13"/>
        <v>0</v>
      </c>
      <c r="G306" s="81">
        <f t="shared" si="14"/>
        <v>0</v>
      </c>
    </row>
    <row r="307" spans="1:7" x14ac:dyDescent="0.25">
      <c r="A307" s="52">
        <v>304</v>
      </c>
      <c r="B307" s="41">
        <v>18244400000108</v>
      </c>
      <c r="C307" s="53" t="s">
        <v>303</v>
      </c>
      <c r="D307" s="86">
        <v>0</v>
      </c>
      <c r="E307" s="81">
        <f t="shared" si="12"/>
        <v>0</v>
      </c>
      <c r="F307" s="81">
        <f t="shared" si="13"/>
        <v>0</v>
      </c>
      <c r="G307" s="81">
        <f t="shared" si="14"/>
        <v>0</v>
      </c>
    </row>
    <row r="308" spans="1:7" x14ac:dyDescent="0.25">
      <c r="A308" s="52">
        <v>305</v>
      </c>
      <c r="B308" s="41">
        <v>18239608000139</v>
      </c>
      <c r="C308" s="53" t="s">
        <v>1000</v>
      </c>
      <c r="D308" s="86">
        <v>0</v>
      </c>
      <c r="E308" s="81">
        <f t="shared" si="12"/>
        <v>0</v>
      </c>
      <c r="F308" s="81">
        <f t="shared" si="13"/>
        <v>0</v>
      </c>
      <c r="G308" s="81">
        <f t="shared" si="14"/>
        <v>0</v>
      </c>
    </row>
    <row r="309" spans="1:7" x14ac:dyDescent="0.25">
      <c r="A309" s="52">
        <v>306</v>
      </c>
      <c r="B309" s="41">
        <v>18028829000168</v>
      </c>
      <c r="C309" s="53" t="s">
        <v>305</v>
      </c>
      <c r="D309" s="86">
        <v>0</v>
      </c>
      <c r="E309" s="81">
        <f t="shared" si="12"/>
        <v>0</v>
      </c>
      <c r="F309" s="81">
        <f t="shared" si="13"/>
        <v>0</v>
      </c>
      <c r="G309" s="81">
        <f t="shared" si="14"/>
        <v>0</v>
      </c>
    </row>
    <row r="310" spans="1:7" x14ac:dyDescent="0.25">
      <c r="A310" s="52">
        <v>307</v>
      </c>
      <c r="B310" s="41">
        <v>18259390000184</v>
      </c>
      <c r="C310" s="53" t="s">
        <v>1001</v>
      </c>
      <c r="D310" s="86">
        <v>0</v>
      </c>
      <c r="E310" s="81">
        <f t="shared" si="12"/>
        <v>0</v>
      </c>
      <c r="F310" s="81">
        <f t="shared" si="13"/>
        <v>0</v>
      </c>
      <c r="G310" s="81">
        <f t="shared" si="14"/>
        <v>0</v>
      </c>
    </row>
    <row r="311" spans="1:7" x14ac:dyDescent="0.25">
      <c r="A311" s="52">
        <v>308</v>
      </c>
      <c r="B311" s="41">
        <v>18244319000128</v>
      </c>
      <c r="C311" s="53" t="s">
        <v>1002</v>
      </c>
      <c r="D311" s="86">
        <v>0</v>
      </c>
      <c r="E311" s="81">
        <f t="shared" si="12"/>
        <v>0</v>
      </c>
      <c r="F311" s="81">
        <f t="shared" si="13"/>
        <v>0</v>
      </c>
      <c r="G311" s="81">
        <f t="shared" si="14"/>
        <v>0</v>
      </c>
    </row>
    <row r="312" spans="1:7" x14ac:dyDescent="0.25">
      <c r="A312" s="52">
        <v>309</v>
      </c>
      <c r="B312" s="41">
        <v>20905865000104</v>
      </c>
      <c r="C312" s="53" t="s">
        <v>308</v>
      </c>
      <c r="D312" s="86">
        <v>0</v>
      </c>
      <c r="E312" s="81">
        <f t="shared" si="12"/>
        <v>0</v>
      </c>
      <c r="F312" s="81">
        <f t="shared" si="13"/>
        <v>0</v>
      </c>
      <c r="G312" s="81">
        <f t="shared" si="14"/>
        <v>0</v>
      </c>
    </row>
    <row r="313" spans="1:7" x14ac:dyDescent="0.25">
      <c r="A313" s="52">
        <v>310</v>
      </c>
      <c r="B313" s="41">
        <v>18116152000110</v>
      </c>
      <c r="C313" s="53" t="s">
        <v>1003</v>
      </c>
      <c r="D313" s="86">
        <v>0</v>
      </c>
      <c r="E313" s="81">
        <f t="shared" si="12"/>
        <v>0</v>
      </c>
      <c r="F313" s="81">
        <f t="shared" si="13"/>
        <v>0</v>
      </c>
      <c r="G313" s="81">
        <f t="shared" si="14"/>
        <v>0</v>
      </c>
    </row>
    <row r="314" spans="1:7" x14ac:dyDescent="0.25">
      <c r="A314" s="52">
        <v>311</v>
      </c>
      <c r="B314" s="41">
        <v>17694860000175</v>
      </c>
      <c r="C314" s="53" t="s">
        <v>310</v>
      </c>
      <c r="D314" s="86">
        <v>0</v>
      </c>
      <c r="E314" s="81">
        <f t="shared" si="12"/>
        <v>0</v>
      </c>
      <c r="F314" s="81">
        <f t="shared" si="13"/>
        <v>0</v>
      </c>
      <c r="G314" s="81">
        <f t="shared" si="14"/>
        <v>0</v>
      </c>
    </row>
    <row r="315" spans="1:7" x14ac:dyDescent="0.25">
      <c r="A315" s="52">
        <v>312</v>
      </c>
      <c r="B315" s="41">
        <v>18334292000164</v>
      </c>
      <c r="C315" s="53" t="s">
        <v>311</v>
      </c>
      <c r="D315" s="86">
        <v>0</v>
      </c>
      <c r="E315" s="81">
        <f t="shared" si="12"/>
        <v>0</v>
      </c>
      <c r="F315" s="81">
        <f t="shared" si="13"/>
        <v>0</v>
      </c>
      <c r="G315" s="81">
        <f t="shared" si="14"/>
        <v>0</v>
      </c>
    </row>
    <row r="316" spans="1:7" x14ac:dyDescent="0.25">
      <c r="A316" s="52">
        <v>313</v>
      </c>
      <c r="B316" s="41">
        <v>19876424000142</v>
      </c>
      <c r="C316" s="53" t="s">
        <v>312</v>
      </c>
      <c r="D316" s="86">
        <v>0</v>
      </c>
      <c r="E316" s="81">
        <f t="shared" si="12"/>
        <v>0</v>
      </c>
      <c r="F316" s="81">
        <f t="shared" si="13"/>
        <v>0</v>
      </c>
      <c r="G316" s="81">
        <f t="shared" si="14"/>
        <v>0</v>
      </c>
    </row>
    <row r="317" spans="1:7" x14ac:dyDescent="0.25">
      <c r="A317" s="52">
        <v>314</v>
      </c>
      <c r="B317" s="41">
        <v>18457259000121</v>
      </c>
      <c r="C317" s="53" t="s">
        <v>1004</v>
      </c>
      <c r="D317" s="86">
        <v>0</v>
      </c>
      <c r="E317" s="81">
        <f t="shared" si="12"/>
        <v>0</v>
      </c>
      <c r="F317" s="81">
        <f t="shared" si="13"/>
        <v>0</v>
      </c>
      <c r="G317" s="81">
        <f t="shared" si="14"/>
        <v>0</v>
      </c>
    </row>
    <row r="318" spans="1:7" x14ac:dyDescent="0.25">
      <c r="A318" s="52">
        <v>315</v>
      </c>
      <c r="B318" s="41">
        <v>18179226000167</v>
      </c>
      <c r="C318" s="53" t="s">
        <v>314</v>
      </c>
      <c r="D318" s="86">
        <v>0</v>
      </c>
      <c r="E318" s="81">
        <f t="shared" si="12"/>
        <v>0</v>
      </c>
      <c r="F318" s="81">
        <f t="shared" si="13"/>
        <v>0</v>
      </c>
      <c r="G318" s="81">
        <f t="shared" si="14"/>
        <v>0</v>
      </c>
    </row>
    <row r="319" spans="1:7" x14ac:dyDescent="0.25">
      <c r="A319" s="52">
        <v>316</v>
      </c>
      <c r="B319" s="41">
        <v>18158642000189</v>
      </c>
      <c r="C319" s="53" t="s">
        <v>1005</v>
      </c>
      <c r="D319" s="86">
        <v>0</v>
      </c>
      <c r="E319" s="81">
        <f t="shared" si="12"/>
        <v>0</v>
      </c>
      <c r="F319" s="81">
        <f t="shared" si="13"/>
        <v>0</v>
      </c>
      <c r="G319" s="81">
        <f t="shared" si="14"/>
        <v>0</v>
      </c>
    </row>
    <row r="320" spans="1:7" x14ac:dyDescent="0.25">
      <c r="A320" s="52">
        <v>317</v>
      </c>
      <c r="B320" s="41">
        <v>18299446000124</v>
      </c>
      <c r="C320" s="53" t="s">
        <v>316</v>
      </c>
      <c r="D320" s="86">
        <v>0</v>
      </c>
      <c r="E320" s="81">
        <f t="shared" si="12"/>
        <v>0</v>
      </c>
      <c r="F320" s="81">
        <f t="shared" si="13"/>
        <v>0</v>
      </c>
      <c r="G320" s="81">
        <f t="shared" si="14"/>
        <v>0</v>
      </c>
    </row>
    <row r="321" spans="1:7" x14ac:dyDescent="0.25">
      <c r="A321" s="52">
        <v>318</v>
      </c>
      <c r="B321" s="41">
        <v>17125444000156</v>
      </c>
      <c r="C321" s="53" t="s">
        <v>1006</v>
      </c>
      <c r="D321" s="86">
        <v>0</v>
      </c>
      <c r="E321" s="81">
        <f t="shared" si="12"/>
        <v>0</v>
      </c>
      <c r="F321" s="81">
        <f t="shared" si="13"/>
        <v>0</v>
      </c>
      <c r="G321" s="81">
        <f t="shared" si="14"/>
        <v>0</v>
      </c>
    </row>
    <row r="322" spans="1:7" x14ac:dyDescent="0.25">
      <c r="A322" s="52">
        <v>319</v>
      </c>
      <c r="B322" s="41">
        <v>18307835000154</v>
      </c>
      <c r="C322" s="53" t="s">
        <v>318</v>
      </c>
      <c r="D322" s="86">
        <v>0</v>
      </c>
      <c r="E322" s="81">
        <f t="shared" si="12"/>
        <v>0</v>
      </c>
      <c r="F322" s="81">
        <f t="shared" si="13"/>
        <v>0</v>
      </c>
      <c r="G322" s="81">
        <f t="shared" si="14"/>
        <v>0</v>
      </c>
    </row>
    <row r="323" spans="1:7" x14ac:dyDescent="0.25">
      <c r="A323" s="52">
        <v>320</v>
      </c>
      <c r="B323" s="41">
        <v>18017400000175</v>
      </c>
      <c r="C323" s="53" t="s">
        <v>319</v>
      </c>
      <c r="D323" s="86">
        <v>0</v>
      </c>
      <c r="E323" s="81">
        <f t="shared" si="12"/>
        <v>0</v>
      </c>
      <c r="F323" s="81">
        <f t="shared" si="13"/>
        <v>0</v>
      </c>
      <c r="G323" s="81">
        <f t="shared" si="14"/>
        <v>0</v>
      </c>
    </row>
    <row r="324" spans="1:7" x14ac:dyDescent="0.25">
      <c r="A324" s="52">
        <v>321</v>
      </c>
      <c r="B324" s="41">
        <v>18283101000182</v>
      </c>
      <c r="C324" s="53" t="s">
        <v>320</v>
      </c>
      <c r="D324" s="86">
        <v>0</v>
      </c>
      <c r="E324" s="81">
        <f t="shared" si="12"/>
        <v>0</v>
      </c>
      <c r="F324" s="81">
        <f t="shared" si="13"/>
        <v>0</v>
      </c>
      <c r="G324" s="81">
        <f t="shared" si="14"/>
        <v>0</v>
      </c>
    </row>
    <row r="325" spans="1:7" x14ac:dyDescent="0.25">
      <c r="A325" s="52">
        <v>322</v>
      </c>
      <c r="B325" s="41">
        <v>18313015000175</v>
      </c>
      <c r="C325" s="53" t="s">
        <v>321</v>
      </c>
      <c r="D325" s="86">
        <v>0</v>
      </c>
      <c r="E325" s="81">
        <f t="shared" ref="E325:E388" si="15">D325</f>
        <v>0</v>
      </c>
      <c r="F325" s="81">
        <f t="shared" ref="F325:F388" si="16">E325*0.2</f>
        <v>0</v>
      </c>
      <c r="G325" s="81">
        <f t="shared" ref="G325:G388" si="17">E325-F325</f>
        <v>0</v>
      </c>
    </row>
    <row r="326" spans="1:7" x14ac:dyDescent="0.25">
      <c r="A326" s="52">
        <v>323</v>
      </c>
      <c r="B326" s="41">
        <v>18404756000161</v>
      </c>
      <c r="C326" s="53" t="s">
        <v>1007</v>
      </c>
      <c r="D326" s="86">
        <v>0</v>
      </c>
      <c r="E326" s="81">
        <f t="shared" si="15"/>
        <v>0</v>
      </c>
      <c r="F326" s="81">
        <f t="shared" si="16"/>
        <v>0</v>
      </c>
      <c r="G326" s="81">
        <f t="shared" si="17"/>
        <v>0</v>
      </c>
    </row>
    <row r="327" spans="1:7" x14ac:dyDescent="0.25">
      <c r="A327" s="52">
        <v>324</v>
      </c>
      <c r="B327" s="41">
        <v>18025940000109</v>
      </c>
      <c r="C327" s="53" t="s">
        <v>1008</v>
      </c>
      <c r="D327" s="86">
        <v>0</v>
      </c>
      <c r="E327" s="81">
        <f t="shared" si="15"/>
        <v>0</v>
      </c>
      <c r="F327" s="81">
        <f t="shared" si="16"/>
        <v>0</v>
      </c>
      <c r="G327" s="81">
        <f t="shared" si="17"/>
        <v>0</v>
      </c>
    </row>
    <row r="328" spans="1:7" x14ac:dyDescent="0.25">
      <c r="A328" s="52">
        <v>325</v>
      </c>
      <c r="B328" s="41">
        <v>16886871000194</v>
      </c>
      <c r="C328" s="53" t="s">
        <v>324</v>
      </c>
      <c r="D328" s="86">
        <v>0</v>
      </c>
      <c r="E328" s="81">
        <f t="shared" si="15"/>
        <v>0</v>
      </c>
      <c r="F328" s="81">
        <f t="shared" si="16"/>
        <v>0</v>
      </c>
      <c r="G328" s="81">
        <f t="shared" si="17"/>
        <v>0</v>
      </c>
    </row>
    <row r="329" spans="1:7" x14ac:dyDescent="0.25">
      <c r="A329" s="52">
        <v>326</v>
      </c>
      <c r="B329" s="41">
        <v>17706813000102</v>
      </c>
      <c r="C329" s="53" t="s">
        <v>325</v>
      </c>
      <c r="D329" s="86">
        <v>0</v>
      </c>
      <c r="E329" s="81">
        <f t="shared" si="15"/>
        <v>0</v>
      </c>
      <c r="F329" s="81">
        <f t="shared" si="16"/>
        <v>0</v>
      </c>
      <c r="G329" s="81">
        <f t="shared" si="17"/>
        <v>0</v>
      </c>
    </row>
    <row r="330" spans="1:7" x14ac:dyDescent="0.25">
      <c r="A330" s="52">
        <v>327</v>
      </c>
      <c r="B330" s="41">
        <v>18404855000143</v>
      </c>
      <c r="C330" s="53" t="s">
        <v>326</v>
      </c>
      <c r="D330" s="86">
        <v>0</v>
      </c>
      <c r="E330" s="81">
        <f t="shared" si="15"/>
        <v>0</v>
      </c>
      <c r="F330" s="81">
        <f t="shared" si="16"/>
        <v>0</v>
      </c>
      <c r="G330" s="81">
        <f t="shared" si="17"/>
        <v>0</v>
      </c>
    </row>
    <row r="331" spans="1:7" x14ac:dyDescent="0.25">
      <c r="A331" s="52">
        <v>328</v>
      </c>
      <c r="B331" s="41">
        <v>18299537000160</v>
      </c>
      <c r="C331" s="53" t="s">
        <v>1009</v>
      </c>
      <c r="D331" s="86">
        <v>0</v>
      </c>
      <c r="E331" s="81">
        <f t="shared" si="15"/>
        <v>0</v>
      </c>
      <c r="F331" s="81">
        <f t="shared" si="16"/>
        <v>0</v>
      </c>
      <c r="G331" s="81">
        <f t="shared" si="17"/>
        <v>0</v>
      </c>
    </row>
    <row r="332" spans="1:7" x14ac:dyDescent="0.25">
      <c r="A332" s="52">
        <v>329</v>
      </c>
      <c r="B332" s="41">
        <v>18241380000111</v>
      </c>
      <c r="C332" s="53" t="s">
        <v>328</v>
      </c>
      <c r="D332" s="86">
        <v>0</v>
      </c>
      <c r="E332" s="81">
        <f t="shared" si="15"/>
        <v>0</v>
      </c>
      <c r="F332" s="81">
        <f t="shared" si="16"/>
        <v>0</v>
      </c>
      <c r="G332" s="81">
        <f t="shared" si="17"/>
        <v>0</v>
      </c>
    </row>
    <row r="333" spans="1:7" x14ac:dyDescent="0.25">
      <c r="A333" s="52">
        <v>330</v>
      </c>
      <c r="B333" s="41">
        <v>18666750000162</v>
      </c>
      <c r="C333" s="53" t="s">
        <v>329</v>
      </c>
      <c r="D333" s="86">
        <v>0</v>
      </c>
      <c r="E333" s="81">
        <f t="shared" si="15"/>
        <v>0</v>
      </c>
      <c r="F333" s="81">
        <f t="shared" si="16"/>
        <v>0</v>
      </c>
      <c r="G333" s="81">
        <f t="shared" si="17"/>
        <v>0</v>
      </c>
    </row>
    <row r="334" spans="1:7" x14ac:dyDescent="0.25">
      <c r="A334" s="52">
        <v>331</v>
      </c>
      <c r="B334" s="41">
        <v>18186718000180</v>
      </c>
      <c r="C334" s="53" t="s">
        <v>330</v>
      </c>
      <c r="D334" s="86">
        <v>0</v>
      </c>
      <c r="E334" s="81">
        <f t="shared" si="15"/>
        <v>0</v>
      </c>
      <c r="F334" s="81">
        <f t="shared" si="16"/>
        <v>0</v>
      </c>
      <c r="G334" s="81">
        <f t="shared" si="17"/>
        <v>0</v>
      </c>
    </row>
    <row r="335" spans="1:7" x14ac:dyDescent="0.25">
      <c r="A335" s="52">
        <v>332</v>
      </c>
      <c r="B335" s="41">
        <v>18493239000106</v>
      </c>
      <c r="C335" s="53" t="s">
        <v>331</v>
      </c>
      <c r="D335" s="86">
        <v>0</v>
      </c>
      <c r="E335" s="81">
        <f t="shared" si="15"/>
        <v>0</v>
      </c>
      <c r="F335" s="81">
        <f t="shared" si="16"/>
        <v>0</v>
      </c>
      <c r="G335" s="81">
        <f t="shared" si="17"/>
        <v>0</v>
      </c>
    </row>
    <row r="336" spans="1:7" x14ac:dyDescent="0.25">
      <c r="A336" s="52">
        <v>333</v>
      </c>
      <c r="B336" s="41">
        <v>18414573000127</v>
      </c>
      <c r="C336" s="53" t="s">
        <v>332</v>
      </c>
      <c r="D336" s="86">
        <v>0</v>
      </c>
      <c r="E336" s="81">
        <f t="shared" si="15"/>
        <v>0</v>
      </c>
      <c r="F336" s="81">
        <f t="shared" si="16"/>
        <v>0</v>
      </c>
      <c r="G336" s="81">
        <f t="shared" si="17"/>
        <v>0</v>
      </c>
    </row>
    <row r="337" spans="1:7" x14ac:dyDescent="0.25">
      <c r="A337" s="52">
        <v>334</v>
      </c>
      <c r="B337" s="41">
        <v>21226840000147</v>
      </c>
      <c r="C337" s="53" t="s">
        <v>333</v>
      </c>
      <c r="D337" s="86">
        <v>0</v>
      </c>
      <c r="E337" s="81">
        <f t="shared" si="15"/>
        <v>0</v>
      </c>
      <c r="F337" s="81">
        <f t="shared" si="16"/>
        <v>0</v>
      </c>
      <c r="G337" s="81">
        <f t="shared" si="17"/>
        <v>0</v>
      </c>
    </row>
    <row r="338" spans="1:7" x14ac:dyDescent="0.25">
      <c r="A338" s="52">
        <v>335</v>
      </c>
      <c r="B338" s="41">
        <v>18308742000144</v>
      </c>
      <c r="C338" s="53" t="s">
        <v>334</v>
      </c>
      <c r="D338" s="86">
        <v>0</v>
      </c>
      <c r="E338" s="81">
        <f t="shared" si="15"/>
        <v>0</v>
      </c>
      <c r="F338" s="81">
        <f t="shared" si="16"/>
        <v>0</v>
      </c>
      <c r="G338" s="81">
        <f t="shared" si="17"/>
        <v>0</v>
      </c>
    </row>
    <row r="339" spans="1:7" x14ac:dyDescent="0.25">
      <c r="A339" s="52">
        <v>336</v>
      </c>
      <c r="B339" s="41">
        <v>18677625000158</v>
      </c>
      <c r="C339" s="53" t="s">
        <v>335</v>
      </c>
      <c r="D339" s="86">
        <v>0</v>
      </c>
      <c r="E339" s="81">
        <f t="shared" si="15"/>
        <v>0</v>
      </c>
      <c r="F339" s="81">
        <f t="shared" si="16"/>
        <v>0</v>
      </c>
      <c r="G339" s="81">
        <f t="shared" si="17"/>
        <v>0</v>
      </c>
    </row>
    <row r="340" spans="1:7" x14ac:dyDescent="0.25">
      <c r="A340" s="52">
        <v>337</v>
      </c>
      <c r="B340" s="41">
        <v>18691766000125</v>
      </c>
      <c r="C340" s="53" t="s">
        <v>1010</v>
      </c>
      <c r="D340" s="86">
        <v>0</v>
      </c>
      <c r="E340" s="81">
        <f t="shared" si="15"/>
        <v>0</v>
      </c>
      <c r="F340" s="81">
        <f t="shared" si="16"/>
        <v>0</v>
      </c>
      <c r="G340" s="81">
        <f t="shared" si="17"/>
        <v>0</v>
      </c>
    </row>
    <row r="341" spans="1:7" x14ac:dyDescent="0.25">
      <c r="A341" s="52">
        <v>338</v>
      </c>
      <c r="B341" s="41">
        <v>18309724000187</v>
      </c>
      <c r="C341" s="53" t="s">
        <v>1011</v>
      </c>
      <c r="D341" s="86">
        <v>0</v>
      </c>
      <c r="E341" s="81">
        <f t="shared" si="15"/>
        <v>0</v>
      </c>
      <c r="F341" s="81">
        <f t="shared" si="16"/>
        <v>0</v>
      </c>
      <c r="G341" s="81">
        <f t="shared" si="17"/>
        <v>0</v>
      </c>
    </row>
    <row r="342" spans="1:7" x14ac:dyDescent="0.25">
      <c r="A342" s="52">
        <v>339</v>
      </c>
      <c r="B342" s="41">
        <v>19718386000108</v>
      </c>
      <c r="C342" s="53" t="s">
        <v>338</v>
      </c>
      <c r="D342" s="86">
        <v>0</v>
      </c>
      <c r="E342" s="81">
        <f t="shared" si="15"/>
        <v>0</v>
      </c>
      <c r="F342" s="81">
        <f t="shared" si="16"/>
        <v>0</v>
      </c>
      <c r="G342" s="81">
        <f t="shared" si="17"/>
        <v>0</v>
      </c>
    </row>
    <row r="343" spans="1:7" x14ac:dyDescent="0.25">
      <c r="A343" s="52">
        <v>340</v>
      </c>
      <c r="B343" s="41">
        <v>18348748000145</v>
      </c>
      <c r="C343" s="53" t="s">
        <v>339</v>
      </c>
      <c r="D343" s="86">
        <v>0</v>
      </c>
      <c r="E343" s="81">
        <f t="shared" si="15"/>
        <v>0</v>
      </c>
      <c r="F343" s="81">
        <f t="shared" si="16"/>
        <v>0</v>
      </c>
      <c r="G343" s="81">
        <f t="shared" si="17"/>
        <v>0</v>
      </c>
    </row>
    <row r="344" spans="1:7" x14ac:dyDescent="0.25">
      <c r="A344" s="52">
        <v>341</v>
      </c>
      <c r="B344" s="41">
        <v>18413179000174</v>
      </c>
      <c r="C344" s="53" t="s">
        <v>340</v>
      </c>
      <c r="D344" s="86">
        <v>0</v>
      </c>
      <c r="E344" s="81">
        <f t="shared" si="15"/>
        <v>0</v>
      </c>
      <c r="F344" s="81">
        <f t="shared" si="16"/>
        <v>0</v>
      </c>
      <c r="G344" s="81">
        <f t="shared" si="17"/>
        <v>0</v>
      </c>
    </row>
    <row r="345" spans="1:7" x14ac:dyDescent="0.25">
      <c r="A345" s="52">
        <v>342</v>
      </c>
      <c r="B345" s="41">
        <v>18457218000135</v>
      </c>
      <c r="C345" s="53" t="s">
        <v>341</v>
      </c>
      <c r="D345" s="86">
        <v>0</v>
      </c>
      <c r="E345" s="81">
        <f t="shared" si="15"/>
        <v>0</v>
      </c>
      <c r="F345" s="81">
        <f t="shared" si="16"/>
        <v>0</v>
      </c>
      <c r="G345" s="81">
        <f t="shared" si="17"/>
        <v>0</v>
      </c>
    </row>
    <row r="346" spans="1:7" x14ac:dyDescent="0.25">
      <c r="A346" s="52">
        <v>343</v>
      </c>
      <c r="B346" s="41">
        <v>18244392000108</v>
      </c>
      <c r="C346" s="53" t="s">
        <v>342</v>
      </c>
      <c r="D346" s="86">
        <v>0</v>
      </c>
      <c r="E346" s="81">
        <f t="shared" si="15"/>
        <v>0</v>
      </c>
      <c r="F346" s="81">
        <f t="shared" si="16"/>
        <v>0</v>
      </c>
      <c r="G346" s="81">
        <f t="shared" si="17"/>
        <v>0</v>
      </c>
    </row>
    <row r="347" spans="1:7" x14ac:dyDescent="0.25">
      <c r="A347" s="52">
        <v>344</v>
      </c>
      <c r="B347" s="41">
        <v>18457242000174</v>
      </c>
      <c r="C347" s="53" t="s">
        <v>343</v>
      </c>
      <c r="D347" s="86">
        <v>0</v>
      </c>
      <c r="E347" s="81">
        <f t="shared" si="15"/>
        <v>0</v>
      </c>
      <c r="F347" s="81">
        <f t="shared" si="16"/>
        <v>0</v>
      </c>
      <c r="G347" s="81">
        <f t="shared" si="17"/>
        <v>0</v>
      </c>
    </row>
    <row r="348" spans="1:7" x14ac:dyDescent="0.25">
      <c r="A348" s="52">
        <v>345</v>
      </c>
      <c r="B348" s="41">
        <v>18244384000153</v>
      </c>
      <c r="C348" s="53" t="s">
        <v>344</v>
      </c>
      <c r="D348" s="86">
        <v>0</v>
      </c>
      <c r="E348" s="81">
        <f t="shared" si="15"/>
        <v>0</v>
      </c>
      <c r="F348" s="81">
        <f t="shared" si="16"/>
        <v>0</v>
      </c>
      <c r="G348" s="81">
        <f t="shared" si="17"/>
        <v>0</v>
      </c>
    </row>
    <row r="349" spans="1:7" x14ac:dyDescent="0.25">
      <c r="A349" s="52">
        <v>346</v>
      </c>
      <c r="B349" s="41">
        <v>18715417000104</v>
      </c>
      <c r="C349" s="53" t="s">
        <v>345</v>
      </c>
      <c r="D349" s="86">
        <v>0</v>
      </c>
      <c r="E349" s="81">
        <f t="shared" si="15"/>
        <v>0</v>
      </c>
      <c r="F349" s="81">
        <f t="shared" si="16"/>
        <v>0</v>
      </c>
      <c r="G349" s="81">
        <f t="shared" si="17"/>
        <v>0</v>
      </c>
    </row>
    <row r="350" spans="1:7" x14ac:dyDescent="0.25">
      <c r="A350" s="52">
        <v>347</v>
      </c>
      <c r="B350" s="41">
        <v>18349910000140</v>
      </c>
      <c r="C350" s="53" t="s">
        <v>346</v>
      </c>
      <c r="D350" s="86">
        <v>0</v>
      </c>
      <c r="E350" s="81">
        <f t="shared" si="15"/>
        <v>0</v>
      </c>
      <c r="F350" s="81">
        <f t="shared" si="16"/>
        <v>0</v>
      </c>
      <c r="G350" s="81">
        <f t="shared" si="17"/>
        <v>0</v>
      </c>
    </row>
    <row r="351" spans="1:7" x14ac:dyDescent="0.25">
      <c r="A351" s="52">
        <v>348</v>
      </c>
      <c r="B351" s="41">
        <v>18186056000148</v>
      </c>
      <c r="C351" s="53" t="s">
        <v>1012</v>
      </c>
      <c r="D351" s="86">
        <v>0</v>
      </c>
      <c r="E351" s="81">
        <f t="shared" si="15"/>
        <v>0</v>
      </c>
      <c r="F351" s="81">
        <f t="shared" si="16"/>
        <v>0</v>
      </c>
      <c r="G351" s="81">
        <f t="shared" si="17"/>
        <v>0</v>
      </c>
    </row>
    <row r="352" spans="1:7" x14ac:dyDescent="0.25">
      <c r="A352" s="52">
        <v>349</v>
      </c>
      <c r="B352" s="41">
        <v>17914128000163</v>
      </c>
      <c r="C352" s="53" t="s">
        <v>348</v>
      </c>
      <c r="D352" s="86">
        <v>0</v>
      </c>
      <c r="E352" s="81">
        <f t="shared" si="15"/>
        <v>0</v>
      </c>
      <c r="F352" s="81">
        <f t="shared" si="16"/>
        <v>0</v>
      </c>
      <c r="G352" s="81">
        <f t="shared" si="17"/>
        <v>0</v>
      </c>
    </row>
    <row r="353" spans="1:7" x14ac:dyDescent="0.25">
      <c r="A353" s="52">
        <v>350</v>
      </c>
      <c r="B353" s="41">
        <v>16816522000104</v>
      </c>
      <c r="C353" s="53" t="s">
        <v>1013</v>
      </c>
      <c r="D353" s="86">
        <v>0</v>
      </c>
      <c r="E353" s="81">
        <f t="shared" si="15"/>
        <v>0</v>
      </c>
      <c r="F353" s="81">
        <f t="shared" si="16"/>
        <v>0</v>
      </c>
      <c r="G353" s="81">
        <f t="shared" si="17"/>
        <v>0</v>
      </c>
    </row>
    <row r="354" spans="1:7" x14ac:dyDescent="0.25">
      <c r="A354" s="52">
        <v>351</v>
      </c>
      <c r="B354" s="41">
        <v>18017392000167</v>
      </c>
      <c r="C354" s="53" t="s">
        <v>1014</v>
      </c>
      <c r="D354" s="86">
        <v>0</v>
      </c>
      <c r="E354" s="81">
        <f t="shared" si="15"/>
        <v>0</v>
      </c>
      <c r="F354" s="81">
        <f t="shared" si="16"/>
        <v>0</v>
      </c>
      <c r="G354" s="81">
        <f t="shared" si="17"/>
        <v>0</v>
      </c>
    </row>
    <row r="355" spans="1:7" x14ac:dyDescent="0.25">
      <c r="A355" s="52">
        <v>352</v>
      </c>
      <c r="B355" s="41">
        <v>21461546000110</v>
      </c>
      <c r="C355" s="53" t="s">
        <v>1015</v>
      </c>
      <c r="D355" s="86">
        <v>0</v>
      </c>
      <c r="E355" s="81">
        <f t="shared" si="15"/>
        <v>0</v>
      </c>
      <c r="F355" s="81">
        <f t="shared" si="16"/>
        <v>0</v>
      </c>
      <c r="G355" s="81">
        <f t="shared" si="17"/>
        <v>0</v>
      </c>
    </row>
    <row r="356" spans="1:7" x14ac:dyDescent="0.25">
      <c r="A356" s="52">
        <v>353</v>
      </c>
      <c r="B356" s="41">
        <v>18306654000103</v>
      </c>
      <c r="C356" s="53" t="s">
        <v>1016</v>
      </c>
      <c r="D356" s="86">
        <v>0</v>
      </c>
      <c r="E356" s="81">
        <f t="shared" si="15"/>
        <v>0</v>
      </c>
      <c r="F356" s="81">
        <f t="shared" si="16"/>
        <v>0</v>
      </c>
      <c r="G356" s="81">
        <f t="shared" si="17"/>
        <v>0</v>
      </c>
    </row>
    <row r="357" spans="1:7" x14ac:dyDescent="0.25">
      <c r="A357" s="52">
        <v>354</v>
      </c>
      <c r="B357" s="41">
        <v>20356739000148</v>
      </c>
      <c r="C357" s="53" t="s">
        <v>353</v>
      </c>
      <c r="D357" s="86">
        <v>0</v>
      </c>
      <c r="E357" s="81">
        <f t="shared" si="15"/>
        <v>0</v>
      </c>
      <c r="F357" s="81">
        <f t="shared" si="16"/>
        <v>0</v>
      </c>
      <c r="G357" s="81">
        <f t="shared" si="17"/>
        <v>0</v>
      </c>
    </row>
    <row r="358" spans="1:7" x14ac:dyDescent="0.25">
      <c r="A358" s="52">
        <v>355</v>
      </c>
      <c r="B358" s="41">
        <v>18316166000187</v>
      </c>
      <c r="C358" s="53" t="s">
        <v>354</v>
      </c>
      <c r="D358" s="86">
        <v>0</v>
      </c>
      <c r="E358" s="81">
        <f t="shared" si="15"/>
        <v>0</v>
      </c>
      <c r="F358" s="81">
        <f t="shared" si="16"/>
        <v>0</v>
      </c>
      <c r="G358" s="81">
        <f t="shared" si="17"/>
        <v>0</v>
      </c>
    </row>
    <row r="359" spans="1:7" x14ac:dyDescent="0.25">
      <c r="A359" s="52">
        <v>356</v>
      </c>
      <c r="B359" s="41">
        <v>18279083000165</v>
      </c>
      <c r="C359" s="53" t="s">
        <v>1017</v>
      </c>
      <c r="D359" s="86">
        <v>0</v>
      </c>
      <c r="E359" s="81">
        <f t="shared" si="15"/>
        <v>0</v>
      </c>
      <c r="F359" s="81">
        <f t="shared" si="16"/>
        <v>0</v>
      </c>
      <c r="G359" s="81">
        <f t="shared" si="17"/>
        <v>0</v>
      </c>
    </row>
    <row r="360" spans="1:7" x14ac:dyDescent="0.25">
      <c r="A360" s="52">
        <v>357</v>
      </c>
      <c r="B360" s="41">
        <v>18062208000109</v>
      </c>
      <c r="C360" s="53" t="s">
        <v>1018</v>
      </c>
      <c r="D360" s="86">
        <v>0</v>
      </c>
      <c r="E360" s="81">
        <f t="shared" si="15"/>
        <v>0</v>
      </c>
      <c r="F360" s="81">
        <f t="shared" si="16"/>
        <v>0</v>
      </c>
      <c r="G360" s="81">
        <f t="shared" si="17"/>
        <v>0</v>
      </c>
    </row>
    <row r="361" spans="1:7" x14ac:dyDescent="0.25">
      <c r="A361" s="52">
        <v>358</v>
      </c>
      <c r="B361" s="41">
        <v>18083659000114</v>
      </c>
      <c r="C361" s="53" t="s">
        <v>357</v>
      </c>
      <c r="D361" s="86">
        <v>0</v>
      </c>
      <c r="E361" s="81">
        <f t="shared" si="15"/>
        <v>0</v>
      </c>
      <c r="F361" s="81">
        <f t="shared" si="16"/>
        <v>0</v>
      </c>
      <c r="G361" s="81">
        <f t="shared" si="17"/>
        <v>0</v>
      </c>
    </row>
    <row r="362" spans="1:7" x14ac:dyDescent="0.25">
      <c r="A362" s="52">
        <v>359</v>
      </c>
      <c r="B362" s="41">
        <v>18188227000178</v>
      </c>
      <c r="C362" s="53" t="s">
        <v>1019</v>
      </c>
      <c r="D362" s="86">
        <v>0</v>
      </c>
      <c r="E362" s="81">
        <f t="shared" si="15"/>
        <v>0</v>
      </c>
      <c r="F362" s="81">
        <f t="shared" si="16"/>
        <v>0</v>
      </c>
      <c r="G362" s="81">
        <f t="shared" si="17"/>
        <v>0</v>
      </c>
    </row>
    <row r="363" spans="1:7" x14ac:dyDescent="0.25">
      <c r="A363" s="52">
        <v>360</v>
      </c>
      <c r="B363" s="41">
        <v>18495812000110</v>
      </c>
      <c r="C363" s="53" t="s">
        <v>359</v>
      </c>
      <c r="D363" s="86">
        <v>0</v>
      </c>
      <c r="E363" s="81">
        <f t="shared" si="15"/>
        <v>0</v>
      </c>
      <c r="F363" s="81">
        <f t="shared" si="16"/>
        <v>0</v>
      </c>
      <c r="G363" s="81">
        <f t="shared" si="17"/>
        <v>0</v>
      </c>
    </row>
    <row r="364" spans="1:7" x14ac:dyDescent="0.25">
      <c r="A364" s="52">
        <v>361</v>
      </c>
      <c r="B364" s="41">
        <v>17111626000178</v>
      </c>
      <c r="C364" s="53" t="s">
        <v>1020</v>
      </c>
      <c r="D364" s="86">
        <v>0</v>
      </c>
      <c r="E364" s="81">
        <f t="shared" si="15"/>
        <v>0</v>
      </c>
      <c r="F364" s="81">
        <f t="shared" si="16"/>
        <v>0</v>
      </c>
      <c r="G364" s="81">
        <f t="shared" si="17"/>
        <v>0</v>
      </c>
    </row>
    <row r="365" spans="1:7" x14ac:dyDescent="0.25">
      <c r="A365" s="52">
        <v>362</v>
      </c>
      <c r="B365" s="41">
        <v>18401059000157</v>
      </c>
      <c r="C365" s="53" t="s">
        <v>1021</v>
      </c>
      <c r="D365" s="86">
        <v>0</v>
      </c>
      <c r="E365" s="81">
        <f t="shared" si="15"/>
        <v>0</v>
      </c>
      <c r="F365" s="81">
        <f t="shared" si="16"/>
        <v>0</v>
      </c>
      <c r="G365" s="81">
        <f t="shared" si="17"/>
        <v>0</v>
      </c>
    </row>
    <row r="366" spans="1:7" x14ac:dyDescent="0.25">
      <c r="A366" s="52">
        <v>363</v>
      </c>
      <c r="B366" s="41">
        <v>16930299000113</v>
      </c>
      <c r="C366" s="53" t="s">
        <v>1022</v>
      </c>
      <c r="D366" s="86">
        <v>0</v>
      </c>
      <c r="E366" s="81">
        <f t="shared" si="15"/>
        <v>0</v>
      </c>
      <c r="F366" s="81">
        <f t="shared" si="16"/>
        <v>0</v>
      </c>
      <c r="G366" s="81">
        <f t="shared" si="17"/>
        <v>0</v>
      </c>
    </row>
    <row r="367" spans="1:7" x14ac:dyDescent="0.25">
      <c r="A367" s="52">
        <v>364</v>
      </c>
      <c r="B367" s="41">
        <v>17694878000177</v>
      </c>
      <c r="C367" s="53" t="s">
        <v>1023</v>
      </c>
      <c r="D367" s="86">
        <v>0</v>
      </c>
      <c r="E367" s="81">
        <f t="shared" si="15"/>
        <v>0</v>
      </c>
      <c r="F367" s="81">
        <f t="shared" si="16"/>
        <v>0</v>
      </c>
      <c r="G367" s="81">
        <f t="shared" si="17"/>
        <v>0</v>
      </c>
    </row>
    <row r="368" spans="1:7" x14ac:dyDescent="0.25">
      <c r="A368" s="52">
        <v>365</v>
      </c>
      <c r="B368" s="41">
        <v>18349928000141</v>
      </c>
      <c r="C368" s="53" t="s">
        <v>1024</v>
      </c>
      <c r="D368" s="86">
        <v>0</v>
      </c>
      <c r="E368" s="81">
        <f t="shared" si="15"/>
        <v>0</v>
      </c>
      <c r="F368" s="81">
        <f t="shared" si="16"/>
        <v>0</v>
      </c>
      <c r="G368" s="81">
        <f t="shared" si="17"/>
        <v>0</v>
      </c>
    </row>
    <row r="369" spans="1:7" x14ac:dyDescent="0.25">
      <c r="A369" s="52">
        <v>366</v>
      </c>
      <c r="B369" s="41">
        <v>18302307000102</v>
      </c>
      <c r="C369" s="53" t="s">
        <v>1025</v>
      </c>
      <c r="D369" s="86">
        <v>0</v>
      </c>
      <c r="E369" s="81">
        <f t="shared" si="15"/>
        <v>0</v>
      </c>
      <c r="F369" s="81">
        <f t="shared" si="16"/>
        <v>0</v>
      </c>
      <c r="G369" s="81">
        <f t="shared" si="17"/>
        <v>0</v>
      </c>
    </row>
    <row r="370" spans="1:7" x14ac:dyDescent="0.25">
      <c r="A370" s="52">
        <v>367</v>
      </c>
      <c r="B370" s="41">
        <v>18338178000102</v>
      </c>
      <c r="C370" s="53" t="s">
        <v>366</v>
      </c>
      <c r="D370" s="86">
        <v>0</v>
      </c>
      <c r="E370" s="81">
        <f t="shared" si="15"/>
        <v>0</v>
      </c>
      <c r="F370" s="81">
        <f t="shared" si="16"/>
        <v>0</v>
      </c>
      <c r="G370" s="81">
        <f t="shared" si="17"/>
        <v>0</v>
      </c>
    </row>
    <row r="371" spans="1:7" x14ac:dyDescent="0.25">
      <c r="A371" s="52">
        <v>368</v>
      </c>
      <c r="B371" s="41">
        <v>18017368000128</v>
      </c>
      <c r="C371" s="53" t="s">
        <v>367</v>
      </c>
      <c r="D371" s="86">
        <v>0</v>
      </c>
      <c r="E371" s="81">
        <f t="shared" si="15"/>
        <v>0</v>
      </c>
      <c r="F371" s="81">
        <f t="shared" si="16"/>
        <v>0</v>
      </c>
      <c r="G371" s="81">
        <f t="shared" si="17"/>
        <v>0</v>
      </c>
    </row>
    <row r="372" spans="1:7" x14ac:dyDescent="0.25">
      <c r="A372" s="52">
        <v>369</v>
      </c>
      <c r="B372" s="41">
        <v>18668368000198</v>
      </c>
      <c r="C372" s="53" t="s">
        <v>368</v>
      </c>
      <c r="D372" s="86">
        <v>0</v>
      </c>
      <c r="E372" s="81">
        <f t="shared" si="15"/>
        <v>0</v>
      </c>
      <c r="F372" s="81">
        <f t="shared" si="16"/>
        <v>0</v>
      </c>
      <c r="G372" s="81">
        <f t="shared" si="17"/>
        <v>0</v>
      </c>
    </row>
    <row r="373" spans="1:7" x14ac:dyDescent="0.25">
      <c r="A373" s="52">
        <v>370</v>
      </c>
      <c r="B373" s="41">
        <v>18404863000190</v>
      </c>
      <c r="C373" s="53" t="s">
        <v>369</v>
      </c>
      <c r="D373" s="86">
        <v>0</v>
      </c>
      <c r="E373" s="81">
        <f t="shared" si="15"/>
        <v>0</v>
      </c>
      <c r="F373" s="81">
        <f t="shared" si="16"/>
        <v>0</v>
      </c>
      <c r="G373" s="81">
        <f t="shared" si="17"/>
        <v>0</v>
      </c>
    </row>
    <row r="374" spans="1:7" x14ac:dyDescent="0.25">
      <c r="A374" s="52">
        <v>371</v>
      </c>
      <c r="B374" s="41">
        <v>18192260000171</v>
      </c>
      <c r="C374" s="53" t="s">
        <v>370</v>
      </c>
      <c r="D374" s="86">
        <v>0</v>
      </c>
      <c r="E374" s="81">
        <f t="shared" si="15"/>
        <v>0</v>
      </c>
      <c r="F374" s="81">
        <f t="shared" si="16"/>
        <v>0</v>
      </c>
      <c r="G374" s="81">
        <f t="shared" si="17"/>
        <v>0</v>
      </c>
    </row>
    <row r="375" spans="1:7" x14ac:dyDescent="0.25">
      <c r="A375" s="52">
        <v>372</v>
      </c>
      <c r="B375" s="41">
        <v>18318618000160</v>
      </c>
      <c r="C375" s="53" t="s">
        <v>371</v>
      </c>
      <c r="D375" s="86">
        <v>0</v>
      </c>
      <c r="E375" s="81">
        <f t="shared" si="15"/>
        <v>0</v>
      </c>
      <c r="F375" s="81">
        <f t="shared" si="16"/>
        <v>0</v>
      </c>
      <c r="G375" s="81">
        <f t="shared" si="17"/>
        <v>0</v>
      </c>
    </row>
    <row r="376" spans="1:7" x14ac:dyDescent="0.25">
      <c r="A376" s="52">
        <v>373</v>
      </c>
      <c r="B376" s="41">
        <v>16901381000110</v>
      </c>
      <c r="C376" s="53" t="s">
        <v>372</v>
      </c>
      <c r="D376" s="86">
        <v>0</v>
      </c>
      <c r="E376" s="81">
        <f t="shared" si="15"/>
        <v>0</v>
      </c>
      <c r="F376" s="81">
        <f t="shared" si="16"/>
        <v>0</v>
      </c>
      <c r="G376" s="81">
        <f t="shared" si="17"/>
        <v>0</v>
      </c>
    </row>
    <row r="377" spans="1:7" x14ac:dyDescent="0.25">
      <c r="A377" s="52">
        <v>374</v>
      </c>
      <c r="B377" s="41">
        <v>18557595000146</v>
      </c>
      <c r="C377" s="53" t="s">
        <v>373</v>
      </c>
      <c r="D377" s="86">
        <v>0</v>
      </c>
      <c r="E377" s="81">
        <f t="shared" si="15"/>
        <v>0</v>
      </c>
      <c r="F377" s="81">
        <f t="shared" si="16"/>
        <v>0</v>
      </c>
      <c r="G377" s="81">
        <f t="shared" si="17"/>
        <v>0</v>
      </c>
    </row>
    <row r="378" spans="1:7" x14ac:dyDescent="0.25">
      <c r="A378" s="52">
        <v>375</v>
      </c>
      <c r="B378" s="41">
        <v>18602078000141</v>
      </c>
      <c r="C378" s="53" t="s">
        <v>374</v>
      </c>
      <c r="D378" s="86">
        <v>0</v>
      </c>
      <c r="E378" s="81">
        <f t="shared" si="15"/>
        <v>0</v>
      </c>
      <c r="F378" s="81">
        <f t="shared" si="16"/>
        <v>0</v>
      </c>
      <c r="G378" s="81">
        <f t="shared" si="17"/>
        <v>0</v>
      </c>
    </row>
    <row r="379" spans="1:7" x14ac:dyDescent="0.25">
      <c r="A379" s="52">
        <v>376</v>
      </c>
      <c r="B379" s="41">
        <v>73357469000156</v>
      </c>
      <c r="C379" s="53" t="s">
        <v>375</v>
      </c>
      <c r="D379" s="86">
        <v>0</v>
      </c>
      <c r="E379" s="81">
        <f t="shared" si="15"/>
        <v>0</v>
      </c>
      <c r="F379" s="81">
        <f t="shared" si="16"/>
        <v>0</v>
      </c>
      <c r="G379" s="81">
        <f t="shared" si="17"/>
        <v>0</v>
      </c>
    </row>
    <row r="380" spans="1:7" x14ac:dyDescent="0.25">
      <c r="A380" s="52">
        <v>377</v>
      </c>
      <c r="B380" s="41">
        <v>18392522000141</v>
      </c>
      <c r="C380" s="53" t="s">
        <v>376</v>
      </c>
      <c r="D380" s="86">
        <v>0</v>
      </c>
      <c r="E380" s="81">
        <f t="shared" si="15"/>
        <v>0</v>
      </c>
      <c r="F380" s="81">
        <f t="shared" si="16"/>
        <v>0</v>
      </c>
      <c r="G380" s="81">
        <f t="shared" si="17"/>
        <v>0</v>
      </c>
    </row>
    <row r="381" spans="1:7" x14ac:dyDescent="0.25">
      <c r="A381" s="52">
        <v>378</v>
      </c>
      <c r="B381" s="41">
        <v>17877200000120</v>
      </c>
      <c r="C381" s="53" t="s">
        <v>377</v>
      </c>
      <c r="D381" s="86">
        <v>0</v>
      </c>
      <c r="E381" s="81">
        <f t="shared" si="15"/>
        <v>0</v>
      </c>
      <c r="F381" s="81">
        <f t="shared" si="16"/>
        <v>0</v>
      </c>
      <c r="G381" s="81">
        <f t="shared" si="17"/>
        <v>0</v>
      </c>
    </row>
    <row r="382" spans="1:7" x14ac:dyDescent="0.25">
      <c r="A382" s="52">
        <v>379</v>
      </c>
      <c r="B382" s="41">
        <v>24179426000112</v>
      </c>
      <c r="C382" s="53" t="s">
        <v>378</v>
      </c>
      <c r="D382" s="86">
        <v>0</v>
      </c>
      <c r="E382" s="81">
        <f t="shared" si="15"/>
        <v>0</v>
      </c>
      <c r="F382" s="81">
        <f t="shared" si="16"/>
        <v>0</v>
      </c>
      <c r="G382" s="81">
        <f t="shared" si="17"/>
        <v>0</v>
      </c>
    </row>
    <row r="383" spans="1:7" x14ac:dyDescent="0.25">
      <c r="A383" s="52">
        <v>380</v>
      </c>
      <c r="B383" s="41">
        <v>17947615000122</v>
      </c>
      <c r="C383" s="53" t="s">
        <v>379</v>
      </c>
      <c r="D383" s="86">
        <v>0</v>
      </c>
      <c r="E383" s="81">
        <f t="shared" si="15"/>
        <v>0</v>
      </c>
      <c r="F383" s="81">
        <f t="shared" si="16"/>
        <v>0</v>
      </c>
      <c r="G383" s="81">
        <f t="shared" si="17"/>
        <v>0</v>
      </c>
    </row>
    <row r="384" spans="1:7" x14ac:dyDescent="0.25">
      <c r="A384" s="52">
        <v>381</v>
      </c>
      <c r="B384" s="41">
        <v>18279125000168</v>
      </c>
      <c r="C384" s="53" t="s">
        <v>380</v>
      </c>
      <c r="D384" s="86">
        <v>0</v>
      </c>
      <c r="E384" s="81">
        <f t="shared" si="15"/>
        <v>0</v>
      </c>
      <c r="F384" s="81">
        <f t="shared" si="16"/>
        <v>0</v>
      </c>
      <c r="G384" s="81">
        <f t="shared" si="17"/>
        <v>0</v>
      </c>
    </row>
    <row r="385" spans="1:7" x14ac:dyDescent="0.25">
      <c r="A385" s="52">
        <v>382</v>
      </c>
      <c r="B385" s="41">
        <v>18244376000107</v>
      </c>
      <c r="C385" s="53" t="s">
        <v>381</v>
      </c>
      <c r="D385" s="86">
        <v>0</v>
      </c>
      <c r="E385" s="81">
        <f t="shared" si="15"/>
        <v>0</v>
      </c>
      <c r="F385" s="81">
        <f t="shared" si="16"/>
        <v>0</v>
      </c>
      <c r="G385" s="81">
        <f t="shared" si="17"/>
        <v>0</v>
      </c>
    </row>
    <row r="386" spans="1:7" x14ac:dyDescent="0.25">
      <c r="A386" s="52">
        <v>383</v>
      </c>
      <c r="B386" s="41">
        <v>18315218000109</v>
      </c>
      <c r="C386" s="53" t="s">
        <v>382</v>
      </c>
      <c r="D386" s="86">
        <v>0</v>
      </c>
      <c r="E386" s="81">
        <f t="shared" si="15"/>
        <v>0</v>
      </c>
      <c r="F386" s="81">
        <f t="shared" si="16"/>
        <v>0</v>
      </c>
      <c r="G386" s="81">
        <f t="shared" si="17"/>
        <v>0</v>
      </c>
    </row>
    <row r="387" spans="1:7" x14ac:dyDescent="0.25">
      <c r="A387" s="52">
        <v>384</v>
      </c>
      <c r="B387" s="41">
        <v>17733643000147</v>
      </c>
      <c r="C387" s="53" t="s">
        <v>383</v>
      </c>
      <c r="D387" s="86">
        <v>0</v>
      </c>
      <c r="E387" s="81">
        <f t="shared" si="15"/>
        <v>0</v>
      </c>
      <c r="F387" s="81">
        <f t="shared" si="16"/>
        <v>0</v>
      </c>
      <c r="G387" s="81">
        <f t="shared" si="17"/>
        <v>0</v>
      </c>
    </row>
    <row r="388" spans="1:7" x14ac:dyDescent="0.25">
      <c r="A388" s="52">
        <v>385</v>
      </c>
      <c r="B388" s="41">
        <v>18029165000151</v>
      </c>
      <c r="C388" s="53" t="s">
        <v>384</v>
      </c>
      <c r="D388" s="86">
        <v>0</v>
      </c>
      <c r="E388" s="81">
        <f t="shared" si="15"/>
        <v>0</v>
      </c>
      <c r="F388" s="81">
        <f t="shared" si="16"/>
        <v>0</v>
      </c>
      <c r="G388" s="81">
        <f t="shared" si="17"/>
        <v>0</v>
      </c>
    </row>
    <row r="389" spans="1:7" x14ac:dyDescent="0.25">
      <c r="A389" s="52">
        <v>386</v>
      </c>
      <c r="B389" s="41">
        <v>18338186000159</v>
      </c>
      <c r="C389" s="53" t="s">
        <v>385</v>
      </c>
      <c r="D389" s="86">
        <v>0</v>
      </c>
      <c r="E389" s="81">
        <f t="shared" ref="E389:E452" si="18">D389</f>
        <v>0</v>
      </c>
      <c r="F389" s="81">
        <f t="shared" ref="F389:F452" si="19">E389*0.2</f>
        <v>0</v>
      </c>
      <c r="G389" s="81">
        <f t="shared" ref="G389:G452" si="20">E389-F389</f>
        <v>0</v>
      </c>
    </row>
    <row r="390" spans="1:7" x14ac:dyDescent="0.25">
      <c r="A390" s="52">
        <v>387</v>
      </c>
      <c r="B390" s="41">
        <v>18244301000126</v>
      </c>
      <c r="C390" s="53" t="s">
        <v>1026</v>
      </c>
      <c r="D390" s="86">
        <v>0</v>
      </c>
      <c r="E390" s="81">
        <f t="shared" si="18"/>
        <v>0</v>
      </c>
      <c r="F390" s="81">
        <f t="shared" si="19"/>
        <v>0</v>
      </c>
      <c r="G390" s="81">
        <f t="shared" si="20"/>
        <v>0</v>
      </c>
    </row>
    <row r="391" spans="1:7" x14ac:dyDescent="0.25">
      <c r="A391" s="52">
        <v>388</v>
      </c>
      <c r="B391" s="41">
        <v>18301036000170</v>
      </c>
      <c r="C391" s="53" t="s">
        <v>387</v>
      </c>
      <c r="D391" s="86">
        <v>0</v>
      </c>
      <c r="E391" s="81">
        <f t="shared" si="18"/>
        <v>0</v>
      </c>
      <c r="F391" s="81">
        <f t="shared" si="19"/>
        <v>0</v>
      </c>
      <c r="G391" s="81">
        <f t="shared" si="20"/>
        <v>0</v>
      </c>
    </row>
    <row r="392" spans="1:7" x14ac:dyDescent="0.25">
      <c r="A392" s="52">
        <v>389</v>
      </c>
      <c r="B392" s="41">
        <v>18404921000185</v>
      </c>
      <c r="C392" s="53" t="s">
        <v>388</v>
      </c>
      <c r="D392" s="86">
        <v>0</v>
      </c>
      <c r="E392" s="81">
        <f t="shared" si="18"/>
        <v>0</v>
      </c>
      <c r="F392" s="81">
        <f t="shared" si="19"/>
        <v>0</v>
      </c>
      <c r="G392" s="81">
        <f t="shared" si="20"/>
        <v>0</v>
      </c>
    </row>
    <row r="393" spans="1:7" x14ac:dyDescent="0.25">
      <c r="A393" s="52">
        <v>390</v>
      </c>
      <c r="B393" s="41">
        <v>18242784000120</v>
      </c>
      <c r="C393" s="53" t="s">
        <v>389</v>
      </c>
      <c r="D393" s="86">
        <v>0</v>
      </c>
      <c r="E393" s="81">
        <f t="shared" si="18"/>
        <v>0</v>
      </c>
      <c r="F393" s="81">
        <f t="shared" si="19"/>
        <v>0</v>
      </c>
      <c r="G393" s="81">
        <f t="shared" si="20"/>
        <v>0</v>
      </c>
    </row>
    <row r="394" spans="1:7" x14ac:dyDescent="0.25">
      <c r="A394" s="52">
        <v>391</v>
      </c>
      <c r="B394" s="41">
        <v>18029371000161</v>
      </c>
      <c r="C394" s="53" t="s">
        <v>390</v>
      </c>
      <c r="D394" s="86">
        <v>0</v>
      </c>
      <c r="E394" s="81">
        <f t="shared" si="18"/>
        <v>0</v>
      </c>
      <c r="F394" s="81">
        <f t="shared" si="19"/>
        <v>0</v>
      </c>
      <c r="G394" s="81">
        <f t="shared" si="20"/>
        <v>0</v>
      </c>
    </row>
    <row r="395" spans="1:7" x14ac:dyDescent="0.25">
      <c r="A395" s="52">
        <v>392</v>
      </c>
      <c r="B395" s="41">
        <v>18404871000136</v>
      </c>
      <c r="C395" s="53" t="s">
        <v>391</v>
      </c>
      <c r="D395" s="86">
        <v>0</v>
      </c>
      <c r="E395" s="81">
        <f t="shared" si="18"/>
        <v>0</v>
      </c>
      <c r="F395" s="81">
        <f t="shared" si="19"/>
        <v>0</v>
      </c>
      <c r="G395" s="81">
        <f t="shared" si="20"/>
        <v>0</v>
      </c>
    </row>
    <row r="396" spans="1:7" x14ac:dyDescent="0.25">
      <c r="A396" s="52">
        <v>393</v>
      </c>
      <c r="B396" s="41">
        <v>18270447000146</v>
      </c>
      <c r="C396" s="53" t="s">
        <v>392</v>
      </c>
      <c r="D396" s="86">
        <v>0</v>
      </c>
      <c r="E396" s="81">
        <f t="shared" si="18"/>
        <v>0</v>
      </c>
      <c r="F396" s="81">
        <f t="shared" si="19"/>
        <v>0</v>
      </c>
      <c r="G396" s="81">
        <f t="shared" si="20"/>
        <v>0</v>
      </c>
    </row>
    <row r="397" spans="1:7" x14ac:dyDescent="0.25">
      <c r="A397" s="52">
        <v>394</v>
      </c>
      <c r="B397" s="41">
        <v>18385088000172</v>
      </c>
      <c r="C397" s="53" t="s">
        <v>1027</v>
      </c>
      <c r="D397" s="86">
        <v>0</v>
      </c>
      <c r="E397" s="81">
        <f t="shared" si="18"/>
        <v>0</v>
      </c>
      <c r="F397" s="81">
        <f t="shared" si="19"/>
        <v>0</v>
      </c>
      <c r="G397" s="81">
        <f t="shared" si="20"/>
        <v>0</v>
      </c>
    </row>
    <row r="398" spans="1:7" x14ac:dyDescent="0.25">
      <c r="A398" s="52">
        <v>395</v>
      </c>
      <c r="B398" s="41">
        <v>18392530000198</v>
      </c>
      <c r="C398" s="53" t="s">
        <v>394</v>
      </c>
      <c r="D398" s="86">
        <v>0</v>
      </c>
      <c r="E398" s="81">
        <f t="shared" si="18"/>
        <v>0</v>
      </c>
      <c r="F398" s="81">
        <f t="shared" si="19"/>
        <v>0</v>
      </c>
      <c r="G398" s="81">
        <f t="shared" si="20"/>
        <v>0</v>
      </c>
    </row>
    <row r="399" spans="1:7" x14ac:dyDescent="0.25">
      <c r="A399" s="52">
        <v>396</v>
      </c>
      <c r="B399" s="41">
        <v>18504167000155</v>
      </c>
      <c r="C399" s="53" t="s">
        <v>395</v>
      </c>
      <c r="D399" s="86">
        <v>0</v>
      </c>
      <c r="E399" s="81">
        <f t="shared" si="18"/>
        <v>0</v>
      </c>
      <c r="F399" s="81">
        <f t="shared" si="19"/>
        <v>0</v>
      </c>
      <c r="G399" s="81">
        <f t="shared" si="20"/>
        <v>0</v>
      </c>
    </row>
    <row r="400" spans="1:7" x14ac:dyDescent="0.25">
      <c r="A400" s="52">
        <v>397</v>
      </c>
      <c r="B400" s="41">
        <v>18313841000114</v>
      </c>
      <c r="C400" s="53" t="s">
        <v>396</v>
      </c>
      <c r="D400" s="86">
        <v>0</v>
      </c>
      <c r="E400" s="81">
        <f t="shared" si="18"/>
        <v>0</v>
      </c>
      <c r="F400" s="81">
        <f t="shared" si="19"/>
        <v>0</v>
      </c>
      <c r="G400" s="81">
        <f t="shared" si="20"/>
        <v>0</v>
      </c>
    </row>
    <row r="401" spans="1:7" x14ac:dyDescent="0.25">
      <c r="A401" s="52">
        <v>398</v>
      </c>
      <c r="B401" s="41">
        <v>18535658000163</v>
      </c>
      <c r="C401" s="53" t="s">
        <v>397</v>
      </c>
      <c r="D401" s="86">
        <v>0</v>
      </c>
      <c r="E401" s="81">
        <f t="shared" si="18"/>
        <v>0</v>
      </c>
      <c r="F401" s="81">
        <f t="shared" si="19"/>
        <v>0</v>
      </c>
      <c r="G401" s="81">
        <f t="shared" si="20"/>
        <v>0</v>
      </c>
    </row>
    <row r="402" spans="1:7" x14ac:dyDescent="0.25">
      <c r="A402" s="52">
        <v>399</v>
      </c>
      <c r="B402" s="41">
        <v>18025957000158</v>
      </c>
      <c r="C402" s="53" t="s">
        <v>1028</v>
      </c>
      <c r="D402" s="86">
        <v>0</v>
      </c>
      <c r="E402" s="81">
        <f t="shared" si="18"/>
        <v>0</v>
      </c>
      <c r="F402" s="81">
        <f t="shared" si="19"/>
        <v>0</v>
      </c>
      <c r="G402" s="81">
        <f t="shared" si="20"/>
        <v>0</v>
      </c>
    </row>
    <row r="403" spans="1:7" x14ac:dyDescent="0.25">
      <c r="A403" s="52">
        <v>400</v>
      </c>
      <c r="B403" s="41">
        <v>18295303000144</v>
      </c>
      <c r="C403" s="53" t="s">
        <v>399</v>
      </c>
      <c r="D403" s="86">
        <v>0</v>
      </c>
      <c r="E403" s="81">
        <f t="shared" si="18"/>
        <v>0</v>
      </c>
      <c r="F403" s="81">
        <f t="shared" si="19"/>
        <v>0</v>
      </c>
      <c r="G403" s="81">
        <f t="shared" si="20"/>
        <v>0</v>
      </c>
    </row>
    <row r="404" spans="1:7" x14ac:dyDescent="0.25">
      <c r="A404" s="52">
        <v>401</v>
      </c>
      <c r="B404" s="41">
        <v>18409193000102</v>
      </c>
      <c r="C404" s="53" t="s">
        <v>400</v>
      </c>
      <c r="D404" s="86">
        <v>0</v>
      </c>
      <c r="E404" s="81">
        <f t="shared" si="18"/>
        <v>0</v>
      </c>
      <c r="F404" s="81">
        <f t="shared" si="19"/>
        <v>0</v>
      </c>
      <c r="G404" s="81">
        <f t="shared" si="20"/>
        <v>0</v>
      </c>
    </row>
    <row r="405" spans="1:7" x14ac:dyDescent="0.25">
      <c r="A405" s="52">
        <v>402</v>
      </c>
      <c r="B405" s="41">
        <v>17724162000175</v>
      </c>
      <c r="C405" s="53" t="s">
        <v>1029</v>
      </c>
      <c r="D405" s="86">
        <v>0</v>
      </c>
      <c r="E405" s="81">
        <f t="shared" si="18"/>
        <v>0</v>
      </c>
      <c r="F405" s="81">
        <f t="shared" si="19"/>
        <v>0</v>
      </c>
      <c r="G405" s="81">
        <f t="shared" si="20"/>
        <v>0</v>
      </c>
    </row>
    <row r="406" spans="1:7" x14ac:dyDescent="0.25">
      <c r="A406" s="52">
        <v>403</v>
      </c>
      <c r="B406" s="41">
        <v>16796872000148</v>
      </c>
      <c r="C406" s="53" t="s">
        <v>1030</v>
      </c>
      <c r="D406" s="86">
        <v>0</v>
      </c>
      <c r="E406" s="81">
        <f t="shared" si="18"/>
        <v>0</v>
      </c>
      <c r="F406" s="81">
        <f t="shared" si="19"/>
        <v>0</v>
      </c>
      <c r="G406" s="81">
        <f t="shared" si="20"/>
        <v>0</v>
      </c>
    </row>
    <row r="407" spans="1:7" x14ac:dyDescent="0.25">
      <c r="A407" s="52">
        <v>404</v>
      </c>
      <c r="B407" s="41">
        <v>18026021000141</v>
      </c>
      <c r="C407" s="53" t="s">
        <v>1031</v>
      </c>
      <c r="D407" s="86">
        <v>0</v>
      </c>
      <c r="E407" s="81">
        <f t="shared" si="18"/>
        <v>0</v>
      </c>
      <c r="F407" s="81">
        <f t="shared" si="19"/>
        <v>0</v>
      </c>
      <c r="G407" s="81">
        <f t="shared" si="20"/>
        <v>0</v>
      </c>
    </row>
    <row r="408" spans="1:7" x14ac:dyDescent="0.25">
      <c r="A408" s="52">
        <v>405</v>
      </c>
      <c r="B408" s="41">
        <v>18315234000193</v>
      </c>
      <c r="C408" s="53" t="s">
        <v>404</v>
      </c>
      <c r="D408" s="86">
        <v>0</v>
      </c>
      <c r="E408" s="81">
        <f t="shared" si="18"/>
        <v>0</v>
      </c>
      <c r="F408" s="81">
        <f t="shared" si="19"/>
        <v>0</v>
      </c>
      <c r="G408" s="81">
        <f t="shared" si="20"/>
        <v>0</v>
      </c>
    </row>
    <row r="409" spans="1:7" x14ac:dyDescent="0.25">
      <c r="A409" s="52">
        <v>406</v>
      </c>
      <c r="B409" s="41">
        <v>18303206000156</v>
      </c>
      <c r="C409" s="53" t="s">
        <v>1032</v>
      </c>
      <c r="D409" s="86">
        <v>0</v>
      </c>
      <c r="E409" s="81">
        <f t="shared" si="18"/>
        <v>0</v>
      </c>
      <c r="F409" s="81">
        <f t="shared" si="19"/>
        <v>0</v>
      </c>
      <c r="G409" s="81">
        <f t="shared" si="20"/>
        <v>0</v>
      </c>
    </row>
    <row r="410" spans="1:7" x14ac:dyDescent="0.25">
      <c r="A410" s="52">
        <v>407</v>
      </c>
      <c r="B410" s="41">
        <v>18715433000199</v>
      </c>
      <c r="C410" s="53" t="s">
        <v>406</v>
      </c>
      <c r="D410" s="86">
        <v>0</v>
      </c>
      <c r="E410" s="81">
        <f t="shared" si="18"/>
        <v>0</v>
      </c>
      <c r="F410" s="81">
        <f t="shared" si="19"/>
        <v>0</v>
      </c>
      <c r="G410" s="81">
        <f t="shared" si="20"/>
        <v>0</v>
      </c>
    </row>
    <row r="411" spans="1:7" x14ac:dyDescent="0.25">
      <c r="A411" s="52">
        <v>408</v>
      </c>
      <c r="B411" s="41">
        <v>18338194000103</v>
      </c>
      <c r="C411" s="53" t="s">
        <v>407</v>
      </c>
      <c r="D411" s="86">
        <v>0</v>
      </c>
      <c r="E411" s="81">
        <f t="shared" si="18"/>
        <v>0</v>
      </c>
      <c r="F411" s="81">
        <f t="shared" si="19"/>
        <v>0</v>
      </c>
      <c r="G411" s="81">
        <f t="shared" si="20"/>
        <v>0</v>
      </c>
    </row>
    <row r="412" spans="1:7" x14ac:dyDescent="0.25">
      <c r="A412" s="52">
        <v>409</v>
      </c>
      <c r="B412" s="41">
        <v>18385104000127</v>
      </c>
      <c r="C412" s="53" t="s">
        <v>1033</v>
      </c>
      <c r="D412" s="86">
        <v>0</v>
      </c>
      <c r="E412" s="81">
        <f t="shared" si="18"/>
        <v>0</v>
      </c>
      <c r="F412" s="81">
        <f t="shared" si="19"/>
        <v>0</v>
      </c>
      <c r="G412" s="81">
        <f t="shared" si="20"/>
        <v>0</v>
      </c>
    </row>
    <row r="413" spans="1:7" x14ac:dyDescent="0.25">
      <c r="A413" s="52">
        <v>410</v>
      </c>
      <c r="B413" s="41">
        <v>17782616000164</v>
      </c>
      <c r="C413" s="53" t="s">
        <v>409</v>
      </c>
      <c r="D413" s="86">
        <v>0</v>
      </c>
      <c r="E413" s="81">
        <f t="shared" si="18"/>
        <v>0</v>
      </c>
      <c r="F413" s="81">
        <f t="shared" si="19"/>
        <v>0</v>
      </c>
      <c r="G413" s="81">
        <f t="shared" si="20"/>
        <v>0</v>
      </c>
    </row>
    <row r="414" spans="1:7" x14ac:dyDescent="0.25">
      <c r="A414" s="52">
        <v>411</v>
      </c>
      <c r="B414" s="41">
        <v>18771238000186</v>
      </c>
      <c r="C414" s="53" t="s">
        <v>410</v>
      </c>
      <c r="D414" s="86">
        <v>0</v>
      </c>
      <c r="E414" s="81">
        <f t="shared" si="18"/>
        <v>0</v>
      </c>
      <c r="F414" s="81">
        <f t="shared" si="19"/>
        <v>0</v>
      </c>
      <c r="G414" s="81">
        <f t="shared" si="20"/>
        <v>0</v>
      </c>
    </row>
    <row r="415" spans="1:7" x14ac:dyDescent="0.25">
      <c r="A415" s="52">
        <v>412</v>
      </c>
      <c r="B415" s="41">
        <v>18602102000142</v>
      </c>
      <c r="C415" s="53" t="s">
        <v>411</v>
      </c>
      <c r="D415" s="86">
        <v>0</v>
      </c>
      <c r="E415" s="81">
        <f t="shared" si="18"/>
        <v>0</v>
      </c>
      <c r="F415" s="81">
        <f t="shared" si="19"/>
        <v>0</v>
      </c>
      <c r="G415" s="81">
        <f t="shared" si="20"/>
        <v>0</v>
      </c>
    </row>
    <row r="416" spans="1:7" x14ac:dyDescent="0.25">
      <c r="A416" s="52">
        <v>413</v>
      </c>
      <c r="B416" s="41">
        <v>20920617000132</v>
      </c>
      <c r="C416" s="53" t="s">
        <v>412</v>
      </c>
      <c r="D416" s="86">
        <v>0</v>
      </c>
      <c r="E416" s="81">
        <f t="shared" si="18"/>
        <v>0</v>
      </c>
      <c r="F416" s="81">
        <f t="shared" si="19"/>
        <v>0</v>
      </c>
      <c r="G416" s="81">
        <f t="shared" si="20"/>
        <v>0</v>
      </c>
    </row>
    <row r="417" spans="1:7" x14ac:dyDescent="0.25">
      <c r="A417" s="52">
        <v>414</v>
      </c>
      <c r="B417" s="41">
        <v>18414607000183</v>
      </c>
      <c r="C417" s="53" t="s">
        <v>413</v>
      </c>
      <c r="D417" s="86">
        <v>0</v>
      </c>
      <c r="E417" s="81">
        <f t="shared" si="18"/>
        <v>0</v>
      </c>
      <c r="F417" s="81">
        <f t="shared" si="19"/>
        <v>0</v>
      </c>
      <c r="G417" s="81">
        <f t="shared" si="20"/>
        <v>0</v>
      </c>
    </row>
    <row r="418" spans="1:7" x14ac:dyDescent="0.25">
      <c r="A418" s="52">
        <v>415</v>
      </c>
      <c r="B418" s="41">
        <v>18505347000151</v>
      </c>
      <c r="C418" s="53" t="s">
        <v>414</v>
      </c>
      <c r="D418" s="86">
        <v>0</v>
      </c>
      <c r="E418" s="81">
        <f t="shared" si="18"/>
        <v>0</v>
      </c>
      <c r="F418" s="81">
        <f t="shared" si="19"/>
        <v>0</v>
      </c>
      <c r="G418" s="81">
        <f t="shared" si="20"/>
        <v>0</v>
      </c>
    </row>
    <row r="419" spans="1:7" x14ac:dyDescent="0.25">
      <c r="A419" s="52">
        <v>416</v>
      </c>
      <c r="B419" s="41">
        <v>17744442000145</v>
      </c>
      <c r="C419" s="53" t="s">
        <v>1034</v>
      </c>
      <c r="D419" s="86">
        <v>0</v>
      </c>
      <c r="E419" s="81">
        <f t="shared" si="18"/>
        <v>0</v>
      </c>
      <c r="F419" s="81">
        <f t="shared" si="19"/>
        <v>0</v>
      </c>
      <c r="G419" s="81">
        <f t="shared" si="20"/>
        <v>0</v>
      </c>
    </row>
    <row r="420" spans="1:7" x14ac:dyDescent="0.25">
      <c r="A420" s="52">
        <v>417</v>
      </c>
      <c r="B420" s="41">
        <v>17112061000143</v>
      </c>
      <c r="C420" s="53" t="s">
        <v>416</v>
      </c>
      <c r="D420" s="86">
        <v>0</v>
      </c>
      <c r="E420" s="81">
        <f t="shared" si="18"/>
        <v>0</v>
      </c>
      <c r="F420" s="81">
        <f t="shared" si="19"/>
        <v>0</v>
      </c>
      <c r="G420" s="81">
        <f t="shared" si="20"/>
        <v>0</v>
      </c>
    </row>
    <row r="421" spans="1:7" x14ac:dyDescent="0.25">
      <c r="A421" s="52">
        <v>418</v>
      </c>
      <c r="B421" s="41">
        <v>22516405000110</v>
      </c>
      <c r="C421" s="53" t="s">
        <v>417</v>
      </c>
      <c r="D421" s="86">
        <v>0</v>
      </c>
      <c r="E421" s="81">
        <f t="shared" si="18"/>
        <v>0</v>
      </c>
      <c r="F421" s="81">
        <f t="shared" si="19"/>
        <v>0</v>
      </c>
      <c r="G421" s="81">
        <f t="shared" si="20"/>
        <v>0</v>
      </c>
    </row>
    <row r="422" spans="1:7" x14ac:dyDescent="0.25">
      <c r="A422" s="52">
        <v>419</v>
      </c>
      <c r="B422" s="41">
        <v>17954041000110</v>
      </c>
      <c r="C422" s="53" t="s">
        <v>418</v>
      </c>
      <c r="D422" s="86">
        <v>0</v>
      </c>
      <c r="E422" s="81">
        <f t="shared" si="18"/>
        <v>0</v>
      </c>
      <c r="F422" s="81">
        <f t="shared" si="19"/>
        <v>0</v>
      </c>
      <c r="G422" s="81">
        <f t="shared" si="20"/>
        <v>0</v>
      </c>
    </row>
    <row r="423" spans="1:7" x14ac:dyDescent="0.25">
      <c r="A423" s="52">
        <v>420</v>
      </c>
      <c r="B423" s="41">
        <v>18017376000174</v>
      </c>
      <c r="C423" s="53" t="s">
        <v>419</v>
      </c>
      <c r="D423" s="86">
        <v>0</v>
      </c>
      <c r="E423" s="81">
        <f t="shared" si="18"/>
        <v>0</v>
      </c>
      <c r="F423" s="81">
        <f t="shared" si="19"/>
        <v>0</v>
      </c>
      <c r="G423" s="81">
        <f t="shared" si="20"/>
        <v>0</v>
      </c>
    </row>
    <row r="424" spans="1:7" x14ac:dyDescent="0.25">
      <c r="A424" s="52">
        <v>421</v>
      </c>
      <c r="B424" s="41">
        <v>17947623000179</v>
      </c>
      <c r="C424" s="53" t="s">
        <v>420</v>
      </c>
      <c r="D424" s="86">
        <v>0</v>
      </c>
      <c r="E424" s="81">
        <f t="shared" si="18"/>
        <v>0</v>
      </c>
      <c r="F424" s="81">
        <f t="shared" si="19"/>
        <v>0</v>
      </c>
      <c r="G424" s="81">
        <f t="shared" si="20"/>
        <v>0</v>
      </c>
    </row>
    <row r="425" spans="1:7" x14ac:dyDescent="0.25">
      <c r="A425" s="52">
        <v>422</v>
      </c>
      <c r="B425" s="41">
        <v>17966201000140</v>
      </c>
      <c r="C425" s="53" t="s">
        <v>1035</v>
      </c>
      <c r="D425" s="86">
        <v>0</v>
      </c>
      <c r="E425" s="81">
        <f t="shared" si="18"/>
        <v>0</v>
      </c>
      <c r="F425" s="81">
        <f t="shared" si="19"/>
        <v>0</v>
      </c>
      <c r="G425" s="81">
        <f t="shared" si="20"/>
        <v>0</v>
      </c>
    </row>
    <row r="426" spans="1:7" x14ac:dyDescent="0.25">
      <c r="A426" s="52">
        <v>423</v>
      </c>
      <c r="B426" s="41">
        <v>18363952000135</v>
      </c>
      <c r="C426" s="53" t="s">
        <v>422</v>
      </c>
      <c r="D426" s="86">
        <v>0</v>
      </c>
      <c r="E426" s="81">
        <f t="shared" si="18"/>
        <v>0</v>
      </c>
      <c r="F426" s="81">
        <f t="shared" si="19"/>
        <v>0</v>
      </c>
      <c r="G426" s="81">
        <f t="shared" si="20"/>
        <v>0</v>
      </c>
    </row>
    <row r="427" spans="1:7" x14ac:dyDescent="0.25">
      <c r="A427" s="52">
        <v>424</v>
      </c>
      <c r="B427" s="41">
        <v>18301044000117</v>
      </c>
      <c r="C427" s="53" t="s">
        <v>423</v>
      </c>
      <c r="D427" s="86">
        <v>0</v>
      </c>
      <c r="E427" s="81">
        <f t="shared" si="18"/>
        <v>0</v>
      </c>
      <c r="F427" s="81">
        <f t="shared" si="19"/>
        <v>0</v>
      </c>
      <c r="G427" s="81">
        <f t="shared" si="20"/>
        <v>0</v>
      </c>
    </row>
    <row r="428" spans="1:7" x14ac:dyDescent="0.25">
      <c r="A428" s="52">
        <v>425</v>
      </c>
      <c r="B428" s="41">
        <v>17754169000130</v>
      </c>
      <c r="C428" s="53" t="s">
        <v>424</v>
      </c>
      <c r="D428" s="86">
        <v>0</v>
      </c>
      <c r="E428" s="81">
        <f t="shared" si="18"/>
        <v>0</v>
      </c>
      <c r="F428" s="81">
        <f t="shared" si="19"/>
        <v>0</v>
      </c>
      <c r="G428" s="81">
        <f t="shared" si="20"/>
        <v>0</v>
      </c>
    </row>
    <row r="429" spans="1:7" x14ac:dyDescent="0.25">
      <c r="A429" s="52">
        <v>426</v>
      </c>
      <c r="B429" s="41">
        <v>22541874000199</v>
      </c>
      <c r="C429" s="53" t="s">
        <v>425</v>
      </c>
      <c r="D429" s="86">
        <v>0</v>
      </c>
      <c r="E429" s="81">
        <f t="shared" si="18"/>
        <v>0</v>
      </c>
      <c r="F429" s="81">
        <f t="shared" si="19"/>
        <v>0</v>
      </c>
      <c r="G429" s="81">
        <f t="shared" si="20"/>
        <v>0</v>
      </c>
    </row>
    <row r="430" spans="1:7" x14ac:dyDescent="0.25">
      <c r="A430" s="52">
        <v>427</v>
      </c>
      <c r="B430" s="41">
        <v>17097791000112</v>
      </c>
      <c r="C430" s="53" t="s">
        <v>1036</v>
      </c>
      <c r="D430" s="86">
        <v>0</v>
      </c>
      <c r="E430" s="81">
        <f t="shared" si="18"/>
        <v>0</v>
      </c>
      <c r="F430" s="81">
        <f t="shared" si="19"/>
        <v>0</v>
      </c>
      <c r="G430" s="81">
        <f t="shared" si="20"/>
        <v>0</v>
      </c>
    </row>
    <row r="431" spans="1:7" x14ac:dyDescent="0.25">
      <c r="A431" s="52">
        <v>428</v>
      </c>
      <c r="B431" s="41">
        <v>18431155000148</v>
      </c>
      <c r="C431" s="53" t="s">
        <v>427</v>
      </c>
      <c r="D431" s="86">
        <v>0</v>
      </c>
      <c r="E431" s="81">
        <f t="shared" si="18"/>
        <v>0</v>
      </c>
      <c r="F431" s="81">
        <f t="shared" si="19"/>
        <v>0</v>
      </c>
      <c r="G431" s="81">
        <f t="shared" si="20"/>
        <v>0</v>
      </c>
    </row>
    <row r="432" spans="1:7" x14ac:dyDescent="0.25">
      <c r="A432" s="52">
        <v>429</v>
      </c>
      <c r="B432" s="41">
        <v>18650945000114</v>
      </c>
      <c r="C432" s="53" t="s">
        <v>428</v>
      </c>
      <c r="D432" s="86">
        <v>0</v>
      </c>
      <c r="E432" s="81">
        <f t="shared" si="18"/>
        <v>0</v>
      </c>
      <c r="F432" s="81">
        <f t="shared" si="19"/>
        <v>0</v>
      </c>
      <c r="G432" s="81">
        <f t="shared" si="20"/>
        <v>0</v>
      </c>
    </row>
    <row r="433" spans="1:7" x14ac:dyDescent="0.25">
      <c r="A433" s="52">
        <v>430</v>
      </c>
      <c r="B433" s="41">
        <v>18668376000134</v>
      </c>
      <c r="C433" s="53" t="s">
        <v>429</v>
      </c>
      <c r="D433" s="86">
        <v>0</v>
      </c>
      <c r="E433" s="81">
        <f t="shared" si="18"/>
        <v>0</v>
      </c>
      <c r="F433" s="81">
        <f t="shared" si="19"/>
        <v>0</v>
      </c>
      <c r="G433" s="81">
        <f t="shared" si="20"/>
        <v>0</v>
      </c>
    </row>
    <row r="434" spans="1:7" x14ac:dyDescent="0.25">
      <c r="A434" s="52">
        <v>431</v>
      </c>
      <c r="B434" s="41">
        <v>18593103000178</v>
      </c>
      <c r="C434" s="53" t="s">
        <v>430</v>
      </c>
      <c r="D434" s="86">
        <v>0</v>
      </c>
      <c r="E434" s="81">
        <f t="shared" si="18"/>
        <v>0</v>
      </c>
      <c r="F434" s="81">
        <f t="shared" si="19"/>
        <v>0</v>
      </c>
      <c r="G434" s="81">
        <f t="shared" si="20"/>
        <v>0</v>
      </c>
    </row>
    <row r="435" spans="1:7" x14ac:dyDescent="0.25">
      <c r="A435" s="52">
        <v>432</v>
      </c>
      <c r="B435" s="41">
        <v>18241372000175</v>
      </c>
      <c r="C435" s="53" t="s">
        <v>431</v>
      </c>
      <c r="D435" s="86">
        <v>0</v>
      </c>
      <c r="E435" s="81">
        <f t="shared" si="18"/>
        <v>0</v>
      </c>
      <c r="F435" s="81">
        <f t="shared" si="19"/>
        <v>0</v>
      </c>
      <c r="G435" s="81">
        <f t="shared" si="20"/>
        <v>0</v>
      </c>
    </row>
    <row r="436" spans="1:7" x14ac:dyDescent="0.25">
      <c r="A436" s="52">
        <v>433</v>
      </c>
      <c r="B436" s="41">
        <v>22678874000135</v>
      </c>
      <c r="C436" s="53" t="s">
        <v>432</v>
      </c>
      <c r="D436" s="86">
        <v>0</v>
      </c>
      <c r="E436" s="81">
        <f t="shared" si="18"/>
        <v>0</v>
      </c>
      <c r="F436" s="81">
        <f t="shared" si="19"/>
        <v>0</v>
      </c>
      <c r="G436" s="81">
        <f t="shared" si="20"/>
        <v>0</v>
      </c>
    </row>
    <row r="437" spans="1:7" x14ac:dyDescent="0.25">
      <c r="A437" s="52">
        <v>434</v>
      </c>
      <c r="B437" s="41">
        <v>22646525000131</v>
      </c>
      <c r="C437" s="53" t="s">
        <v>1037</v>
      </c>
      <c r="D437" s="86">
        <v>0</v>
      </c>
      <c r="E437" s="81">
        <f t="shared" si="18"/>
        <v>0</v>
      </c>
      <c r="F437" s="81">
        <f t="shared" si="19"/>
        <v>0</v>
      </c>
      <c r="G437" s="81">
        <f t="shared" si="20"/>
        <v>0</v>
      </c>
    </row>
    <row r="438" spans="1:7" x14ac:dyDescent="0.25">
      <c r="A438" s="52">
        <v>435</v>
      </c>
      <c r="B438" s="41">
        <v>18296665000150</v>
      </c>
      <c r="C438" s="53" t="s">
        <v>434</v>
      </c>
      <c r="D438" s="86">
        <v>0</v>
      </c>
      <c r="E438" s="81">
        <f t="shared" si="18"/>
        <v>0</v>
      </c>
      <c r="F438" s="81">
        <f t="shared" si="19"/>
        <v>0</v>
      </c>
      <c r="G438" s="81">
        <f t="shared" si="20"/>
        <v>0</v>
      </c>
    </row>
    <row r="439" spans="1:7" x14ac:dyDescent="0.25">
      <c r="A439" s="52">
        <v>436</v>
      </c>
      <c r="B439" s="41">
        <v>17695040000106</v>
      </c>
      <c r="C439" s="53" t="s">
        <v>1038</v>
      </c>
      <c r="D439" s="86">
        <v>0</v>
      </c>
      <c r="E439" s="81">
        <f t="shared" si="18"/>
        <v>0</v>
      </c>
      <c r="F439" s="81">
        <f t="shared" si="19"/>
        <v>0</v>
      </c>
      <c r="G439" s="81">
        <f t="shared" si="20"/>
        <v>0</v>
      </c>
    </row>
    <row r="440" spans="1:7" x14ac:dyDescent="0.25">
      <c r="A440" s="52">
        <v>437</v>
      </c>
      <c r="B440" s="41">
        <v>18303214000100</v>
      </c>
      <c r="C440" s="53" t="s">
        <v>436</v>
      </c>
      <c r="D440" s="86">
        <v>0</v>
      </c>
      <c r="E440" s="81">
        <f t="shared" si="18"/>
        <v>0</v>
      </c>
      <c r="F440" s="81">
        <f t="shared" si="19"/>
        <v>0</v>
      </c>
      <c r="G440" s="81">
        <f t="shared" si="20"/>
        <v>0</v>
      </c>
    </row>
    <row r="441" spans="1:7" x14ac:dyDescent="0.25">
      <c r="A441" s="52">
        <v>438</v>
      </c>
      <c r="B441" s="41">
        <v>18675934000199</v>
      </c>
      <c r="C441" s="53" t="s">
        <v>437</v>
      </c>
      <c r="D441" s="86">
        <v>0</v>
      </c>
      <c r="E441" s="81">
        <f t="shared" si="18"/>
        <v>0</v>
      </c>
      <c r="F441" s="81">
        <f t="shared" si="19"/>
        <v>0</v>
      </c>
      <c r="G441" s="81">
        <f t="shared" si="20"/>
        <v>0</v>
      </c>
    </row>
    <row r="442" spans="1:7" x14ac:dyDescent="0.25">
      <c r="A442" s="52">
        <v>439</v>
      </c>
      <c r="B442" s="41">
        <v>17947581000176</v>
      </c>
      <c r="C442" s="53" t="s">
        <v>1039</v>
      </c>
      <c r="D442" s="86">
        <v>0</v>
      </c>
      <c r="E442" s="81">
        <f t="shared" si="18"/>
        <v>0</v>
      </c>
      <c r="F442" s="81">
        <f t="shared" si="19"/>
        <v>0</v>
      </c>
      <c r="G442" s="81">
        <f t="shared" si="20"/>
        <v>0</v>
      </c>
    </row>
    <row r="443" spans="1:7" x14ac:dyDescent="0.25">
      <c r="A443" s="52">
        <v>440</v>
      </c>
      <c r="B443" s="41">
        <v>18348086000103</v>
      </c>
      <c r="C443" s="53" t="s">
        <v>439</v>
      </c>
      <c r="D443" s="86">
        <v>0</v>
      </c>
      <c r="E443" s="81">
        <f t="shared" si="18"/>
        <v>0</v>
      </c>
      <c r="F443" s="81">
        <f t="shared" si="19"/>
        <v>0</v>
      </c>
      <c r="G443" s="81">
        <f t="shared" si="20"/>
        <v>0</v>
      </c>
    </row>
    <row r="444" spans="1:7" x14ac:dyDescent="0.25">
      <c r="A444" s="52">
        <v>441</v>
      </c>
      <c r="B444" s="41">
        <v>18668624000147</v>
      </c>
      <c r="C444" s="53" t="s">
        <v>440</v>
      </c>
      <c r="D444" s="86">
        <v>0</v>
      </c>
      <c r="E444" s="81">
        <f t="shared" si="18"/>
        <v>0</v>
      </c>
      <c r="F444" s="81">
        <f t="shared" si="19"/>
        <v>0</v>
      </c>
      <c r="G444" s="81">
        <f t="shared" si="20"/>
        <v>0</v>
      </c>
    </row>
    <row r="445" spans="1:7" x14ac:dyDescent="0.25">
      <c r="A445" s="52">
        <v>442</v>
      </c>
      <c r="B445" s="41">
        <v>18507079000107</v>
      </c>
      <c r="C445" s="53" t="s">
        <v>441</v>
      </c>
      <c r="D445" s="86">
        <v>0</v>
      </c>
      <c r="E445" s="81">
        <f t="shared" si="18"/>
        <v>0</v>
      </c>
      <c r="F445" s="81">
        <f t="shared" si="19"/>
        <v>0</v>
      </c>
      <c r="G445" s="81">
        <f t="shared" si="20"/>
        <v>0</v>
      </c>
    </row>
    <row r="446" spans="1:7" x14ac:dyDescent="0.25">
      <c r="A446" s="52">
        <v>443</v>
      </c>
      <c r="B446" s="41">
        <v>18398974000130</v>
      </c>
      <c r="C446" s="53" t="s">
        <v>442</v>
      </c>
      <c r="D446" s="86">
        <v>0</v>
      </c>
      <c r="E446" s="81">
        <f t="shared" si="18"/>
        <v>0</v>
      </c>
      <c r="F446" s="81">
        <f t="shared" si="19"/>
        <v>0</v>
      </c>
      <c r="G446" s="81">
        <f t="shared" si="20"/>
        <v>0</v>
      </c>
    </row>
    <row r="447" spans="1:7" x14ac:dyDescent="0.25">
      <c r="A447" s="52">
        <v>444</v>
      </c>
      <c r="B447" s="41">
        <v>17935412000116</v>
      </c>
      <c r="C447" s="53" t="s">
        <v>1040</v>
      </c>
      <c r="D447" s="86">
        <v>0</v>
      </c>
      <c r="E447" s="81">
        <f t="shared" si="18"/>
        <v>0</v>
      </c>
      <c r="F447" s="81">
        <f t="shared" si="19"/>
        <v>0</v>
      </c>
      <c r="G447" s="81">
        <f t="shared" si="20"/>
        <v>0</v>
      </c>
    </row>
    <row r="448" spans="1:7" x14ac:dyDescent="0.25">
      <c r="A448" s="52">
        <v>445</v>
      </c>
      <c r="B448" s="41">
        <v>18557561000151</v>
      </c>
      <c r="C448" s="53" t="s">
        <v>444</v>
      </c>
      <c r="D448" s="86">
        <v>0</v>
      </c>
      <c r="E448" s="81">
        <f t="shared" si="18"/>
        <v>0</v>
      </c>
      <c r="F448" s="81">
        <f t="shared" si="19"/>
        <v>0</v>
      </c>
      <c r="G448" s="81">
        <f t="shared" si="20"/>
        <v>0</v>
      </c>
    </row>
    <row r="449" spans="1:7" x14ac:dyDescent="0.25">
      <c r="A449" s="52">
        <v>446</v>
      </c>
      <c r="B449" s="41">
        <v>18244350000169</v>
      </c>
      <c r="C449" s="53" t="s">
        <v>445</v>
      </c>
      <c r="D449" s="86">
        <v>0</v>
      </c>
      <c r="E449" s="81">
        <f t="shared" si="18"/>
        <v>0</v>
      </c>
      <c r="F449" s="81">
        <f t="shared" si="19"/>
        <v>0</v>
      </c>
      <c r="G449" s="81">
        <f t="shared" si="20"/>
        <v>0</v>
      </c>
    </row>
    <row r="450" spans="1:7" x14ac:dyDescent="0.25">
      <c r="A450" s="52">
        <v>447</v>
      </c>
      <c r="B450" s="41">
        <v>16819831000120</v>
      </c>
      <c r="C450" s="53" t="s">
        <v>446</v>
      </c>
      <c r="D450" s="86">
        <v>0</v>
      </c>
      <c r="E450" s="81">
        <f t="shared" si="18"/>
        <v>0</v>
      </c>
      <c r="F450" s="81">
        <f t="shared" si="19"/>
        <v>0</v>
      </c>
      <c r="G450" s="81">
        <f t="shared" si="20"/>
        <v>0</v>
      </c>
    </row>
    <row r="451" spans="1:7" x14ac:dyDescent="0.25">
      <c r="A451" s="52">
        <v>448</v>
      </c>
      <c r="B451" s="41">
        <v>22934889000117</v>
      </c>
      <c r="C451" s="53" t="s">
        <v>447</v>
      </c>
      <c r="D451" s="86">
        <v>0</v>
      </c>
      <c r="E451" s="81">
        <f t="shared" si="18"/>
        <v>0</v>
      </c>
      <c r="F451" s="81">
        <f t="shared" si="19"/>
        <v>0</v>
      </c>
      <c r="G451" s="81">
        <f t="shared" si="20"/>
        <v>0</v>
      </c>
    </row>
    <row r="452" spans="1:7" x14ac:dyDescent="0.25">
      <c r="A452" s="52">
        <v>449</v>
      </c>
      <c r="B452" s="41">
        <v>18404939000187</v>
      </c>
      <c r="C452" s="53" t="s">
        <v>1041</v>
      </c>
      <c r="D452" s="86">
        <v>0</v>
      </c>
      <c r="E452" s="81">
        <f t="shared" si="18"/>
        <v>0</v>
      </c>
      <c r="F452" s="81">
        <f t="shared" si="19"/>
        <v>0</v>
      </c>
      <c r="G452" s="81">
        <f t="shared" si="20"/>
        <v>0</v>
      </c>
    </row>
    <row r="453" spans="1:7" x14ac:dyDescent="0.25">
      <c r="A453" s="52">
        <v>450</v>
      </c>
      <c r="B453" s="41">
        <v>18159905000174</v>
      </c>
      <c r="C453" s="53" t="s">
        <v>449</v>
      </c>
      <c r="D453" s="86">
        <v>0</v>
      </c>
      <c r="E453" s="81">
        <f t="shared" ref="E453:E516" si="21">D453</f>
        <v>0</v>
      </c>
      <c r="F453" s="81">
        <f t="shared" ref="F453:F516" si="22">E453*0.2</f>
        <v>0</v>
      </c>
      <c r="G453" s="81">
        <f t="shared" ref="G453:G516" si="23">E453-F453</f>
        <v>0</v>
      </c>
    </row>
    <row r="454" spans="1:7" x14ac:dyDescent="0.25">
      <c r="A454" s="52">
        <v>451</v>
      </c>
      <c r="B454" s="41">
        <v>18187823000133</v>
      </c>
      <c r="C454" s="53" t="s">
        <v>450</v>
      </c>
      <c r="D454" s="86">
        <v>0</v>
      </c>
      <c r="E454" s="81">
        <f t="shared" si="21"/>
        <v>0</v>
      </c>
      <c r="F454" s="81">
        <f t="shared" si="22"/>
        <v>0</v>
      </c>
      <c r="G454" s="81">
        <f t="shared" si="23"/>
        <v>0</v>
      </c>
    </row>
    <row r="455" spans="1:7" x14ac:dyDescent="0.25">
      <c r="A455" s="52">
        <v>452</v>
      </c>
      <c r="B455" s="41">
        <v>18291385000159</v>
      </c>
      <c r="C455" s="53" t="s">
        <v>451</v>
      </c>
      <c r="D455" s="86">
        <v>0</v>
      </c>
      <c r="E455" s="81">
        <f t="shared" si="21"/>
        <v>0</v>
      </c>
      <c r="F455" s="81">
        <f t="shared" si="22"/>
        <v>0</v>
      </c>
      <c r="G455" s="81">
        <f t="shared" si="23"/>
        <v>0</v>
      </c>
    </row>
    <row r="456" spans="1:7" x14ac:dyDescent="0.25">
      <c r="A456" s="52">
        <v>453</v>
      </c>
      <c r="B456" s="41">
        <v>18404889000138</v>
      </c>
      <c r="C456" s="53" t="s">
        <v>452</v>
      </c>
      <c r="D456" s="86">
        <v>0</v>
      </c>
      <c r="E456" s="81">
        <f t="shared" si="21"/>
        <v>0</v>
      </c>
      <c r="F456" s="81">
        <f t="shared" si="22"/>
        <v>0</v>
      </c>
      <c r="G456" s="81">
        <f t="shared" si="23"/>
        <v>0</v>
      </c>
    </row>
    <row r="457" spans="1:7" x14ac:dyDescent="0.25">
      <c r="A457" s="52">
        <v>454</v>
      </c>
      <c r="B457" s="41">
        <v>18338202000103</v>
      </c>
      <c r="C457" s="53" t="s">
        <v>453</v>
      </c>
      <c r="D457" s="86">
        <v>0</v>
      </c>
      <c r="E457" s="81">
        <f t="shared" si="21"/>
        <v>0</v>
      </c>
      <c r="F457" s="81">
        <f t="shared" si="22"/>
        <v>0</v>
      </c>
      <c r="G457" s="81">
        <f t="shared" si="23"/>
        <v>0</v>
      </c>
    </row>
    <row r="458" spans="1:7" x14ac:dyDescent="0.25">
      <c r="A458" s="52">
        <v>455</v>
      </c>
      <c r="B458" s="41">
        <v>18188276000100</v>
      </c>
      <c r="C458" s="53" t="s">
        <v>454</v>
      </c>
      <c r="D458" s="86">
        <v>0</v>
      </c>
      <c r="E458" s="81">
        <f t="shared" si="21"/>
        <v>0</v>
      </c>
      <c r="F458" s="81">
        <f t="shared" si="22"/>
        <v>0</v>
      </c>
      <c r="G458" s="81">
        <f t="shared" si="23"/>
        <v>0</v>
      </c>
    </row>
    <row r="459" spans="1:7" x14ac:dyDescent="0.25">
      <c r="A459" s="52">
        <v>456</v>
      </c>
      <c r="B459" s="41">
        <v>16854531000181</v>
      </c>
      <c r="C459" s="53" t="s">
        <v>455</v>
      </c>
      <c r="D459" s="86">
        <v>0</v>
      </c>
      <c r="E459" s="81">
        <f t="shared" si="21"/>
        <v>0</v>
      </c>
      <c r="F459" s="81">
        <f t="shared" si="22"/>
        <v>0</v>
      </c>
      <c r="G459" s="81">
        <f t="shared" si="23"/>
        <v>0</v>
      </c>
    </row>
    <row r="460" spans="1:7" x14ac:dyDescent="0.25">
      <c r="A460" s="52">
        <v>457</v>
      </c>
      <c r="B460" s="41">
        <v>17747957000107</v>
      </c>
      <c r="C460" s="53" t="s">
        <v>456</v>
      </c>
      <c r="D460" s="86">
        <v>0</v>
      </c>
      <c r="E460" s="81">
        <f t="shared" si="21"/>
        <v>0</v>
      </c>
      <c r="F460" s="81">
        <f t="shared" si="22"/>
        <v>0</v>
      </c>
      <c r="G460" s="81">
        <f t="shared" si="23"/>
        <v>0</v>
      </c>
    </row>
    <row r="461" spans="1:7" x14ac:dyDescent="0.25">
      <c r="A461" s="52">
        <v>458</v>
      </c>
      <c r="B461" s="41">
        <v>18313858000171</v>
      </c>
      <c r="C461" s="53" t="s">
        <v>1042</v>
      </c>
      <c r="D461" s="86">
        <v>0</v>
      </c>
      <c r="E461" s="81">
        <f t="shared" si="21"/>
        <v>0</v>
      </c>
      <c r="F461" s="81">
        <f t="shared" si="22"/>
        <v>0</v>
      </c>
      <c r="G461" s="81">
        <f t="shared" si="23"/>
        <v>0</v>
      </c>
    </row>
    <row r="462" spans="1:7" x14ac:dyDescent="0.25">
      <c r="A462" s="52">
        <v>459</v>
      </c>
      <c r="B462" s="41">
        <v>18295329000192</v>
      </c>
      <c r="C462" s="53" t="s">
        <v>458</v>
      </c>
      <c r="D462" s="86">
        <v>0</v>
      </c>
      <c r="E462" s="81">
        <f t="shared" si="21"/>
        <v>0</v>
      </c>
      <c r="F462" s="81">
        <f t="shared" si="22"/>
        <v>0</v>
      </c>
      <c r="G462" s="81">
        <f t="shared" si="23"/>
        <v>0</v>
      </c>
    </row>
    <row r="463" spans="1:7" x14ac:dyDescent="0.25">
      <c r="A463" s="52">
        <v>460</v>
      </c>
      <c r="B463" s="41">
        <v>18671271000134</v>
      </c>
      <c r="C463" s="53" t="s">
        <v>459</v>
      </c>
      <c r="D463" s="86">
        <v>0</v>
      </c>
      <c r="E463" s="81">
        <f t="shared" si="21"/>
        <v>0</v>
      </c>
      <c r="F463" s="81">
        <f t="shared" si="22"/>
        <v>0</v>
      </c>
      <c r="G463" s="81">
        <f t="shared" si="23"/>
        <v>0</v>
      </c>
    </row>
    <row r="464" spans="1:7" x14ac:dyDescent="0.25">
      <c r="A464" s="52">
        <v>461</v>
      </c>
      <c r="B464" s="41">
        <v>18295295000136</v>
      </c>
      <c r="C464" s="53" t="s">
        <v>460</v>
      </c>
      <c r="D464" s="86">
        <v>0</v>
      </c>
      <c r="E464" s="81">
        <f t="shared" si="21"/>
        <v>0</v>
      </c>
      <c r="F464" s="81">
        <f t="shared" si="22"/>
        <v>0</v>
      </c>
      <c r="G464" s="81">
        <f t="shared" si="23"/>
        <v>0</v>
      </c>
    </row>
    <row r="465" spans="1:7" x14ac:dyDescent="0.25">
      <c r="A465" s="52">
        <v>462</v>
      </c>
      <c r="B465" s="41">
        <v>18404947000123</v>
      </c>
      <c r="C465" s="53" t="s">
        <v>461</v>
      </c>
      <c r="D465" s="86">
        <v>0</v>
      </c>
      <c r="E465" s="81">
        <f t="shared" si="21"/>
        <v>0</v>
      </c>
      <c r="F465" s="81">
        <f t="shared" si="22"/>
        <v>0</v>
      </c>
      <c r="G465" s="81">
        <f t="shared" si="23"/>
        <v>0</v>
      </c>
    </row>
    <row r="466" spans="1:7" x14ac:dyDescent="0.25">
      <c r="A466" s="52">
        <v>463</v>
      </c>
      <c r="B466" s="41">
        <v>18404764000108</v>
      </c>
      <c r="C466" s="53" t="s">
        <v>1043</v>
      </c>
      <c r="D466" s="86">
        <v>0</v>
      </c>
      <c r="E466" s="81">
        <f t="shared" si="21"/>
        <v>0</v>
      </c>
      <c r="F466" s="81">
        <f t="shared" si="22"/>
        <v>0</v>
      </c>
      <c r="G466" s="81">
        <f t="shared" si="23"/>
        <v>0</v>
      </c>
    </row>
    <row r="467" spans="1:7" x14ac:dyDescent="0.25">
      <c r="A467" s="52">
        <v>464</v>
      </c>
      <c r="B467" s="41">
        <v>18296673000104</v>
      </c>
      <c r="C467" s="53" t="s">
        <v>463</v>
      </c>
      <c r="D467" s="86">
        <v>0</v>
      </c>
      <c r="E467" s="81">
        <f t="shared" si="21"/>
        <v>0</v>
      </c>
      <c r="F467" s="81">
        <f t="shared" si="22"/>
        <v>0</v>
      </c>
      <c r="G467" s="81">
        <f t="shared" si="23"/>
        <v>0</v>
      </c>
    </row>
    <row r="468" spans="1:7" x14ac:dyDescent="0.25">
      <c r="A468" s="52">
        <v>465</v>
      </c>
      <c r="B468" s="41">
        <v>20920575000130</v>
      </c>
      <c r="C468" s="53" t="s">
        <v>464</v>
      </c>
      <c r="D468" s="86">
        <v>0</v>
      </c>
      <c r="E468" s="81">
        <f t="shared" si="21"/>
        <v>0</v>
      </c>
      <c r="F468" s="81">
        <f t="shared" si="22"/>
        <v>0</v>
      </c>
      <c r="G468" s="81">
        <f t="shared" si="23"/>
        <v>0</v>
      </c>
    </row>
    <row r="469" spans="1:7" x14ac:dyDescent="0.25">
      <c r="A469" s="52">
        <v>466</v>
      </c>
      <c r="B469" s="41">
        <v>17747965000145</v>
      </c>
      <c r="C469" s="53" t="s">
        <v>465</v>
      </c>
      <c r="D469" s="86">
        <v>0</v>
      </c>
      <c r="E469" s="81">
        <f t="shared" si="21"/>
        <v>0</v>
      </c>
      <c r="F469" s="81">
        <f t="shared" si="22"/>
        <v>0</v>
      </c>
      <c r="G469" s="81">
        <f t="shared" si="23"/>
        <v>0</v>
      </c>
    </row>
    <row r="470" spans="1:7" x14ac:dyDescent="0.25">
      <c r="A470" s="52">
        <v>467</v>
      </c>
      <c r="B470" s="41">
        <v>17734906000132</v>
      </c>
      <c r="C470" s="53" t="s">
        <v>466</v>
      </c>
      <c r="D470" s="86">
        <v>0</v>
      </c>
      <c r="E470" s="81">
        <f t="shared" si="21"/>
        <v>0</v>
      </c>
      <c r="F470" s="81">
        <f t="shared" si="22"/>
        <v>0</v>
      </c>
      <c r="G470" s="81">
        <f t="shared" si="23"/>
        <v>0</v>
      </c>
    </row>
    <row r="471" spans="1:7" x14ac:dyDescent="0.25">
      <c r="A471" s="52">
        <v>468</v>
      </c>
      <c r="B471" s="41">
        <v>18404954000125</v>
      </c>
      <c r="C471" s="53" t="s">
        <v>467</v>
      </c>
      <c r="D471" s="86">
        <v>0</v>
      </c>
      <c r="E471" s="81">
        <f t="shared" si="21"/>
        <v>0</v>
      </c>
      <c r="F471" s="81">
        <f t="shared" si="22"/>
        <v>0</v>
      </c>
      <c r="G471" s="81">
        <f t="shared" si="23"/>
        <v>0</v>
      </c>
    </row>
    <row r="472" spans="1:7" x14ac:dyDescent="0.25">
      <c r="A472" s="52">
        <v>469</v>
      </c>
      <c r="B472" s="41">
        <v>18313866000118</v>
      </c>
      <c r="C472" s="53" t="s">
        <v>468</v>
      </c>
      <c r="D472" s="86">
        <v>0</v>
      </c>
      <c r="E472" s="81">
        <f t="shared" si="21"/>
        <v>0</v>
      </c>
      <c r="F472" s="81">
        <f t="shared" si="22"/>
        <v>0</v>
      </c>
      <c r="G472" s="81">
        <f t="shared" si="23"/>
        <v>0</v>
      </c>
    </row>
    <row r="473" spans="1:7" x14ac:dyDescent="0.25">
      <c r="A473" s="52">
        <v>470</v>
      </c>
      <c r="B473" s="41">
        <v>18278051000145</v>
      </c>
      <c r="C473" s="53" t="s">
        <v>469</v>
      </c>
      <c r="D473" s="86">
        <v>0</v>
      </c>
      <c r="E473" s="81">
        <f t="shared" si="21"/>
        <v>0</v>
      </c>
      <c r="F473" s="81">
        <f t="shared" si="22"/>
        <v>0</v>
      </c>
      <c r="G473" s="81">
        <f t="shared" si="23"/>
        <v>0</v>
      </c>
    </row>
    <row r="474" spans="1:7" x14ac:dyDescent="0.25">
      <c r="A474" s="52">
        <v>471</v>
      </c>
      <c r="B474" s="41">
        <v>18313817000185</v>
      </c>
      <c r="C474" s="53" t="s">
        <v>1044</v>
      </c>
      <c r="D474" s="86">
        <v>0</v>
      </c>
      <c r="E474" s="81">
        <f t="shared" si="21"/>
        <v>0</v>
      </c>
      <c r="F474" s="81">
        <f t="shared" si="22"/>
        <v>0</v>
      </c>
      <c r="G474" s="81">
        <f t="shared" si="23"/>
        <v>0</v>
      </c>
    </row>
    <row r="475" spans="1:7" x14ac:dyDescent="0.25">
      <c r="A475" s="52">
        <v>472</v>
      </c>
      <c r="B475" s="41">
        <v>18008193000192</v>
      </c>
      <c r="C475" s="53" t="s">
        <v>1045</v>
      </c>
      <c r="D475" s="86">
        <v>0</v>
      </c>
      <c r="E475" s="81">
        <f t="shared" si="21"/>
        <v>0</v>
      </c>
      <c r="F475" s="81">
        <f t="shared" si="22"/>
        <v>0</v>
      </c>
      <c r="G475" s="81">
        <f t="shared" si="23"/>
        <v>0</v>
      </c>
    </row>
    <row r="476" spans="1:7" x14ac:dyDescent="0.25">
      <c r="A476" s="52">
        <v>473</v>
      </c>
      <c r="B476" s="41">
        <v>18025965000102</v>
      </c>
      <c r="C476" s="53" t="s">
        <v>1046</v>
      </c>
      <c r="D476" s="86">
        <v>0</v>
      </c>
      <c r="E476" s="81">
        <f t="shared" si="21"/>
        <v>0</v>
      </c>
      <c r="F476" s="81">
        <f t="shared" si="22"/>
        <v>0</v>
      </c>
      <c r="G476" s="81">
        <f t="shared" si="23"/>
        <v>0</v>
      </c>
    </row>
    <row r="477" spans="1:7" x14ac:dyDescent="0.25">
      <c r="A477" s="52">
        <v>474</v>
      </c>
      <c r="B477" s="41">
        <v>18116160000166</v>
      </c>
      <c r="C477" s="53" t="s">
        <v>473</v>
      </c>
      <c r="D477" s="86">
        <v>0</v>
      </c>
      <c r="E477" s="81">
        <f t="shared" si="21"/>
        <v>0</v>
      </c>
      <c r="F477" s="81">
        <f t="shared" si="22"/>
        <v>0</v>
      </c>
      <c r="G477" s="81">
        <f t="shared" si="23"/>
        <v>0</v>
      </c>
    </row>
    <row r="478" spans="1:7" x14ac:dyDescent="0.25">
      <c r="A478" s="52">
        <v>475</v>
      </c>
      <c r="B478" s="41">
        <v>18299511000111</v>
      </c>
      <c r="C478" s="53" t="s">
        <v>474</v>
      </c>
      <c r="D478" s="86">
        <v>0</v>
      </c>
      <c r="E478" s="81">
        <f t="shared" si="21"/>
        <v>0</v>
      </c>
      <c r="F478" s="81">
        <f t="shared" si="22"/>
        <v>0</v>
      </c>
      <c r="G478" s="81">
        <f t="shared" si="23"/>
        <v>0</v>
      </c>
    </row>
    <row r="479" spans="1:7" x14ac:dyDescent="0.25">
      <c r="A479" s="52">
        <v>476</v>
      </c>
      <c r="B479" s="41">
        <v>23245806000145</v>
      </c>
      <c r="C479" s="53" t="s">
        <v>475</v>
      </c>
      <c r="D479" s="86">
        <v>0</v>
      </c>
      <c r="E479" s="81">
        <f t="shared" si="21"/>
        <v>0</v>
      </c>
      <c r="F479" s="81">
        <f t="shared" si="22"/>
        <v>0</v>
      </c>
      <c r="G479" s="81">
        <f t="shared" si="23"/>
        <v>0</v>
      </c>
    </row>
    <row r="480" spans="1:7" x14ac:dyDescent="0.25">
      <c r="A480" s="52">
        <v>477</v>
      </c>
      <c r="B480" s="41">
        <v>18039503000136</v>
      </c>
      <c r="C480" s="53" t="s">
        <v>476</v>
      </c>
      <c r="D480" s="86">
        <v>247440.86</v>
      </c>
      <c r="E480" s="81">
        <f t="shared" si="21"/>
        <v>247440.86</v>
      </c>
      <c r="F480" s="81">
        <f t="shared" si="22"/>
        <v>49488.171999999999</v>
      </c>
      <c r="G480" s="81">
        <f t="shared" si="23"/>
        <v>197952.68799999999</v>
      </c>
    </row>
    <row r="481" spans="1:7" x14ac:dyDescent="0.25">
      <c r="A481" s="52">
        <v>478</v>
      </c>
      <c r="B481" s="41">
        <v>18338210000150</v>
      </c>
      <c r="C481" s="53" t="s">
        <v>477</v>
      </c>
      <c r="D481" s="86">
        <v>0</v>
      </c>
      <c r="E481" s="81">
        <f t="shared" si="21"/>
        <v>0</v>
      </c>
      <c r="F481" s="81">
        <f t="shared" si="22"/>
        <v>0</v>
      </c>
      <c r="G481" s="81">
        <f t="shared" si="23"/>
        <v>0</v>
      </c>
    </row>
    <row r="482" spans="1:7" x14ac:dyDescent="0.25">
      <c r="A482" s="52">
        <v>479</v>
      </c>
      <c r="B482" s="41">
        <v>18241745000108</v>
      </c>
      <c r="C482" s="53" t="s">
        <v>478</v>
      </c>
      <c r="D482" s="86">
        <v>0</v>
      </c>
      <c r="E482" s="81">
        <f t="shared" si="21"/>
        <v>0</v>
      </c>
      <c r="F482" s="81">
        <f t="shared" si="22"/>
        <v>0</v>
      </c>
      <c r="G482" s="81">
        <f t="shared" si="23"/>
        <v>0</v>
      </c>
    </row>
    <row r="483" spans="1:7" x14ac:dyDescent="0.25">
      <c r="A483" s="52">
        <v>480</v>
      </c>
      <c r="B483" s="41">
        <v>18602011000107</v>
      </c>
      <c r="C483" s="53" t="s">
        <v>479</v>
      </c>
      <c r="D483" s="86">
        <v>0</v>
      </c>
      <c r="E483" s="81">
        <f t="shared" si="21"/>
        <v>0</v>
      </c>
      <c r="F483" s="81">
        <f t="shared" si="22"/>
        <v>0</v>
      </c>
      <c r="G483" s="81">
        <f t="shared" si="23"/>
        <v>0</v>
      </c>
    </row>
    <row r="484" spans="1:7" x14ac:dyDescent="0.25">
      <c r="A484" s="52">
        <v>481</v>
      </c>
      <c r="B484" s="41">
        <v>18468033000126</v>
      </c>
      <c r="C484" s="53" t="s">
        <v>1047</v>
      </c>
      <c r="D484" s="86">
        <v>0</v>
      </c>
      <c r="E484" s="81">
        <f t="shared" si="21"/>
        <v>0</v>
      </c>
      <c r="F484" s="81">
        <f t="shared" si="22"/>
        <v>0</v>
      </c>
      <c r="G484" s="81">
        <f t="shared" si="23"/>
        <v>0</v>
      </c>
    </row>
    <row r="485" spans="1:7" x14ac:dyDescent="0.25">
      <c r="A485" s="52">
        <v>482</v>
      </c>
      <c r="B485" s="41">
        <v>17947607000186</v>
      </c>
      <c r="C485" s="53" t="s">
        <v>1048</v>
      </c>
      <c r="D485" s="86">
        <v>0</v>
      </c>
      <c r="E485" s="81">
        <f t="shared" si="21"/>
        <v>0</v>
      </c>
      <c r="F485" s="81">
        <f t="shared" si="22"/>
        <v>0</v>
      </c>
      <c r="G485" s="81">
        <f t="shared" si="23"/>
        <v>0</v>
      </c>
    </row>
    <row r="486" spans="1:7" x14ac:dyDescent="0.25">
      <c r="A486" s="52">
        <v>483</v>
      </c>
      <c r="B486" s="41">
        <v>17763715000107</v>
      </c>
      <c r="C486" s="53" t="s">
        <v>1049</v>
      </c>
      <c r="D486" s="86">
        <v>0</v>
      </c>
      <c r="E486" s="81">
        <f t="shared" si="21"/>
        <v>0</v>
      </c>
      <c r="F486" s="81">
        <f t="shared" si="22"/>
        <v>0</v>
      </c>
      <c r="G486" s="81">
        <f t="shared" si="23"/>
        <v>0</v>
      </c>
    </row>
    <row r="487" spans="1:7" x14ac:dyDescent="0.25">
      <c r="A487" s="52">
        <v>484</v>
      </c>
      <c r="B487" s="41">
        <v>18307447000173</v>
      </c>
      <c r="C487" s="53" t="s">
        <v>483</v>
      </c>
      <c r="D487" s="86">
        <v>0</v>
      </c>
      <c r="E487" s="81">
        <f t="shared" si="21"/>
        <v>0</v>
      </c>
      <c r="F487" s="81">
        <f t="shared" si="22"/>
        <v>0</v>
      </c>
      <c r="G487" s="81">
        <f t="shared" si="23"/>
        <v>0</v>
      </c>
    </row>
    <row r="488" spans="1:7" x14ac:dyDescent="0.25">
      <c r="A488" s="52">
        <v>485</v>
      </c>
      <c r="B488" s="41">
        <v>18404772000154</v>
      </c>
      <c r="C488" s="53" t="s">
        <v>1050</v>
      </c>
      <c r="D488" s="86">
        <v>0</v>
      </c>
      <c r="E488" s="81">
        <f t="shared" si="21"/>
        <v>0</v>
      </c>
      <c r="F488" s="81">
        <f t="shared" si="22"/>
        <v>0</v>
      </c>
      <c r="G488" s="81">
        <f t="shared" si="23"/>
        <v>0</v>
      </c>
    </row>
    <row r="489" spans="1:7" x14ac:dyDescent="0.25">
      <c r="A489" s="52">
        <v>486</v>
      </c>
      <c r="B489" s="41">
        <v>18409227000150</v>
      </c>
      <c r="C489" s="53" t="s">
        <v>1051</v>
      </c>
      <c r="D489" s="86">
        <v>0</v>
      </c>
      <c r="E489" s="81">
        <f t="shared" si="21"/>
        <v>0</v>
      </c>
      <c r="F489" s="81">
        <f t="shared" si="22"/>
        <v>0</v>
      </c>
      <c r="G489" s="81">
        <f t="shared" si="23"/>
        <v>0</v>
      </c>
    </row>
    <row r="490" spans="1:7" x14ac:dyDescent="0.25">
      <c r="A490" s="52">
        <v>487</v>
      </c>
      <c r="B490" s="41">
        <v>18414565000180</v>
      </c>
      <c r="C490" s="53" t="s">
        <v>486</v>
      </c>
      <c r="D490" s="86">
        <v>0</v>
      </c>
      <c r="E490" s="81">
        <f t="shared" si="21"/>
        <v>0</v>
      </c>
      <c r="F490" s="81">
        <f t="shared" si="22"/>
        <v>0</v>
      </c>
      <c r="G490" s="81">
        <f t="shared" si="23"/>
        <v>0</v>
      </c>
    </row>
    <row r="491" spans="1:7" x14ac:dyDescent="0.25">
      <c r="A491" s="52">
        <v>488</v>
      </c>
      <c r="B491" s="41">
        <v>18133439000158</v>
      </c>
      <c r="C491" s="53" t="s">
        <v>487</v>
      </c>
      <c r="D491" s="86">
        <v>0</v>
      </c>
      <c r="E491" s="81">
        <f t="shared" si="21"/>
        <v>0</v>
      </c>
      <c r="F491" s="81">
        <f t="shared" si="22"/>
        <v>0</v>
      </c>
      <c r="G491" s="81">
        <f t="shared" si="23"/>
        <v>0</v>
      </c>
    </row>
    <row r="492" spans="1:7" x14ac:dyDescent="0.25">
      <c r="A492" s="52">
        <v>489</v>
      </c>
      <c r="B492" s="41">
        <v>18308759000100</v>
      </c>
      <c r="C492" s="53" t="s">
        <v>1052</v>
      </c>
      <c r="D492" s="86">
        <v>0</v>
      </c>
      <c r="E492" s="81">
        <f t="shared" si="21"/>
        <v>0</v>
      </c>
      <c r="F492" s="81">
        <f t="shared" si="22"/>
        <v>0</v>
      </c>
      <c r="G492" s="81">
        <f t="shared" si="23"/>
        <v>0</v>
      </c>
    </row>
    <row r="493" spans="1:7" x14ac:dyDescent="0.25">
      <c r="A493" s="52">
        <v>490</v>
      </c>
      <c r="B493" s="41">
        <v>18114215000107</v>
      </c>
      <c r="C493" s="53" t="s">
        <v>489</v>
      </c>
      <c r="D493" s="86">
        <v>0</v>
      </c>
      <c r="E493" s="81">
        <f t="shared" si="21"/>
        <v>0</v>
      </c>
      <c r="F493" s="81">
        <f t="shared" si="22"/>
        <v>0</v>
      </c>
      <c r="G493" s="81">
        <f t="shared" si="23"/>
        <v>0</v>
      </c>
    </row>
    <row r="494" spans="1:7" x14ac:dyDescent="0.25">
      <c r="A494" s="52">
        <v>491</v>
      </c>
      <c r="B494" s="41">
        <v>18025973000140</v>
      </c>
      <c r="C494" s="53" t="s">
        <v>490</v>
      </c>
      <c r="D494" s="86">
        <v>0</v>
      </c>
      <c r="E494" s="81">
        <f t="shared" si="21"/>
        <v>0</v>
      </c>
      <c r="F494" s="81">
        <f t="shared" si="22"/>
        <v>0</v>
      </c>
      <c r="G494" s="81">
        <f t="shared" si="23"/>
        <v>0</v>
      </c>
    </row>
    <row r="495" spans="1:7" x14ac:dyDescent="0.25">
      <c r="A495" s="52">
        <v>492</v>
      </c>
      <c r="B495" s="41">
        <v>18140335000170</v>
      </c>
      <c r="C495" s="53" t="s">
        <v>1053</v>
      </c>
      <c r="D495" s="86">
        <v>0</v>
      </c>
      <c r="E495" s="81">
        <f t="shared" si="21"/>
        <v>0</v>
      </c>
      <c r="F495" s="81">
        <f t="shared" si="22"/>
        <v>0</v>
      </c>
      <c r="G495" s="81">
        <f t="shared" si="23"/>
        <v>0</v>
      </c>
    </row>
    <row r="496" spans="1:7" x14ac:dyDescent="0.25">
      <c r="A496" s="52">
        <v>493</v>
      </c>
      <c r="B496" s="41">
        <v>23456650000141</v>
      </c>
      <c r="C496" s="53" t="s">
        <v>492</v>
      </c>
      <c r="D496" s="86">
        <v>0</v>
      </c>
      <c r="E496" s="81">
        <f t="shared" si="21"/>
        <v>0</v>
      </c>
      <c r="F496" s="81">
        <f t="shared" si="22"/>
        <v>0</v>
      </c>
      <c r="G496" s="81">
        <f t="shared" si="23"/>
        <v>0</v>
      </c>
    </row>
    <row r="497" spans="1:7" x14ac:dyDescent="0.25">
      <c r="A497" s="52">
        <v>494</v>
      </c>
      <c r="B497" s="41">
        <v>18338228000151</v>
      </c>
      <c r="C497" s="53" t="s">
        <v>493</v>
      </c>
      <c r="D497" s="86">
        <v>0</v>
      </c>
      <c r="E497" s="81">
        <f t="shared" si="21"/>
        <v>0</v>
      </c>
      <c r="F497" s="81">
        <f t="shared" si="22"/>
        <v>0</v>
      </c>
      <c r="G497" s="81">
        <f t="shared" si="23"/>
        <v>0</v>
      </c>
    </row>
    <row r="498" spans="1:7" x14ac:dyDescent="0.25">
      <c r="A498" s="52">
        <v>495</v>
      </c>
      <c r="B498" s="41">
        <v>17724360000139</v>
      </c>
      <c r="C498" s="53" t="s">
        <v>494</v>
      </c>
      <c r="D498" s="86">
        <v>0</v>
      </c>
      <c r="E498" s="81">
        <f t="shared" si="21"/>
        <v>0</v>
      </c>
      <c r="F498" s="81">
        <f t="shared" si="22"/>
        <v>0</v>
      </c>
      <c r="G498" s="81">
        <f t="shared" si="23"/>
        <v>0</v>
      </c>
    </row>
    <row r="499" spans="1:7" x14ac:dyDescent="0.25">
      <c r="A499" s="52">
        <v>496</v>
      </c>
      <c r="B499" s="41">
        <v>18313874000164</v>
      </c>
      <c r="C499" s="53" t="s">
        <v>495</v>
      </c>
      <c r="D499" s="86">
        <v>0</v>
      </c>
      <c r="E499" s="81">
        <f t="shared" si="21"/>
        <v>0</v>
      </c>
      <c r="F499" s="81">
        <f t="shared" si="22"/>
        <v>0</v>
      </c>
      <c r="G499" s="81">
        <f t="shared" si="23"/>
        <v>0</v>
      </c>
    </row>
    <row r="500" spans="1:7" x14ac:dyDescent="0.25">
      <c r="A500" s="52">
        <v>497</v>
      </c>
      <c r="B500" s="41">
        <v>18301051000119</v>
      </c>
      <c r="C500" s="53" t="s">
        <v>1054</v>
      </c>
      <c r="D500" s="86">
        <v>0</v>
      </c>
      <c r="E500" s="81">
        <f t="shared" si="21"/>
        <v>0</v>
      </c>
      <c r="F500" s="81">
        <f t="shared" si="22"/>
        <v>0</v>
      </c>
      <c r="G500" s="81">
        <f t="shared" si="23"/>
        <v>0</v>
      </c>
    </row>
    <row r="501" spans="1:7" x14ac:dyDescent="0.25">
      <c r="A501" s="52">
        <v>498</v>
      </c>
      <c r="B501" s="41">
        <v>18140772000194</v>
      </c>
      <c r="C501" s="53" t="s">
        <v>497</v>
      </c>
      <c r="D501" s="86">
        <v>0</v>
      </c>
      <c r="E501" s="81">
        <f t="shared" si="21"/>
        <v>0</v>
      </c>
      <c r="F501" s="81">
        <f t="shared" si="22"/>
        <v>0</v>
      </c>
      <c r="G501" s="81">
        <f t="shared" si="23"/>
        <v>0</v>
      </c>
    </row>
    <row r="502" spans="1:7" x14ac:dyDescent="0.25">
      <c r="A502" s="52">
        <v>499</v>
      </c>
      <c r="B502" s="41">
        <v>18244343000167</v>
      </c>
      <c r="C502" s="53" t="s">
        <v>1055</v>
      </c>
      <c r="D502" s="86">
        <v>0</v>
      </c>
      <c r="E502" s="81">
        <f t="shared" si="21"/>
        <v>0</v>
      </c>
      <c r="F502" s="81">
        <f t="shared" si="22"/>
        <v>0</v>
      </c>
      <c r="G502" s="81">
        <f t="shared" si="23"/>
        <v>0</v>
      </c>
    </row>
    <row r="503" spans="1:7" x14ac:dyDescent="0.25">
      <c r="A503" s="52">
        <v>500</v>
      </c>
      <c r="B503" s="41">
        <v>18404962000171</v>
      </c>
      <c r="C503" s="53" t="s">
        <v>499</v>
      </c>
      <c r="D503" s="86">
        <v>0</v>
      </c>
      <c r="E503" s="81">
        <f t="shared" si="21"/>
        <v>0</v>
      </c>
      <c r="F503" s="81">
        <f t="shared" si="22"/>
        <v>0</v>
      </c>
      <c r="G503" s="81">
        <f t="shared" si="23"/>
        <v>0</v>
      </c>
    </row>
    <row r="504" spans="1:7" x14ac:dyDescent="0.25">
      <c r="A504" s="52">
        <v>501</v>
      </c>
      <c r="B504" s="41">
        <v>18338236000106</v>
      </c>
      <c r="C504" s="53" t="s">
        <v>500</v>
      </c>
      <c r="D504" s="86">
        <v>0</v>
      </c>
      <c r="E504" s="81">
        <f t="shared" si="21"/>
        <v>0</v>
      </c>
      <c r="F504" s="81">
        <f t="shared" si="22"/>
        <v>0</v>
      </c>
      <c r="G504" s="81">
        <f t="shared" si="23"/>
        <v>0</v>
      </c>
    </row>
    <row r="505" spans="1:7" x14ac:dyDescent="0.25">
      <c r="A505" s="52">
        <v>502</v>
      </c>
      <c r="B505" s="41">
        <v>18316257000112</v>
      </c>
      <c r="C505" s="53" t="s">
        <v>501</v>
      </c>
      <c r="D505" s="86">
        <v>0</v>
      </c>
      <c r="E505" s="81">
        <f t="shared" si="21"/>
        <v>0</v>
      </c>
      <c r="F505" s="81">
        <f t="shared" si="22"/>
        <v>0</v>
      </c>
      <c r="G505" s="81">
        <f t="shared" si="23"/>
        <v>0</v>
      </c>
    </row>
    <row r="506" spans="1:7" x14ac:dyDescent="0.25">
      <c r="A506" s="52">
        <v>503</v>
      </c>
      <c r="B506" s="41">
        <v>18685438000116</v>
      </c>
      <c r="C506" s="53" t="s">
        <v>502</v>
      </c>
      <c r="D506" s="86">
        <v>0</v>
      </c>
      <c r="E506" s="81">
        <f t="shared" si="21"/>
        <v>0</v>
      </c>
      <c r="F506" s="81">
        <f t="shared" si="22"/>
        <v>0</v>
      </c>
      <c r="G506" s="81">
        <f t="shared" si="23"/>
        <v>0</v>
      </c>
    </row>
    <row r="507" spans="1:7" x14ac:dyDescent="0.25">
      <c r="A507" s="52">
        <v>504</v>
      </c>
      <c r="B507" s="41">
        <v>18363960000181</v>
      </c>
      <c r="C507" s="53" t="s">
        <v>503</v>
      </c>
      <c r="D507" s="86">
        <v>0</v>
      </c>
      <c r="E507" s="81">
        <f t="shared" si="21"/>
        <v>0</v>
      </c>
      <c r="F507" s="81">
        <f t="shared" si="22"/>
        <v>0</v>
      </c>
      <c r="G507" s="81">
        <f t="shared" si="23"/>
        <v>0</v>
      </c>
    </row>
    <row r="508" spans="1:7" x14ac:dyDescent="0.25">
      <c r="A508" s="52">
        <v>505</v>
      </c>
      <c r="B508" s="41">
        <v>16725962000148</v>
      </c>
      <c r="C508" s="53" t="s">
        <v>504</v>
      </c>
      <c r="D508" s="86">
        <v>0</v>
      </c>
      <c r="E508" s="81">
        <f t="shared" si="21"/>
        <v>0</v>
      </c>
      <c r="F508" s="81">
        <f t="shared" si="22"/>
        <v>0</v>
      </c>
      <c r="G508" s="81">
        <f t="shared" si="23"/>
        <v>0</v>
      </c>
    </row>
    <row r="509" spans="1:7" x14ac:dyDescent="0.25">
      <c r="A509" s="52">
        <v>506</v>
      </c>
      <c r="B509" s="41">
        <v>17980392000103</v>
      </c>
      <c r="C509" s="53" t="s">
        <v>505</v>
      </c>
      <c r="D509" s="86">
        <v>0</v>
      </c>
      <c r="E509" s="81">
        <f t="shared" si="21"/>
        <v>0</v>
      </c>
      <c r="F509" s="81">
        <f t="shared" si="22"/>
        <v>0</v>
      </c>
      <c r="G509" s="81">
        <f t="shared" si="23"/>
        <v>0</v>
      </c>
    </row>
    <row r="510" spans="1:7" x14ac:dyDescent="0.25">
      <c r="A510" s="52">
        <v>507</v>
      </c>
      <c r="B510" s="41">
        <v>18428847000137</v>
      </c>
      <c r="C510" s="53" t="s">
        <v>506</v>
      </c>
      <c r="D510" s="86">
        <v>0</v>
      </c>
      <c r="E510" s="81">
        <f t="shared" si="21"/>
        <v>0</v>
      </c>
      <c r="F510" s="81">
        <f t="shared" si="22"/>
        <v>0</v>
      </c>
      <c r="G510" s="81">
        <f t="shared" si="23"/>
        <v>0</v>
      </c>
    </row>
    <row r="511" spans="1:7" x14ac:dyDescent="0.25">
      <c r="A511" s="52">
        <v>508</v>
      </c>
      <c r="B511" s="41">
        <v>23515687000101</v>
      </c>
      <c r="C511" s="53" t="s">
        <v>507</v>
      </c>
      <c r="D511" s="86">
        <v>0</v>
      </c>
      <c r="E511" s="81">
        <f t="shared" si="21"/>
        <v>0</v>
      </c>
      <c r="F511" s="81">
        <f t="shared" si="22"/>
        <v>0</v>
      </c>
      <c r="G511" s="81">
        <f t="shared" si="23"/>
        <v>0</v>
      </c>
    </row>
    <row r="512" spans="1:7" x14ac:dyDescent="0.25">
      <c r="A512" s="52">
        <v>509</v>
      </c>
      <c r="B512" s="41">
        <v>18025981000197</v>
      </c>
      <c r="C512" s="53" t="s">
        <v>1056</v>
      </c>
      <c r="D512" s="86">
        <v>0</v>
      </c>
      <c r="E512" s="81">
        <f t="shared" si="21"/>
        <v>0</v>
      </c>
      <c r="F512" s="81">
        <f t="shared" si="22"/>
        <v>0</v>
      </c>
      <c r="G512" s="81">
        <f t="shared" si="23"/>
        <v>0</v>
      </c>
    </row>
    <row r="513" spans="1:7" x14ac:dyDescent="0.25">
      <c r="A513" s="52">
        <v>510</v>
      </c>
      <c r="B513" s="41">
        <v>18192906000110</v>
      </c>
      <c r="C513" s="53" t="s">
        <v>509</v>
      </c>
      <c r="D513" s="86">
        <v>0</v>
      </c>
      <c r="E513" s="81">
        <f t="shared" si="21"/>
        <v>0</v>
      </c>
      <c r="F513" s="81">
        <f t="shared" si="22"/>
        <v>0</v>
      </c>
      <c r="G513" s="81">
        <f t="shared" si="23"/>
        <v>0</v>
      </c>
    </row>
    <row r="514" spans="1:7" x14ac:dyDescent="0.25">
      <c r="A514" s="52">
        <v>511</v>
      </c>
      <c r="B514" s="41">
        <v>18092825000149</v>
      </c>
      <c r="C514" s="53" t="s">
        <v>510</v>
      </c>
      <c r="D514" s="86">
        <v>0</v>
      </c>
      <c r="E514" s="81">
        <f t="shared" si="21"/>
        <v>0</v>
      </c>
      <c r="F514" s="81">
        <f t="shared" si="22"/>
        <v>0</v>
      </c>
      <c r="G514" s="81">
        <f t="shared" si="23"/>
        <v>0</v>
      </c>
    </row>
    <row r="515" spans="1:7" x14ac:dyDescent="0.25">
      <c r="A515" s="52">
        <v>512</v>
      </c>
      <c r="B515" s="41">
        <v>23539463000121</v>
      </c>
      <c r="C515" s="53" t="s">
        <v>511</v>
      </c>
      <c r="D515" s="86">
        <v>0</v>
      </c>
      <c r="E515" s="81">
        <f t="shared" si="21"/>
        <v>0</v>
      </c>
      <c r="F515" s="81">
        <f t="shared" si="22"/>
        <v>0</v>
      </c>
      <c r="G515" s="81">
        <f t="shared" si="23"/>
        <v>0</v>
      </c>
    </row>
    <row r="516" spans="1:7" x14ac:dyDescent="0.25">
      <c r="A516" s="52">
        <v>513</v>
      </c>
      <c r="B516" s="41">
        <v>18554147000199</v>
      </c>
      <c r="C516" s="53" t="s">
        <v>1057</v>
      </c>
      <c r="D516" s="86">
        <v>0</v>
      </c>
      <c r="E516" s="81">
        <f t="shared" si="21"/>
        <v>0</v>
      </c>
      <c r="F516" s="81">
        <f t="shared" si="22"/>
        <v>0</v>
      </c>
      <c r="G516" s="81">
        <f t="shared" si="23"/>
        <v>0</v>
      </c>
    </row>
    <row r="517" spans="1:7" x14ac:dyDescent="0.25">
      <c r="A517" s="52">
        <v>514</v>
      </c>
      <c r="B517" s="41">
        <v>18315226000147</v>
      </c>
      <c r="C517" s="53" t="s">
        <v>513</v>
      </c>
      <c r="D517" s="86">
        <v>0</v>
      </c>
      <c r="E517" s="81">
        <f t="shared" ref="E517:E580" si="24">D517</f>
        <v>0</v>
      </c>
      <c r="F517" s="81">
        <f t="shared" ref="F517:F580" si="25">E517*0.2</f>
        <v>0</v>
      </c>
      <c r="G517" s="81">
        <f t="shared" ref="G517:G580" si="26">E517-F517</f>
        <v>0</v>
      </c>
    </row>
    <row r="518" spans="1:7" x14ac:dyDescent="0.25">
      <c r="A518" s="52">
        <v>515</v>
      </c>
      <c r="B518" s="41">
        <v>16781346000104</v>
      </c>
      <c r="C518" s="53" t="s">
        <v>514</v>
      </c>
      <c r="D518" s="86">
        <v>0</v>
      </c>
      <c r="E518" s="81">
        <f t="shared" si="24"/>
        <v>0</v>
      </c>
      <c r="F518" s="81">
        <f t="shared" si="25"/>
        <v>0</v>
      </c>
      <c r="G518" s="81">
        <f t="shared" si="26"/>
        <v>0</v>
      </c>
    </row>
    <row r="519" spans="1:7" x14ac:dyDescent="0.25">
      <c r="A519" s="52">
        <v>516</v>
      </c>
      <c r="B519" s="41">
        <v>18449157000164</v>
      </c>
      <c r="C519" s="53" t="s">
        <v>515</v>
      </c>
      <c r="D519" s="86">
        <v>0</v>
      </c>
      <c r="E519" s="81">
        <f t="shared" si="24"/>
        <v>0</v>
      </c>
      <c r="F519" s="81">
        <f t="shared" si="25"/>
        <v>0</v>
      </c>
      <c r="G519" s="81">
        <f t="shared" si="26"/>
        <v>0</v>
      </c>
    </row>
    <row r="520" spans="1:7" x14ac:dyDescent="0.25">
      <c r="A520" s="52">
        <v>517</v>
      </c>
      <c r="B520" s="41">
        <v>18242792000176</v>
      </c>
      <c r="C520" s="53" t="s">
        <v>1058</v>
      </c>
      <c r="D520" s="86">
        <v>0</v>
      </c>
      <c r="E520" s="81">
        <f t="shared" si="24"/>
        <v>0</v>
      </c>
      <c r="F520" s="81">
        <f t="shared" si="25"/>
        <v>0</v>
      </c>
      <c r="G520" s="81">
        <f t="shared" si="26"/>
        <v>0</v>
      </c>
    </row>
    <row r="521" spans="1:7" x14ac:dyDescent="0.25">
      <c r="A521" s="52">
        <v>518</v>
      </c>
      <c r="B521" s="41">
        <v>18629840000183</v>
      </c>
      <c r="C521" s="53" t="s">
        <v>1059</v>
      </c>
      <c r="D521" s="86">
        <v>0</v>
      </c>
      <c r="E521" s="81">
        <f t="shared" si="24"/>
        <v>0</v>
      </c>
      <c r="F521" s="81">
        <f t="shared" si="25"/>
        <v>0</v>
      </c>
      <c r="G521" s="81">
        <f t="shared" si="26"/>
        <v>0</v>
      </c>
    </row>
    <row r="522" spans="1:7" x14ac:dyDescent="0.25">
      <c r="A522" s="52">
        <v>519</v>
      </c>
      <c r="B522" s="41">
        <v>18334318000174</v>
      </c>
      <c r="C522" s="53" t="s">
        <v>518</v>
      </c>
      <c r="D522" s="86">
        <v>0</v>
      </c>
      <c r="E522" s="81">
        <f t="shared" si="24"/>
        <v>0</v>
      </c>
      <c r="F522" s="81">
        <f t="shared" si="25"/>
        <v>0</v>
      </c>
      <c r="G522" s="81">
        <f t="shared" si="26"/>
        <v>0</v>
      </c>
    </row>
    <row r="523" spans="1:7" x14ac:dyDescent="0.25">
      <c r="A523" s="52">
        <v>520</v>
      </c>
      <c r="B523" s="41">
        <v>18296681000142</v>
      </c>
      <c r="C523" s="53" t="s">
        <v>1060</v>
      </c>
      <c r="D523" s="86">
        <v>0</v>
      </c>
      <c r="E523" s="81">
        <f t="shared" si="24"/>
        <v>0</v>
      </c>
      <c r="F523" s="81">
        <f t="shared" si="25"/>
        <v>0</v>
      </c>
      <c r="G523" s="81">
        <f t="shared" si="26"/>
        <v>0</v>
      </c>
    </row>
    <row r="524" spans="1:7" x14ac:dyDescent="0.25">
      <c r="A524" s="52">
        <v>521</v>
      </c>
      <c r="B524" s="41">
        <v>23804149000129</v>
      </c>
      <c r="C524" s="53" t="s">
        <v>520</v>
      </c>
      <c r="D524" s="86">
        <v>0</v>
      </c>
      <c r="E524" s="81">
        <f t="shared" si="24"/>
        <v>0</v>
      </c>
      <c r="F524" s="81">
        <f t="shared" si="25"/>
        <v>0</v>
      </c>
      <c r="G524" s="81">
        <f t="shared" si="26"/>
        <v>0</v>
      </c>
    </row>
    <row r="525" spans="1:7" x14ac:dyDescent="0.25">
      <c r="A525" s="52">
        <v>522</v>
      </c>
      <c r="B525" s="41">
        <v>18013326000119</v>
      </c>
      <c r="C525" s="53" t="s">
        <v>521</v>
      </c>
      <c r="D525" s="86">
        <v>0</v>
      </c>
      <c r="E525" s="81">
        <f t="shared" si="24"/>
        <v>0</v>
      </c>
      <c r="F525" s="81">
        <f t="shared" si="25"/>
        <v>0</v>
      </c>
      <c r="G525" s="81">
        <f t="shared" si="26"/>
        <v>0</v>
      </c>
    </row>
    <row r="526" spans="1:7" x14ac:dyDescent="0.25">
      <c r="A526" s="52">
        <v>523</v>
      </c>
      <c r="B526" s="41">
        <v>18567354000188</v>
      </c>
      <c r="C526" s="53" t="s">
        <v>522</v>
      </c>
      <c r="D526" s="86">
        <v>0</v>
      </c>
      <c r="E526" s="81">
        <f t="shared" si="24"/>
        <v>0</v>
      </c>
      <c r="F526" s="81">
        <f t="shared" si="25"/>
        <v>0</v>
      </c>
      <c r="G526" s="81">
        <f t="shared" si="26"/>
        <v>0</v>
      </c>
    </row>
    <row r="527" spans="1:7" x14ac:dyDescent="0.25">
      <c r="A527" s="52">
        <v>524</v>
      </c>
      <c r="B527" s="41">
        <v>18404970000118</v>
      </c>
      <c r="C527" s="53" t="s">
        <v>1061</v>
      </c>
      <c r="D527" s="86">
        <v>0</v>
      </c>
      <c r="E527" s="81">
        <f t="shared" si="24"/>
        <v>0</v>
      </c>
      <c r="F527" s="81">
        <f t="shared" si="25"/>
        <v>0</v>
      </c>
      <c r="G527" s="81">
        <f t="shared" si="26"/>
        <v>0</v>
      </c>
    </row>
    <row r="528" spans="1:7" x14ac:dyDescent="0.25">
      <c r="A528" s="52">
        <v>525</v>
      </c>
      <c r="B528" s="41">
        <v>18675983000121</v>
      </c>
      <c r="C528" s="53" t="s">
        <v>524</v>
      </c>
      <c r="D528" s="86">
        <v>0</v>
      </c>
      <c r="E528" s="81">
        <f t="shared" si="24"/>
        <v>0</v>
      </c>
      <c r="F528" s="81">
        <f t="shared" si="25"/>
        <v>0</v>
      </c>
      <c r="G528" s="81">
        <f t="shared" si="26"/>
        <v>0</v>
      </c>
    </row>
    <row r="529" spans="1:7" x14ac:dyDescent="0.25">
      <c r="A529" s="52">
        <v>526</v>
      </c>
      <c r="B529" s="41">
        <v>18667212000192</v>
      </c>
      <c r="C529" s="53" t="s">
        <v>525</v>
      </c>
      <c r="D529" s="86">
        <v>0</v>
      </c>
      <c r="E529" s="81">
        <f t="shared" si="24"/>
        <v>0</v>
      </c>
      <c r="F529" s="81">
        <f t="shared" si="25"/>
        <v>0</v>
      </c>
      <c r="G529" s="81">
        <f t="shared" si="26"/>
        <v>0</v>
      </c>
    </row>
    <row r="530" spans="1:7" x14ac:dyDescent="0.25">
      <c r="A530" s="52">
        <v>527</v>
      </c>
      <c r="B530" s="41">
        <v>18557538000167</v>
      </c>
      <c r="C530" s="53" t="s">
        <v>526</v>
      </c>
      <c r="D530" s="86">
        <v>0</v>
      </c>
      <c r="E530" s="81">
        <f t="shared" si="24"/>
        <v>0</v>
      </c>
      <c r="F530" s="81">
        <f t="shared" si="25"/>
        <v>0</v>
      </c>
      <c r="G530" s="81">
        <f t="shared" si="26"/>
        <v>0</v>
      </c>
    </row>
    <row r="531" spans="1:7" x14ac:dyDescent="0.25">
      <c r="A531" s="52">
        <v>528</v>
      </c>
      <c r="B531" s="41">
        <v>18260505000150</v>
      </c>
      <c r="C531" s="53" t="s">
        <v>527</v>
      </c>
      <c r="D531" s="86">
        <v>0</v>
      </c>
      <c r="E531" s="81">
        <f t="shared" si="24"/>
        <v>0</v>
      </c>
      <c r="F531" s="81">
        <f t="shared" si="25"/>
        <v>0</v>
      </c>
      <c r="G531" s="81">
        <f t="shared" si="26"/>
        <v>0</v>
      </c>
    </row>
    <row r="532" spans="1:7" x14ac:dyDescent="0.25">
      <c r="A532" s="52">
        <v>529</v>
      </c>
      <c r="B532" s="41">
        <v>18241356000182</v>
      </c>
      <c r="C532" s="53" t="s">
        <v>1062</v>
      </c>
      <c r="D532" s="86">
        <v>0</v>
      </c>
      <c r="E532" s="81">
        <f t="shared" si="24"/>
        <v>0</v>
      </c>
      <c r="F532" s="81">
        <f t="shared" si="25"/>
        <v>0</v>
      </c>
      <c r="G532" s="81">
        <f t="shared" si="26"/>
        <v>0</v>
      </c>
    </row>
    <row r="533" spans="1:7" x14ac:dyDescent="0.25">
      <c r="A533" s="52">
        <v>530</v>
      </c>
      <c r="B533" s="41">
        <v>18585570000156</v>
      </c>
      <c r="C533" s="53" t="s">
        <v>529</v>
      </c>
      <c r="D533" s="86">
        <v>0</v>
      </c>
      <c r="E533" s="81">
        <f t="shared" si="24"/>
        <v>0</v>
      </c>
      <c r="F533" s="81">
        <f t="shared" si="25"/>
        <v>0</v>
      </c>
      <c r="G533" s="81">
        <f t="shared" si="26"/>
        <v>0</v>
      </c>
    </row>
    <row r="534" spans="1:7" x14ac:dyDescent="0.25">
      <c r="A534" s="52">
        <v>531</v>
      </c>
      <c r="B534" s="41">
        <v>23515695000140</v>
      </c>
      <c r="C534" s="53" t="s">
        <v>1063</v>
      </c>
      <c r="D534" s="86">
        <v>0</v>
      </c>
      <c r="E534" s="81">
        <f t="shared" si="24"/>
        <v>0</v>
      </c>
      <c r="F534" s="81">
        <f t="shared" si="25"/>
        <v>0</v>
      </c>
      <c r="G534" s="81">
        <f t="shared" si="26"/>
        <v>0</v>
      </c>
    </row>
    <row r="535" spans="1:7" x14ac:dyDescent="0.25">
      <c r="A535" s="52">
        <v>532</v>
      </c>
      <c r="B535" s="41">
        <v>17695057000155</v>
      </c>
      <c r="C535" s="53" t="s">
        <v>531</v>
      </c>
      <c r="D535" s="86">
        <v>0</v>
      </c>
      <c r="E535" s="81">
        <f t="shared" si="24"/>
        <v>0</v>
      </c>
      <c r="F535" s="81">
        <f t="shared" si="25"/>
        <v>0</v>
      </c>
      <c r="G535" s="81">
        <f t="shared" si="26"/>
        <v>0</v>
      </c>
    </row>
    <row r="536" spans="1:7" x14ac:dyDescent="0.25">
      <c r="A536" s="52">
        <v>533</v>
      </c>
      <c r="B536" s="41">
        <v>17754185000122</v>
      </c>
      <c r="C536" s="53" t="s">
        <v>532</v>
      </c>
      <c r="D536" s="86">
        <v>0</v>
      </c>
      <c r="E536" s="81">
        <f t="shared" si="24"/>
        <v>0</v>
      </c>
      <c r="F536" s="81">
        <f t="shared" si="25"/>
        <v>0</v>
      </c>
      <c r="G536" s="81">
        <f t="shared" si="26"/>
        <v>0</v>
      </c>
    </row>
    <row r="537" spans="1:7" x14ac:dyDescent="0.25">
      <c r="A537" s="52">
        <v>534</v>
      </c>
      <c r="B537" s="41">
        <v>18602060000140</v>
      </c>
      <c r="C537" s="53" t="s">
        <v>1064</v>
      </c>
      <c r="D537" s="86">
        <v>0</v>
      </c>
      <c r="E537" s="81">
        <f t="shared" si="24"/>
        <v>0</v>
      </c>
      <c r="F537" s="81">
        <f t="shared" si="25"/>
        <v>0</v>
      </c>
      <c r="G537" s="81">
        <f t="shared" si="26"/>
        <v>0</v>
      </c>
    </row>
    <row r="538" spans="1:7" x14ac:dyDescent="0.25">
      <c r="A538" s="52">
        <v>535</v>
      </c>
      <c r="B538" s="41">
        <v>18392506000159</v>
      </c>
      <c r="C538" s="53" t="s">
        <v>1065</v>
      </c>
      <c r="D538" s="86">
        <v>0</v>
      </c>
      <c r="E538" s="81">
        <f t="shared" si="24"/>
        <v>0</v>
      </c>
      <c r="F538" s="81">
        <f t="shared" si="25"/>
        <v>0</v>
      </c>
      <c r="G538" s="81">
        <f t="shared" si="26"/>
        <v>0</v>
      </c>
    </row>
    <row r="539" spans="1:7" x14ac:dyDescent="0.25">
      <c r="A539" s="52">
        <v>536</v>
      </c>
      <c r="B539" s="41">
        <v>18314625000193</v>
      </c>
      <c r="C539" s="53" t="s">
        <v>1066</v>
      </c>
      <c r="D539" s="86">
        <v>0</v>
      </c>
      <c r="E539" s="81">
        <f t="shared" si="24"/>
        <v>0</v>
      </c>
      <c r="F539" s="81">
        <f t="shared" si="25"/>
        <v>0</v>
      </c>
      <c r="G539" s="81">
        <f t="shared" si="26"/>
        <v>0</v>
      </c>
    </row>
    <row r="540" spans="1:7" x14ac:dyDescent="0.25">
      <c r="A540" s="52">
        <v>537</v>
      </c>
      <c r="B540" s="41">
        <v>18296699000144</v>
      </c>
      <c r="C540" s="53" t="s">
        <v>536</v>
      </c>
      <c r="D540" s="86">
        <v>0</v>
      </c>
      <c r="E540" s="81">
        <f t="shared" si="24"/>
        <v>0</v>
      </c>
      <c r="F540" s="81">
        <f t="shared" si="25"/>
        <v>0</v>
      </c>
      <c r="G540" s="81">
        <f t="shared" si="26"/>
        <v>0</v>
      </c>
    </row>
    <row r="541" spans="1:7" x14ac:dyDescent="0.25">
      <c r="A541" s="52">
        <v>538</v>
      </c>
      <c r="B541" s="41">
        <v>19718410000109</v>
      </c>
      <c r="C541" s="53" t="s">
        <v>1067</v>
      </c>
      <c r="D541" s="86">
        <v>0</v>
      </c>
      <c r="E541" s="81">
        <f t="shared" si="24"/>
        <v>0</v>
      </c>
      <c r="F541" s="81">
        <f t="shared" si="25"/>
        <v>0</v>
      </c>
      <c r="G541" s="81">
        <f t="shared" si="26"/>
        <v>0</v>
      </c>
    </row>
    <row r="542" spans="1:7" x14ac:dyDescent="0.25">
      <c r="A542" s="52">
        <v>539</v>
      </c>
      <c r="B542" s="41">
        <v>18312132000114</v>
      </c>
      <c r="C542" s="53" t="s">
        <v>538</v>
      </c>
      <c r="D542" s="86">
        <v>0</v>
      </c>
      <c r="E542" s="81">
        <f t="shared" si="24"/>
        <v>0</v>
      </c>
      <c r="F542" s="81">
        <f t="shared" si="25"/>
        <v>0</v>
      </c>
      <c r="G542" s="81">
        <f t="shared" si="26"/>
        <v>0</v>
      </c>
    </row>
    <row r="543" spans="1:7" x14ac:dyDescent="0.25">
      <c r="A543" s="52">
        <v>540</v>
      </c>
      <c r="B543" s="41">
        <v>18836965000184</v>
      </c>
      <c r="C543" s="53" t="s">
        <v>539</v>
      </c>
      <c r="D543" s="86">
        <v>0</v>
      </c>
      <c r="E543" s="81">
        <f t="shared" si="24"/>
        <v>0</v>
      </c>
      <c r="F543" s="81">
        <f t="shared" si="25"/>
        <v>0</v>
      </c>
      <c r="G543" s="81">
        <f t="shared" si="26"/>
        <v>0</v>
      </c>
    </row>
    <row r="544" spans="1:7" x14ac:dyDescent="0.25">
      <c r="A544" s="52">
        <v>541</v>
      </c>
      <c r="B544" s="41">
        <v>17735754000192</v>
      </c>
      <c r="C544" s="53" t="s">
        <v>540</v>
      </c>
      <c r="D544" s="86">
        <v>0</v>
      </c>
      <c r="E544" s="81">
        <f t="shared" si="24"/>
        <v>0</v>
      </c>
      <c r="F544" s="81">
        <f t="shared" si="25"/>
        <v>0</v>
      </c>
      <c r="G544" s="81">
        <f t="shared" si="26"/>
        <v>0</v>
      </c>
    </row>
    <row r="545" spans="1:7" x14ac:dyDescent="0.25">
      <c r="A545" s="52">
        <v>542</v>
      </c>
      <c r="B545" s="41">
        <v>17749912000163</v>
      </c>
      <c r="C545" s="53" t="s">
        <v>541</v>
      </c>
      <c r="D545" s="86">
        <v>0</v>
      </c>
      <c r="E545" s="81">
        <f t="shared" si="24"/>
        <v>0</v>
      </c>
      <c r="F545" s="81">
        <f t="shared" si="25"/>
        <v>0</v>
      </c>
      <c r="G545" s="81">
        <f t="shared" si="26"/>
        <v>0</v>
      </c>
    </row>
    <row r="546" spans="1:7" x14ac:dyDescent="0.25">
      <c r="A546" s="52">
        <v>543</v>
      </c>
      <c r="B546" s="41">
        <v>18413161000172</v>
      </c>
      <c r="C546" s="53" t="s">
        <v>542</v>
      </c>
      <c r="D546" s="86">
        <v>0</v>
      </c>
      <c r="E546" s="81">
        <f t="shared" si="24"/>
        <v>0</v>
      </c>
      <c r="F546" s="81">
        <f t="shared" si="25"/>
        <v>0</v>
      </c>
      <c r="G546" s="81">
        <f t="shared" si="26"/>
        <v>0</v>
      </c>
    </row>
    <row r="547" spans="1:7" x14ac:dyDescent="0.25">
      <c r="A547" s="52">
        <v>544</v>
      </c>
      <c r="B547" s="41">
        <v>18094847000148</v>
      </c>
      <c r="C547" s="53" t="s">
        <v>543</v>
      </c>
      <c r="D547" s="86">
        <v>0</v>
      </c>
      <c r="E547" s="81">
        <f t="shared" si="24"/>
        <v>0</v>
      </c>
      <c r="F547" s="81">
        <f t="shared" si="25"/>
        <v>0</v>
      </c>
      <c r="G547" s="81">
        <f t="shared" si="26"/>
        <v>0</v>
      </c>
    </row>
    <row r="548" spans="1:7" x14ac:dyDescent="0.25">
      <c r="A548" s="52">
        <v>545</v>
      </c>
      <c r="B548" s="41">
        <v>16925208000151</v>
      </c>
      <c r="C548" s="53" t="s">
        <v>544</v>
      </c>
      <c r="D548" s="86">
        <v>0</v>
      </c>
      <c r="E548" s="81">
        <f t="shared" si="24"/>
        <v>0</v>
      </c>
      <c r="F548" s="81">
        <f t="shared" si="25"/>
        <v>0</v>
      </c>
      <c r="G548" s="81">
        <f t="shared" si="26"/>
        <v>0</v>
      </c>
    </row>
    <row r="549" spans="1:7" x14ac:dyDescent="0.25">
      <c r="A549" s="52">
        <v>546</v>
      </c>
      <c r="B549" s="41">
        <v>18314609000109</v>
      </c>
      <c r="C549" s="53" t="s">
        <v>545</v>
      </c>
      <c r="D549" s="86">
        <v>0</v>
      </c>
      <c r="E549" s="81">
        <f t="shared" si="24"/>
        <v>0</v>
      </c>
      <c r="F549" s="81">
        <f t="shared" si="25"/>
        <v>0</v>
      </c>
      <c r="G549" s="81">
        <f t="shared" si="26"/>
        <v>0</v>
      </c>
    </row>
    <row r="550" spans="1:7" x14ac:dyDescent="0.25">
      <c r="A550" s="52">
        <v>547</v>
      </c>
      <c r="B550" s="41">
        <v>18244087000108</v>
      </c>
      <c r="C550" s="53" t="s">
        <v>546</v>
      </c>
      <c r="D550" s="86">
        <v>0</v>
      </c>
      <c r="E550" s="81">
        <f t="shared" si="24"/>
        <v>0</v>
      </c>
      <c r="F550" s="81">
        <f t="shared" si="25"/>
        <v>0</v>
      </c>
      <c r="G550" s="81">
        <f t="shared" si="26"/>
        <v>0</v>
      </c>
    </row>
    <row r="551" spans="1:7" x14ac:dyDescent="0.25">
      <c r="A551" s="52">
        <v>548</v>
      </c>
      <c r="B551" s="41">
        <v>18312108000185</v>
      </c>
      <c r="C551" s="53" t="s">
        <v>547</v>
      </c>
      <c r="D551" s="86">
        <v>0</v>
      </c>
      <c r="E551" s="81">
        <f t="shared" si="24"/>
        <v>0</v>
      </c>
      <c r="F551" s="81">
        <f t="shared" si="25"/>
        <v>0</v>
      </c>
      <c r="G551" s="81">
        <f t="shared" si="26"/>
        <v>0</v>
      </c>
    </row>
    <row r="552" spans="1:7" x14ac:dyDescent="0.25">
      <c r="A552" s="52">
        <v>549</v>
      </c>
      <c r="B552" s="41">
        <v>18836957000138</v>
      </c>
      <c r="C552" s="53" t="s">
        <v>548</v>
      </c>
      <c r="D552" s="86">
        <v>0</v>
      </c>
      <c r="E552" s="81">
        <f t="shared" si="24"/>
        <v>0</v>
      </c>
      <c r="F552" s="81">
        <f t="shared" si="25"/>
        <v>0</v>
      </c>
      <c r="G552" s="81">
        <f t="shared" si="26"/>
        <v>0</v>
      </c>
    </row>
    <row r="553" spans="1:7" x14ac:dyDescent="0.25">
      <c r="A553" s="52">
        <v>550</v>
      </c>
      <c r="B553" s="41">
        <v>18316265000169</v>
      </c>
      <c r="C553" s="53" t="s">
        <v>549</v>
      </c>
      <c r="D553" s="86">
        <v>0</v>
      </c>
      <c r="E553" s="81">
        <f t="shared" si="24"/>
        <v>0</v>
      </c>
      <c r="F553" s="81">
        <f t="shared" si="25"/>
        <v>0</v>
      </c>
      <c r="G553" s="81">
        <f t="shared" si="26"/>
        <v>0</v>
      </c>
    </row>
    <row r="554" spans="1:7" x14ac:dyDescent="0.25">
      <c r="A554" s="52">
        <v>551</v>
      </c>
      <c r="B554" s="41">
        <v>18349936000198</v>
      </c>
      <c r="C554" s="53" t="s">
        <v>550</v>
      </c>
      <c r="D554" s="86">
        <v>0</v>
      </c>
      <c r="E554" s="81">
        <f t="shared" si="24"/>
        <v>0</v>
      </c>
      <c r="F554" s="81">
        <f t="shared" si="25"/>
        <v>0</v>
      </c>
      <c r="G554" s="81">
        <f t="shared" si="26"/>
        <v>0</v>
      </c>
    </row>
    <row r="555" spans="1:7" x14ac:dyDescent="0.25">
      <c r="A555" s="52">
        <v>552</v>
      </c>
      <c r="B555" s="41">
        <v>24179665000172</v>
      </c>
      <c r="C555" s="53" t="s">
        <v>551</v>
      </c>
      <c r="D555" s="86">
        <v>0</v>
      </c>
      <c r="E555" s="81">
        <f t="shared" si="24"/>
        <v>0</v>
      </c>
      <c r="F555" s="81">
        <f t="shared" si="25"/>
        <v>0</v>
      </c>
      <c r="G555" s="81">
        <f t="shared" si="26"/>
        <v>0</v>
      </c>
    </row>
    <row r="556" spans="1:7" x14ac:dyDescent="0.25">
      <c r="A556" s="52">
        <v>553</v>
      </c>
      <c r="B556" s="41">
        <v>18363978000183</v>
      </c>
      <c r="C556" s="53" t="s">
        <v>552</v>
      </c>
      <c r="D556" s="86">
        <v>0</v>
      </c>
      <c r="E556" s="81">
        <f t="shared" si="24"/>
        <v>0</v>
      </c>
      <c r="F556" s="81">
        <f t="shared" si="25"/>
        <v>0</v>
      </c>
      <c r="G556" s="81">
        <f t="shared" si="26"/>
        <v>0</v>
      </c>
    </row>
    <row r="557" spans="1:7" x14ac:dyDescent="0.25">
      <c r="A557" s="52">
        <v>554</v>
      </c>
      <c r="B557" s="41">
        <v>18338244000144</v>
      </c>
      <c r="C557" s="53" t="s">
        <v>553</v>
      </c>
      <c r="D557" s="86">
        <v>0</v>
      </c>
      <c r="E557" s="81">
        <f t="shared" si="24"/>
        <v>0</v>
      </c>
      <c r="F557" s="81">
        <f t="shared" si="25"/>
        <v>0</v>
      </c>
      <c r="G557" s="81">
        <f t="shared" si="26"/>
        <v>0</v>
      </c>
    </row>
    <row r="558" spans="1:7" x14ac:dyDescent="0.25">
      <c r="A558" s="52">
        <v>555</v>
      </c>
      <c r="B558" s="41">
        <v>18602045000100</v>
      </c>
      <c r="C558" s="53" t="s">
        <v>1068</v>
      </c>
      <c r="D558" s="86">
        <v>0</v>
      </c>
      <c r="E558" s="81">
        <f t="shared" si="24"/>
        <v>0</v>
      </c>
      <c r="F558" s="81">
        <f t="shared" si="25"/>
        <v>0</v>
      </c>
      <c r="G558" s="81">
        <f t="shared" si="26"/>
        <v>0</v>
      </c>
    </row>
    <row r="559" spans="1:7" x14ac:dyDescent="0.25">
      <c r="A559" s="52">
        <v>556</v>
      </c>
      <c r="B559" s="41">
        <v>24212862000146</v>
      </c>
      <c r="C559" s="53" t="s">
        <v>555</v>
      </c>
      <c r="D559" s="86">
        <v>0</v>
      </c>
      <c r="E559" s="81">
        <f t="shared" si="24"/>
        <v>0</v>
      </c>
      <c r="F559" s="81">
        <f t="shared" si="25"/>
        <v>0</v>
      </c>
      <c r="G559" s="81">
        <f t="shared" si="26"/>
        <v>0</v>
      </c>
    </row>
    <row r="560" spans="1:7" x14ac:dyDescent="0.25">
      <c r="A560" s="52">
        <v>557</v>
      </c>
      <c r="B560" s="41">
        <v>18400945000166</v>
      </c>
      <c r="C560" s="53" t="s">
        <v>556</v>
      </c>
      <c r="D560" s="86">
        <v>0</v>
      </c>
      <c r="E560" s="81">
        <f t="shared" si="24"/>
        <v>0</v>
      </c>
      <c r="F560" s="81">
        <f t="shared" si="25"/>
        <v>0</v>
      </c>
      <c r="G560" s="81">
        <f t="shared" si="26"/>
        <v>0</v>
      </c>
    </row>
    <row r="561" spans="1:7" x14ac:dyDescent="0.25">
      <c r="A561" s="52">
        <v>558</v>
      </c>
      <c r="B561" s="41">
        <v>17744434000107</v>
      </c>
      <c r="C561" s="53" t="s">
        <v>557</v>
      </c>
      <c r="D561" s="86">
        <v>0</v>
      </c>
      <c r="E561" s="81">
        <f t="shared" si="24"/>
        <v>0</v>
      </c>
      <c r="F561" s="81">
        <f t="shared" si="25"/>
        <v>0</v>
      </c>
      <c r="G561" s="81">
        <f t="shared" si="26"/>
        <v>0</v>
      </c>
    </row>
    <row r="562" spans="1:7" x14ac:dyDescent="0.25">
      <c r="A562" s="52">
        <v>559</v>
      </c>
      <c r="B562" s="41">
        <v>18338251000146</v>
      </c>
      <c r="C562" s="53" t="s">
        <v>558</v>
      </c>
      <c r="D562" s="86">
        <v>0</v>
      </c>
      <c r="E562" s="81">
        <f t="shared" si="24"/>
        <v>0</v>
      </c>
      <c r="F562" s="81">
        <f t="shared" si="25"/>
        <v>0</v>
      </c>
      <c r="G562" s="81">
        <f t="shared" si="26"/>
        <v>0</v>
      </c>
    </row>
    <row r="563" spans="1:7" x14ac:dyDescent="0.25">
      <c r="A563" s="52">
        <v>560</v>
      </c>
      <c r="B563" s="41">
        <v>18303255000199</v>
      </c>
      <c r="C563" s="53" t="s">
        <v>559</v>
      </c>
      <c r="D563" s="86">
        <v>0</v>
      </c>
      <c r="E563" s="81">
        <f t="shared" si="24"/>
        <v>0</v>
      </c>
      <c r="F563" s="81">
        <f t="shared" si="25"/>
        <v>0</v>
      </c>
      <c r="G563" s="81">
        <f t="shared" si="26"/>
        <v>0</v>
      </c>
    </row>
    <row r="564" spans="1:7" x14ac:dyDescent="0.25">
      <c r="A564" s="52">
        <v>561</v>
      </c>
      <c r="B564" s="41">
        <v>18557553000105</v>
      </c>
      <c r="C564" s="53" t="s">
        <v>1069</v>
      </c>
      <c r="D564" s="86">
        <v>0</v>
      </c>
      <c r="E564" s="81">
        <f t="shared" si="24"/>
        <v>0</v>
      </c>
      <c r="F564" s="81">
        <f t="shared" si="25"/>
        <v>0</v>
      </c>
      <c r="G564" s="81">
        <f t="shared" si="26"/>
        <v>0</v>
      </c>
    </row>
    <row r="565" spans="1:7" x14ac:dyDescent="0.25">
      <c r="A565" s="52">
        <v>562</v>
      </c>
      <c r="B565" s="41">
        <v>18558080000160</v>
      </c>
      <c r="C565" s="53" t="s">
        <v>561</v>
      </c>
      <c r="D565" s="86">
        <v>0</v>
      </c>
      <c r="E565" s="81">
        <f t="shared" si="24"/>
        <v>0</v>
      </c>
      <c r="F565" s="81">
        <f t="shared" si="25"/>
        <v>0</v>
      </c>
      <c r="G565" s="81">
        <f t="shared" si="26"/>
        <v>0</v>
      </c>
    </row>
    <row r="566" spans="1:7" x14ac:dyDescent="0.25">
      <c r="A566" s="52">
        <v>563</v>
      </c>
      <c r="B566" s="41">
        <v>18128256000144</v>
      </c>
      <c r="C566" s="53" t="s">
        <v>562</v>
      </c>
      <c r="D566" s="86">
        <v>0</v>
      </c>
      <c r="E566" s="81">
        <f t="shared" si="24"/>
        <v>0</v>
      </c>
      <c r="F566" s="81">
        <f t="shared" si="25"/>
        <v>0</v>
      </c>
      <c r="G566" s="81">
        <f t="shared" si="26"/>
        <v>0</v>
      </c>
    </row>
    <row r="567" spans="1:7" x14ac:dyDescent="0.25">
      <c r="A567" s="52">
        <v>564</v>
      </c>
      <c r="B567" s="41">
        <v>18160044000144</v>
      </c>
      <c r="C567" s="53" t="s">
        <v>563</v>
      </c>
      <c r="D567" s="86">
        <v>0</v>
      </c>
      <c r="E567" s="81">
        <f t="shared" si="24"/>
        <v>0</v>
      </c>
      <c r="F567" s="81">
        <f t="shared" si="25"/>
        <v>0</v>
      </c>
      <c r="G567" s="81">
        <f t="shared" si="26"/>
        <v>0</v>
      </c>
    </row>
    <row r="568" spans="1:7" x14ac:dyDescent="0.25">
      <c r="A568" s="52">
        <v>565</v>
      </c>
      <c r="B568" s="41">
        <v>24363590000185</v>
      </c>
      <c r="C568" s="53" t="s">
        <v>564</v>
      </c>
      <c r="D568" s="86">
        <v>0</v>
      </c>
      <c r="E568" s="81">
        <f t="shared" si="24"/>
        <v>0</v>
      </c>
      <c r="F568" s="81">
        <f t="shared" si="25"/>
        <v>0</v>
      </c>
      <c r="G568" s="81">
        <f t="shared" si="26"/>
        <v>0</v>
      </c>
    </row>
    <row r="569" spans="1:7" x14ac:dyDescent="0.25">
      <c r="A569" s="52">
        <v>566</v>
      </c>
      <c r="B569" s="41">
        <v>18349944000134</v>
      </c>
      <c r="C569" s="53" t="s">
        <v>565</v>
      </c>
      <c r="D569" s="86">
        <v>0</v>
      </c>
      <c r="E569" s="81">
        <f t="shared" si="24"/>
        <v>0</v>
      </c>
      <c r="F569" s="81">
        <f t="shared" si="25"/>
        <v>0</v>
      </c>
      <c r="G569" s="81">
        <f t="shared" si="26"/>
        <v>0</v>
      </c>
    </row>
    <row r="570" spans="1:7" x14ac:dyDescent="0.25">
      <c r="A570" s="52">
        <v>567</v>
      </c>
      <c r="B570" s="41">
        <v>18715441000135</v>
      </c>
      <c r="C570" s="53" t="s">
        <v>1070</v>
      </c>
      <c r="D570" s="86">
        <v>0</v>
      </c>
      <c r="E570" s="81">
        <f t="shared" si="24"/>
        <v>0</v>
      </c>
      <c r="F570" s="81">
        <f t="shared" si="25"/>
        <v>0</v>
      </c>
      <c r="G570" s="81">
        <f t="shared" si="26"/>
        <v>0</v>
      </c>
    </row>
    <row r="571" spans="1:7" x14ac:dyDescent="0.25">
      <c r="A571" s="52">
        <v>568</v>
      </c>
      <c r="B571" s="41">
        <v>18307454000175</v>
      </c>
      <c r="C571" s="53" t="s">
        <v>1071</v>
      </c>
      <c r="D571" s="86">
        <v>0</v>
      </c>
      <c r="E571" s="81">
        <f t="shared" si="24"/>
        <v>0</v>
      </c>
      <c r="F571" s="81">
        <f t="shared" si="25"/>
        <v>0</v>
      </c>
      <c r="G571" s="81">
        <f t="shared" si="26"/>
        <v>0</v>
      </c>
    </row>
    <row r="572" spans="1:7" x14ac:dyDescent="0.25">
      <c r="A572" s="52">
        <v>569</v>
      </c>
      <c r="B572" s="41">
        <v>18140764000148</v>
      </c>
      <c r="C572" s="53" t="s">
        <v>568</v>
      </c>
      <c r="D572" s="86">
        <v>0</v>
      </c>
      <c r="E572" s="81">
        <f t="shared" si="24"/>
        <v>0</v>
      </c>
      <c r="F572" s="81">
        <f t="shared" si="25"/>
        <v>0</v>
      </c>
      <c r="G572" s="81">
        <f t="shared" si="26"/>
        <v>0</v>
      </c>
    </row>
    <row r="573" spans="1:7" x14ac:dyDescent="0.25">
      <c r="A573" s="52">
        <v>570</v>
      </c>
      <c r="B573" s="41">
        <v>24359333000170</v>
      </c>
      <c r="C573" s="53" t="s">
        <v>569</v>
      </c>
      <c r="D573" s="86">
        <v>0</v>
      </c>
      <c r="E573" s="81">
        <f t="shared" si="24"/>
        <v>0</v>
      </c>
      <c r="F573" s="81">
        <f t="shared" si="25"/>
        <v>0</v>
      </c>
      <c r="G573" s="81">
        <f t="shared" si="26"/>
        <v>0</v>
      </c>
    </row>
    <row r="574" spans="1:7" x14ac:dyDescent="0.25">
      <c r="A574" s="52">
        <v>571</v>
      </c>
      <c r="B574" s="41">
        <v>18347401000188</v>
      </c>
      <c r="C574" s="53" t="s">
        <v>570</v>
      </c>
      <c r="D574" s="86">
        <v>0</v>
      </c>
      <c r="E574" s="81">
        <f t="shared" si="24"/>
        <v>0</v>
      </c>
      <c r="F574" s="81">
        <f t="shared" si="25"/>
        <v>0</v>
      </c>
      <c r="G574" s="81">
        <f t="shared" si="26"/>
        <v>0</v>
      </c>
    </row>
    <row r="575" spans="1:7" x14ac:dyDescent="0.25">
      <c r="A575" s="52">
        <v>572</v>
      </c>
      <c r="B575" s="41">
        <v>19391945000100</v>
      </c>
      <c r="C575" s="53" t="s">
        <v>1072</v>
      </c>
      <c r="D575" s="86">
        <v>0</v>
      </c>
      <c r="E575" s="81">
        <f t="shared" si="24"/>
        <v>0</v>
      </c>
      <c r="F575" s="81">
        <f t="shared" si="25"/>
        <v>0</v>
      </c>
      <c r="G575" s="81">
        <f t="shared" si="26"/>
        <v>0</v>
      </c>
    </row>
    <row r="576" spans="1:7" x14ac:dyDescent="0.25">
      <c r="A576" s="52">
        <v>573</v>
      </c>
      <c r="B576" s="41">
        <v>18094854000140</v>
      </c>
      <c r="C576" s="53" t="s">
        <v>1073</v>
      </c>
      <c r="D576" s="86">
        <v>0</v>
      </c>
      <c r="E576" s="81">
        <f t="shared" si="24"/>
        <v>0</v>
      </c>
      <c r="F576" s="81">
        <f t="shared" si="25"/>
        <v>0</v>
      </c>
      <c r="G576" s="81">
        <f t="shared" si="26"/>
        <v>0</v>
      </c>
    </row>
    <row r="577" spans="1:7" x14ac:dyDescent="0.25">
      <c r="A577" s="52">
        <v>574</v>
      </c>
      <c r="B577" s="41">
        <v>18316273000105</v>
      </c>
      <c r="C577" s="53" t="s">
        <v>1074</v>
      </c>
      <c r="D577" s="86">
        <v>0</v>
      </c>
      <c r="E577" s="81">
        <f t="shared" si="24"/>
        <v>0</v>
      </c>
      <c r="F577" s="81">
        <f t="shared" si="25"/>
        <v>0</v>
      </c>
      <c r="G577" s="81">
        <f t="shared" si="26"/>
        <v>0</v>
      </c>
    </row>
    <row r="578" spans="1:7" x14ac:dyDescent="0.25">
      <c r="A578" s="52">
        <v>575</v>
      </c>
      <c r="B578" s="41">
        <v>18307462000111</v>
      </c>
      <c r="C578" s="53" t="s">
        <v>1075</v>
      </c>
      <c r="D578" s="86">
        <v>0</v>
      </c>
      <c r="E578" s="81">
        <f t="shared" si="24"/>
        <v>0</v>
      </c>
      <c r="F578" s="81">
        <f t="shared" si="25"/>
        <v>0</v>
      </c>
      <c r="G578" s="81">
        <f t="shared" si="26"/>
        <v>0</v>
      </c>
    </row>
    <row r="579" spans="1:7" x14ac:dyDescent="0.25">
      <c r="A579" s="52">
        <v>576</v>
      </c>
      <c r="B579" s="41">
        <v>18279075000119</v>
      </c>
      <c r="C579" s="53" t="s">
        <v>1076</v>
      </c>
      <c r="D579" s="86">
        <v>0</v>
      </c>
      <c r="E579" s="81">
        <f t="shared" si="24"/>
        <v>0</v>
      </c>
      <c r="F579" s="81">
        <f t="shared" si="25"/>
        <v>0</v>
      </c>
      <c r="G579" s="81">
        <f t="shared" si="26"/>
        <v>0</v>
      </c>
    </row>
    <row r="580" spans="1:7" x14ac:dyDescent="0.25">
      <c r="A580" s="52">
        <v>577</v>
      </c>
      <c r="B580" s="41">
        <v>18140780000130</v>
      </c>
      <c r="C580" s="53" t="s">
        <v>1077</v>
      </c>
      <c r="D580" s="86">
        <v>0</v>
      </c>
      <c r="E580" s="81">
        <f t="shared" si="24"/>
        <v>0</v>
      </c>
      <c r="F580" s="81">
        <f t="shared" si="25"/>
        <v>0</v>
      </c>
      <c r="G580" s="81">
        <f t="shared" si="26"/>
        <v>0</v>
      </c>
    </row>
    <row r="581" spans="1:7" x14ac:dyDescent="0.25">
      <c r="A581" s="52">
        <v>578</v>
      </c>
      <c r="B581" s="41">
        <v>18715409000150</v>
      </c>
      <c r="C581" s="53" t="s">
        <v>1078</v>
      </c>
      <c r="D581" s="86">
        <v>0</v>
      </c>
      <c r="E581" s="81">
        <f t="shared" ref="E581:E644" si="27">D581</f>
        <v>0</v>
      </c>
      <c r="F581" s="81">
        <f t="shared" ref="F581:F644" si="28">E581*0.2</f>
        <v>0</v>
      </c>
      <c r="G581" s="81">
        <f t="shared" ref="G581:G644" si="29">E581-F581</f>
        <v>0</v>
      </c>
    </row>
    <row r="582" spans="1:7" x14ac:dyDescent="0.25">
      <c r="A582" s="52">
        <v>579</v>
      </c>
      <c r="B582" s="41">
        <v>18385112000173</v>
      </c>
      <c r="C582" s="53" t="s">
        <v>1079</v>
      </c>
      <c r="D582" s="86">
        <v>0</v>
      </c>
      <c r="E582" s="81">
        <f t="shared" si="27"/>
        <v>0</v>
      </c>
      <c r="F582" s="81">
        <f t="shared" si="28"/>
        <v>0</v>
      </c>
      <c r="G582" s="81">
        <f t="shared" si="29"/>
        <v>0</v>
      </c>
    </row>
    <row r="583" spans="1:7" x14ac:dyDescent="0.25">
      <c r="A583" s="52">
        <v>580</v>
      </c>
      <c r="B583" s="41">
        <v>18299453000126</v>
      </c>
      <c r="C583" s="53" t="s">
        <v>1080</v>
      </c>
      <c r="D583" s="86">
        <v>0</v>
      </c>
      <c r="E583" s="81">
        <f t="shared" si="27"/>
        <v>0</v>
      </c>
      <c r="F583" s="81">
        <f t="shared" si="28"/>
        <v>0</v>
      </c>
      <c r="G583" s="81">
        <f t="shared" si="29"/>
        <v>0</v>
      </c>
    </row>
    <row r="584" spans="1:7" x14ac:dyDescent="0.25">
      <c r="A584" s="52">
        <v>581</v>
      </c>
      <c r="B584" s="41">
        <v>18347419000180</v>
      </c>
      <c r="C584" s="53" t="s">
        <v>1081</v>
      </c>
      <c r="D584" s="86">
        <v>0</v>
      </c>
      <c r="E584" s="81">
        <f t="shared" si="27"/>
        <v>0</v>
      </c>
      <c r="F584" s="81">
        <f t="shared" si="28"/>
        <v>0</v>
      </c>
      <c r="G584" s="81">
        <f t="shared" si="29"/>
        <v>0</v>
      </c>
    </row>
    <row r="585" spans="1:7" x14ac:dyDescent="0.25">
      <c r="A585" s="52">
        <v>582</v>
      </c>
      <c r="B585" s="41">
        <v>18409219000104</v>
      </c>
      <c r="C585" s="53" t="s">
        <v>1082</v>
      </c>
      <c r="D585" s="86">
        <v>0</v>
      </c>
      <c r="E585" s="81">
        <f t="shared" si="27"/>
        <v>0</v>
      </c>
      <c r="F585" s="81">
        <f t="shared" si="28"/>
        <v>0</v>
      </c>
      <c r="G585" s="81">
        <f t="shared" si="29"/>
        <v>0</v>
      </c>
    </row>
    <row r="586" spans="1:7" x14ac:dyDescent="0.25">
      <c r="A586" s="52">
        <v>583</v>
      </c>
      <c r="B586" s="41">
        <v>18245183000170</v>
      </c>
      <c r="C586" s="53" t="s">
        <v>582</v>
      </c>
      <c r="D586" s="86">
        <v>0</v>
      </c>
      <c r="E586" s="81">
        <f t="shared" si="27"/>
        <v>0</v>
      </c>
      <c r="F586" s="81">
        <f t="shared" si="28"/>
        <v>0</v>
      </c>
      <c r="G586" s="81">
        <f t="shared" si="29"/>
        <v>0</v>
      </c>
    </row>
    <row r="587" spans="1:7" x14ac:dyDescent="0.25">
      <c r="A587" s="52">
        <v>584</v>
      </c>
      <c r="B587" s="41">
        <v>17702515000136</v>
      </c>
      <c r="C587" s="53" t="s">
        <v>583</v>
      </c>
      <c r="D587" s="86">
        <v>0</v>
      </c>
      <c r="E587" s="81">
        <f t="shared" si="27"/>
        <v>0</v>
      </c>
      <c r="F587" s="81">
        <f t="shared" si="28"/>
        <v>0</v>
      </c>
      <c r="G587" s="81">
        <f t="shared" si="29"/>
        <v>0</v>
      </c>
    </row>
    <row r="588" spans="1:7" x14ac:dyDescent="0.25">
      <c r="A588" s="52">
        <v>585</v>
      </c>
      <c r="B588" s="41">
        <v>18116178000168</v>
      </c>
      <c r="C588" s="53" t="s">
        <v>584</v>
      </c>
      <c r="D588" s="86">
        <v>0</v>
      </c>
      <c r="E588" s="81">
        <f t="shared" si="27"/>
        <v>0</v>
      </c>
      <c r="F588" s="81">
        <f t="shared" si="28"/>
        <v>0</v>
      </c>
      <c r="G588" s="81">
        <f t="shared" si="29"/>
        <v>0</v>
      </c>
    </row>
    <row r="589" spans="1:7" x14ac:dyDescent="0.25">
      <c r="A589" s="52">
        <v>586</v>
      </c>
      <c r="B589" s="41">
        <v>18338277000194</v>
      </c>
      <c r="C589" s="53" t="s">
        <v>585</v>
      </c>
      <c r="D589" s="86">
        <v>0</v>
      </c>
      <c r="E589" s="81">
        <f t="shared" si="27"/>
        <v>0</v>
      </c>
      <c r="F589" s="81">
        <f t="shared" si="28"/>
        <v>0</v>
      </c>
      <c r="G589" s="81">
        <f t="shared" si="29"/>
        <v>0</v>
      </c>
    </row>
    <row r="590" spans="1:7" x14ac:dyDescent="0.25">
      <c r="A590" s="52">
        <v>587</v>
      </c>
      <c r="B590" s="41">
        <v>18338285000130</v>
      </c>
      <c r="C590" s="53" t="s">
        <v>1083</v>
      </c>
      <c r="D590" s="86">
        <v>0</v>
      </c>
      <c r="E590" s="81">
        <f t="shared" si="27"/>
        <v>0</v>
      </c>
      <c r="F590" s="81">
        <f t="shared" si="28"/>
        <v>0</v>
      </c>
      <c r="G590" s="81">
        <f t="shared" si="29"/>
        <v>0</v>
      </c>
    </row>
    <row r="591" spans="1:7" x14ac:dyDescent="0.25">
      <c r="A591" s="52">
        <v>588</v>
      </c>
      <c r="B591" s="41">
        <v>17888116000101</v>
      </c>
      <c r="C591" s="53" t="s">
        <v>1084</v>
      </c>
      <c r="D591" s="86">
        <v>0</v>
      </c>
      <c r="E591" s="81">
        <f t="shared" si="27"/>
        <v>0</v>
      </c>
      <c r="F591" s="81">
        <f t="shared" si="28"/>
        <v>0</v>
      </c>
      <c r="G591" s="81">
        <f t="shared" si="29"/>
        <v>0</v>
      </c>
    </row>
    <row r="592" spans="1:7" x14ac:dyDescent="0.25">
      <c r="A592" s="52">
        <v>589</v>
      </c>
      <c r="B592" s="41">
        <v>18385146000168</v>
      </c>
      <c r="C592" s="53" t="s">
        <v>1085</v>
      </c>
      <c r="D592" s="86">
        <v>0</v>
      </c>
      <c r="E592" s="81">
        <f t="shared" si="27"/>
        <v>0</v>
      </c>
      <c r="F592" s="81">
        <f t="shared" si="28"/>
        <v>0</v>
      </c>
      <c r="G592" s="81">
        <f t="shared" si="29"/>
        <v>0</v>
      </c>
    </row>
    <row r="593" spans="1:7" x14ac:dyDescent="0.25">
      <c r="A593" s="52">
        <v>590</v>
      </c>
      <c r="B593" s="41">
        <v>18715458000192</v>
      </c>
      <c r="C593" s="53" t="s">
        <v>589</v>
      </c>
      <c r="D593" s="86">
        <v>0</v>
      </c>
      <c r="E593" s="81">
        <f t="shared" si="27"/>
        <v>0</v>
      </c>
      <c r="F593" s="81">
        <f t="shared" si="28"/>
        <v>0</v>
      </c>
      <c r="G593" s="81">
        <f t="shared" si="29"/>
        <v>0</v>
      </c>
    </row>
    <row r="594" spans="1:7" x14ac:dyDescent="0.25">
      <c r="A594" s="52">
        <v>591</v>
      </c>
      <c r="B594" s="41">
        <v>19718394000146</v>
      </c>
      <c r="C594" s="53" t="s">
        <v>590</v>
      </c>
      <c r="D594" s="86">
        <v>0</v>
      </c>
      <c r="E594" s="81">
        <f t="shared" si="27"/>
        <v>0</v>
      </c>
      <c r="F594" s="81">
        <f t="shared" si="28"/>
        <v>0</v>
      </c>
      <c r="G594" s="81">
        <f t="shared" si="29"/>
        <v>0</v>
      </c>
    </row>
    <row r="595" spans="1:7" x14ac:dyDescent="0.25">
      <c r="A595" s="52">
        <v>592</v>
      </c>
      <c r="B595" s="41">
        <v>17857442000151</v>
      </c>
      <c r="C595" s="53" t="s">
        <v>1086</v>
      </c>
      <c r="D595" s="86">
        <v>0</v>
      </c>
      <c r="E595" s="81">
        <f t="shared" si="27"/>
        <v>0</v>
      </c>
      <c r="F595" s="81">
        <f t="shared" si="28"/>
        <v>0</v>
      </c>
      <c r="G595" s="81">
        <f t="shared" si="29"/>
        <v>0</v>
      </c>
    </row>
    <row r="596" spans="1:7" x14ac:dyDescent="0.25">
      <c r="A596" s="52">
        <v>593</v>
      </c>
      <c r="B596" s="41">
        <v>18094862000196</v>
      </c>
      <c r="C596" s="53" t="s">
        <v>1087</v>
      </c>
      <c r="D596" s="86">
        <v>0</v>
      </c>
      <c r="E596" s="81">
        <f t="shared" si="27"/>
        <v>0</v>
      </c>
      <c r="F596" s="81">
        <f t="shared" si="28"/>
        <v>0</v>
      </c>
      <c r="G596" s="81">
        <f t="shared" si="29"/>
        <v>0</v>
      </c>
    </row>
    <row r="597" spans="1:7" x14ac:dyDescent="0.25">
      <c r="A597" s="52">
        <v>594</v>
      </c>
      <c r="B597" s="41">
        <v>18413187000110</v>
      </c>
      <c r="C597" s="53" t="s">
        <v>1088</v>
      </c>
      <c r="D597" s="86">
        <v>0</v>
      </c>
      <c r="E597" s="81">
        <f t="shared" si="27"/>
        <v>0</v>
      </c>
      <c r="F597" s="81">
        <f t="shared" si="28"/>
        <v>0</v>
      </c>
      <c r="G597" s="81">
        <f t="shared" si="29"/>
        <v>0</v>
      </c>
    </row>
    <row r="598" spans="1:7" x14ac:dyDescent="0.25">
      <c r="A598" s="52">
        <v>595</v>
      </c>
      <c r="B598" s="41">
        <v>18338269000148</v>
      </c>
      <c r="C598" s="53" t="s">
        <v>1089</v>
      </c>
      <c r="D598" s="86">
        <v>0</v>
      </c>
      <c r="E598" s="81">
        <f t="shared" si="27"/>
        <v>0</v>
      </c>
      <c r="F598" s="81">
        <f t="shared" si="28"/>
        <v>0</v>
      </c>
      <c r="G598" s="81">
        <f t="shared" si="29"/>
        <v>0</v>
      </c>
    </row>
    <row r="599" spans="1:7" x14ac:dyDescent="0.25">
      <c r="A599" s="52">
        <v>596</v>
      </c>
      <c r="B599" s="41">
        <v>18192898000102</v>
      </c>
      <c r="C599" s="53" t="s">
        <v>1090</v>
      </c>
      <c r="D599" s="86">
        <v>0</v>
      </c>
      <c r="E599" s="81">
        <f t="shared" si="27"/>
        <v>0</v>
      </c>
      <c r="F599" s="81">
        <f t="shared" si="28"/>
        <v>0</v>
      </c>
      <c r="G599" s="81">
        <f t="shared" si="29"/>
        <v>0</v>
      </c>
    </row>
    <row r="600" spans="1:7" x14ac:dyDescent="0.25">
      <c r="A600" s="52">
        <v>597</v>
      </c>
      <c r="B600" s="41">
        <v>18192252000125</v>
      </c>
      <c r="C600" s="53" t="s">
        <v>1091</v>
      </c>
      <c r="D600" s="86">
        <v>0</v>
      </c>
      <c r="E600" s="81">
        <f t="shared" si="27"/>
        <v>0</v>
      </c>
      <c r="F600" s="81">
        <f t="shared" si="28"/>
        <v>0</v>
      </c>
      <c r="G600" s="81">
        <f t="shared" si="29"/>
        <v>0</v>
      </c>
    </row>
    <row r="601" spans="1:7" x14ac:dyDescent="0.25">
      <c r="A601" s="52">
        <v>598</v>
      </c>
      <c r="B601" s="41">
        <v>18457226000181</v>
      </c>
      <c r="C601" s="53" t="s">
        <v>1092</v>
      </c>
      <c r="D601" s="86">
        <v>0</v>
      </c>
      <c r="E601" s="81">
        <f t="shared" si="27"/>
        <v>0</v>
      </c>
      <c r="F601" s="81">
        <f t="shared" si="28"/>
        <v>0</v>
      </c>
      <c r="G601" s="81">
        <f t="shared" si="29"/>
        <v>0</v>
      </c>
    </row>
    <row r="602" spans="1:7" x14ac:dyDescent="0.25">
      <c r="A602" s="52">
        <v>599</v>
      </c>
      <c r="B602" s="41">
        <v>18244335000110</v>
      </c>
      <c r="C602" s="53" t="s">
        <v>1093</v>
      </c>
      <c r="D602" s="86">
        <v>0</v>
      </c>
      <c r="E602" s="81">
        <f t="shared" si="27"/>
        <v>0</v>
      </c>
      <c r="F602" s="81">
        <f t="shared" si="28"/>
        <v>0</v>
      </c>
      <c r="G602" s="81">
        <f t="shared" si="29"/>
        <v>0</v>
      </c>
    </row>
    <row r="603" spans="1:7" x14ac:dyDescent="0.25">
      <c r="A603" s="52">
        <v>600</v>
      </c>
      <c r="B603" s="41">
        <v>17710476000119</v>
      </c>
      <c r="C603" s="53" t="s">
        <v>1094</v>
      </c>
      <c r="D603" s="86">
        <v>0</v>
      </c>
      <c r="E603" s="81">
        <f t="shared" si="27"/>
        <v>0</v>
      </c>
      <c r="F603" s="81">
        <f t="shared" si="28"/>
        <v>0</v>
      </c>
      <c r="G603" s="81">
        <f t="shared" si="29"/>
        <v>0</v>
      </c>
    </row>
    <row r="604" spans="1:7" x14ac:dyDescent="0.25">
      <c r="A604" s="52">
        <v>601</v>
      </c>
      <c r="B604" s="41">
        <v>18836973000120</v>
      </c>
      <c r="C604" s="53" t="s">
        <v>1095</v>
      </c>
      <c r="D604" s="86">
        <v>0</v>
      </c>
      <c r="E604" s="81">
        <f t="shared" si="27"/>
        <v>0</v>
      </c>
      <c r="F604" s="81">
        <f t="shared" si="28"/>
        <v>0</v>
      </c>
      <c r="G604" s="81">
        <f t="shared" si="29"/>
        <v>0</v>
      </c>
    </row>
    <row r="605" spans="1:7" x14ac:dyDescent="0.25">
      <c r="A605" s="52">
        <v>602</v>
      </c>
      <c r="B605" s="41">
        <v>18303222000149</v>
      </c>
      <c r="C605" s="53" t="s">
        <v>1096</v>
      </c>
      <c r="D605" s="86">
        <v>0</v>
      </c>
      <c r="E605" s="81">
        <f t="shared" si="27"/>
        <v>0</v>
      </c>
      <c r="F605" s="81">
        <f t="shared" si="28"/>
        <v>0</v>
      </c>
      <c r="G605" s="81">
        <f t="shared" si="29"/>
        <v>0</v>
      </c>
    </row>
    <row r="606" spans="1:7" x14ac:dyDescent="0.25">
      <c r="A606" s="52">
        <v>603</v>
      </c>
      <c r="B606" s="41">
        <v>18349951000136</v>
      </c>
      <c r="C606" s="53" t="s">
        <v>1097</v>
      </c>
      <c r="D606" s="86">
        <v>0</v>
      </c>
      <c r="E606" s="81">
        <f t="shared" si="27"/>
        <v>0</v>
      </c>
      <c r="F606" s="81">
        <f t="shared" si="28"/>
        <v>0</v>
      </c>
      <c r="G606" s="81">
        <f t="shared" si="29"/>
        <v>0</v>
      </c>
    </row>
    <row r="607" spans="1:7" x14ac:dyDescent="0.25">
      <c r="A607" s="52">
        <v>604</v>
      </c>
      <c r="B607" s="41">
        <v>16870974000166</v>
      </c>
      <c r="C607" s="53" t="s">
        <v>1098</v>
      </c>
      <c r="D607" s="86">
        <v>0</v>
      </c>
      <c r="E607" s="81">
        <f t="shared" si="27"/>
        <v>0</v>
      </c>
      <c r="F607" s="81">
        <f t="shared" si="28"/>
        <v>0</v>
      </c>
      <c r="G607" s="81">
        <f t="shared" si="29"/>
        <v>0</v>
      </c>
    </row>
    <row r="608" spans="1:7" x14ac:dyDescent="0.25">
      <c r="A608" s="52">
        <v>605</v>
      </c>
      <c r="B608" s="41">
        <v>18303248000197</v>
      </c>
      <c r="C608" s="53" t="s">
        <v>1099</v>
      </c>
      <c r="D608" s="86">
        <v>0</v>
      </c>
      <c r="E608" s="81">
        <f t="shared" si="27"/>
        <v>0</v>
      </c>
      <c r="F608" s="81">
        <f t="shared" si="28"/>
        <v>0</v>
      </c>
      <c r="G608" s="81">
        <f t="shared" si="29"/>
        <v>0</v>
      </c>
    </row>
    <row r="609" spans="1:7" x14ac:dyDescent="0.25">
      <c r="A609" s="52">
        <v>606</v>
      </c>
      <c r="B609" s="41">
        <v>17694886000113</v>
      </c>
      <c r="C609" s="53" t="s">
        <v>1100</v>
      </c>
      <c r="D609" s="86">
        <v>0</v>
      </c>
      <c r="E609" s="81">
        <f t="shared" si="27"/>
        <v>0</v>
      </c>
      <c r="F609" s="81">
        <f t="shared" si="28"/>
        <v>0</v>
      </c>
      <c r="G609" s="81">
        <f t="shared" si="29"/>
        <v>0</v>
      </c>
    </row>
    <row r="610" spans="1:7" x14ac:dyDescent="0.25">
      <c r="A610" s="52">
        <v>607</v>
      </c>
      <c r="B610" s="41">
        <v>17747924000159</v>
      </c>
      <c r="C610" s="53" t="s">
        <v>606</v>
      </c>
      <c r="D610" s="86">
        <v>0</v>
      </c>
      <c r="E610" s="81">
        <f t="shared" si="27"/>
        <v>0</v>
      </c>
      <c r="F610" s="81">
        <f t="shared" si="28"/>
        <v>0</v>
      </c>
      <c r="G610" s="81">
        <f t="shared" si="29"/>
        <v>0</v>
      </c>
    </row>
    <row r="611" spans="1:7" x14ac:dyDescent="0.25">
      <c r="A611" s="52">
        <v>608</v>
      </c>
      <c r="B611" s="41">
        <v>17877176000129</v>
      </c>
      <c r="C611" s="53" t="s">
        <v>1101</v>
      </c>
      <c r="D611" s="86">
        <v>0</v>
      </c>
      <c r="E611" s="81">
        <f t="shared" si="27"/>
        <v>0</v>
      </c>
      <c r="F611" s="81">
        <f t="shared" si="28"/>
        <v>0</v>
      </c>
      <c r="G611" s="81">
        <f t="shared" si="29"/>
        <v>0</v>
      </c>
    </row>
    <row r="612" spans="1:7" x14ac:dyDescent="0.25">
      <c r="A612" s="52">
        <v>609</v>
      </c>
      <c r="B612" s="41">
        <v>20356754000196</v>
      </c>
      <c r="C612" s="53" t="s">
        <v>1102</v>
      </c>
      <c r="D612" s="86">
        <v>0</v>
      </c>
      <c r="E612" s="81">
        <f t="shared" si="27"/>
        <v>0</v>
      </c>
      <c r="F612" s="81">
        <f t="shared" si="28"/>
        <v>0</v>
      </c>
      <c r="G612" s="81">
        <f t="shared" si="29"/>
        <v>0</v>
      </c>
    </row>
    <row r="613" spans="1:7" x14ac:dyDescent="0.25">
      <c r="A613" s="52">
        <v>610</v>
      </c>
      <c r="B613" s="41">
        <v>18401018000160</v>
      </c>
      <c r="C613" s="53" t="s">
        <v>1103</v>
      </c>
      <c r="D613" s="86">
        <v>0</v>
      </c>
      <c r="E613" s="81">
        <f t="shared" si="27"/>
        <v>0</v>
      </c>
      <c r="F613" s="81">
        <f t="shared" si="28"/>
        <v>0</v>
      </c>
      <c r="G613" s="81">
        <f t="shared" si="29"/>
        <v>0</v>
      </c>
    </row>
    <row r="614" spans="1:7" x14ac:dyDescent="0.25">
      <c r="A614" s="52">
        <v>611</v>
      </c>
      <c r="B614" s="41">
        <v>22679153000140</v>
      </c>
      <c r="C614" s="53" t="s">
        <v>1104</v>
      </c>
      <c r="D614" s="86">
        <v>0</v>
      </c>
      <c r="E614" s="81">
        <f t="shared" si="27"/>
        <v>0</v>
      </c>
      <c r="F614" s="81">
        <f t="shared" si="28"/>
        <v>0</v>
      </c>
      <c r="G614" s="81">
        <f t="shared" si="29"/>
        <v>0</v>
      </c>
    </row>
    <row r="615" spans="1:7" x14ac:dyDescent="0.25">
      <c r="A615" s="52">
        <v>612</v>
      </c>
      <c r="B615" s="41">
        <v>18312975000110</v>
      </c>
      <c r="C615" s="53" t="s">
        <v>1105</v>
      </c>
      <c r="D615" s="86">
        <v>0</v>
      </c>
      <c r="E615" s="81">
        <f t="shared" si="27"/>
        <v>0</v>
      </c>
      <c r="F615" s="81">
        <f t="shared" si="28"/>
        <v>0</v>
      </c>
      <c r="G615" s="81">
        <f t="shared" si="29"/>
        <v>0</v>
      </c>
    </row>
    <row r="616" spans="1:7" x14ac:dyDescent="0.25">
      <c r="A616" s="52">
        <v>613</v>
      </c>
      <c r="B616" s="41">
        <v>18457283000160</v>
      </c>
      <c r="C616" s="53" t="s">
        <v>1106</v>
      </c>
      <c r="D616" s="86">
        <v>0</v>
      </c>
      <c r="E616" s="81">
        <f t="shared" si="27"/>
        <v>0</v>
      </c>
      <c r="F616" s="81">
        <f t="shared" si="28"/>
        <v>0</v>
      </c>
      <c r="G616" s="81">
        <f t="shared" si="29"/>
        <v>0</v>
      </c>
    </row>
    <row r="617" spans="1:7" x14ac:dyDescent="0.25">
      <c r="A617" s="52">
        <v>614</v>
      </c>
      <c r="B617" s="41">
        <v>18114231000191</v>
      </c>
      <c r="C617" s="53" t="s">
        <v>1107</v>
      </c>
      <c r="D617" s="86">
        <v>0</v>
      </c>
      <c r="E617" s="81">
        <f t="shared" si="27"/>
        <v>0</v>
      </c>
      <c r="F617" s="81">
        <f t="shared" si="28"/>
        <v>0</v>
      </c>
      <c r="G617" s="81">
        <f t="shared" si="29"/>
        <v>0</v>
      </c>
    </row>
    <row r="618" spans="1:7" x14ac:dyDescent="0.25">
      <c r="A618" s="52">
        <v>615</v>
      </c>
      <c r="B618" s="41">
        <v>18137935000180</v>
      </c>
      <c r="C618" s="53" t="s">
        <v>1108</v>
      </c>
      <c r="D618" s="86">
        <v>0</v>
      </c>
      <c r="E618" s="81">
        <f t="shared" si="27"/>
        <v>0</v>
      </c>
      <c r="F618" s="81">
        <f t="shared" si="28"/>
        <v>0</v>
      </c>
      <c r="G618" s="81">
        <f t="shared" si="29"/>
        <v>0</v>
      </c>
    </row>
    <row r="619" spans="1:7" x14ac:dyDescent="0.25">
      <c r="A619" s="52">
        <v>616</v>
      </c>
      <c r="B619" s="41">
        <v>18307470000168</v>
      </c>
      <c r="C619" s="53" t="s">
        <v>1109</v>
      </c>
      <c r="D619" s="86">
        <v>0</v>
      </c>
      <c r="E619" s="81">
        <f t="shared" si="27"/>
        <v>0</v>
      </c>
      <c r="F619" s="81">
        <f t="shared" si="28"/>
        <v>0</v>
      </c>
      <c r="G619" s="81">
        <f t="shared" si="29"/>
        <v>0</v>
      </c>
    </row>
    <row r="620" spans="1:7" x14ac:dyDescent="0.25">
      <c r="A620" s="52">
        <v>617</v>
      </c>
      <c r="B620" s="41">
        <v>18602086000198</v>
      </c>
      <c r="C620" s="53" t="s">
        <v>1110</v>
      </c>
      <c r="D620" s="86">
        <v>0</v>
      </c>
      <c r="E620" s="81">
        <f t="shared" si="27"/>
        <v>0</v>
      </c>
      <c r="F620" s="81">
        <f t="shared" si="28"/>
        <v>0</v>
      </c>
      <c r="G620" s="81">
        <f t="shared" si="29"/>
        <v>0</v>
      </c>
    </row>
    <row r="621" spans="1:7" x14ac:dyDescent="0.25">
      <c r="A621" s="52">
        <v>618</v>
      </c>
      <c r="B621" s="41">
        <v>18291369000166</v>
      </c>
      <c r="C621" s="53" t="s">
        <v>1111</v>
      </c>
      <c r="D621" s="86">
        <v>0</v>
      </c>
      <c r="E621" s="81">
        <f t="shared" si="27"/>
        <v>0</v>
      </c>
      <c r="F621" s="81">
        <f t="shared" si="28"/>
        <v>0</v>
      </c>
      <c r="G621" s="81">
        <f t="shared" si="29"/>
        <v>0</v>
      </c>
    </row>
    <row r="622" spans="1:7" x14ac:dyDescent="0.25">
      <c r="A622" s="52">
        <v>619</v>
      </c>
      <c r="B622" s="41">
        <v>24380651000112</v>
      </c>
      <c r="C622" s="53" t="s">
        <v>1112</v>
      </c>
      <c r="D622" s="86">
        <v>0</v>
      </c>
      <c r="E622" s="81">
        <f t="shared" si="27"/>
        <v>0</v>
      </c>
      <c r="F622" s="81">
        <f t="shared" si="28"/>
        <v>0</v>
      </c>
      <c r="G622" s="81">
        <f t="shared" si="29"/>
        <v>0</v>
      </c>
    </row>
    <row r="623" spans="1:7" x14ac:dyDescent="0.25">
      <c r="A623" s="52">
        <v>620</v>
      </c>
      <c r="B623" s="41">
        <v>18712158000150</v>
      </c>
      <c r="C623" s="53" t="s">
        <v>1113</v>
      </c>
      <c r="D623" s="86">
        <v>0</v>
      </c>
      <c r="E623" s="81">
        <f t="shared" si="27"/>
        <v>0</v>
      </c>
      <c r="F623" s="81">
        <f t="shared" si="28"/>
        <v>0</v>
      </c>
      <c r="G623" s="81">
        <f t="shared" si="29"/>
        <v>0</v>
      </c>
    </row>
    <row r="624" spans="1:7" x14ac:dyDescent="0.25">
      <c r="A624" s="52">
        <v>621</v>
      </c>
      <c r="B624" s="41">
        <v>18602037000155</v>
      </c>
      <c r="C624" s="53" t="s">
        <v>1114</v>
      </c>
      <c r="D624" s="86">
        <v>0</v>
      </c>
      <c r="E624" s="81">
        <f t="shared" si="27"/>
        <v>0</v>
      </c>
      <c r="F624" s="81">
        <f t="shared" si="28"/>
        <v>0</v>
      </c>
      <c r="G624" s="81">
        <f t="shared" si="29"/>
        <v>0</v>
      </c>
    </row>
    <row r="625" spans="1:7" x14ac:dyDescent="0.25">
      <c r="A625" s="52">
        <v>622</v>
      </c>
      <c r="B625" s="41">
        <v>18241778000158</v>
      </c>
      <c r="C625" s="53" t="s">
        <v>1115</v>
      </c>
      <c r="D625" s="86">
        <v>0</v>
      </c>
      <c r="E625" s="81">
        <f t="shared" si="27"/>
        <v>0</v>
      </c>
      <c r="F625" s="81">
        <f t="shared" si="28"/>
        <v>0</v>
      </c>
      <c r="G625" s="81">
        <f t="shared" si="29"/>
        <v>0</v>
      </c>
    </row>
    <row r="626" spans="1:7" x14ac:dyDescent="0.25">
      <c r="A626" s="52">
        <v>623</v>
      </c>
      <c r="B626" s="41">
        <v>17935206000106</v>
      </c>
      <c r="C626" s="53" t="s">
        <v>1116</v>
      </c>
      <c r="D626" s="86">
        <v>0</v>
      </c>
      <c r="E626" s="81">
        <f t="shared" si="27"/>
        <v>0</v>
      </c>
      <c r="F626" s="81">
        <f t="shared" si="28"/>
        <v>0</v>
      </c>
      <c r="G626" s="81">
        <f t="shared" si="29"/>
        <v>0</v>
      </c>
    </row>
    <row r="627" spans="1:7" x14ac:dyDescent="0.25">
      <c r="A627" s="52">
        <v>624</v>
      </c>
      <c r="B627" s="41">
        <v>16928483000129</v>
      </c>
      <c r="C627" s="53" t="s">
        <v>1117</v>
      </c>
      <c r="D627" s="86">
        <v>0</v>
      </c>
      <c r="E627" s="81">
        <f t="shared" si="27"/>
        <v>0</v>
      </c>
      <c r="F627" s="81">
        <f t="shared" si="28"/>
        <v>0</v>
      </c>
      <c r="G627" s="81">
        <f t="shared" si="29"/>
        <v>0</v>
      </c>
    </row>
    <row r="628" spans="1:7" x14ac:dyDescent="0.25">
      <c r="A628" s="52">
        <v>625</v>
      </c>
      <c r="B628" s="41">
        <v>17749896000109</v>
      </c>
      <c r="C628" s="53" t="s">
        <v>1118</v>
      </c>
      <c r="D628" s="86">
        <v>0</v>
      </c>
      <c r="E628" s="81">
        <f t="shared" si="27"/>
        <v>0</v>
      </c>
      <c r="F628" s="81">
        <f t="shared" si="28"/>
        <v>0</v>
      </c>
      <c r="G628" s="81">
        <f t="shared" si="29"/>
        <v>0</v>
      </c>
    </row>
    <row r="629" spans="1:7" x14ac:dyDescent="0.25">
      <c r="A629" s="52">
        <v>626</v>
      </c>
      <c r="B629" s="41">
        <v>18338848000190</v>
      </c>
      <c r="C629" s="53" t="s">
        <v>1119</v>
      </c>
      <c r="D629" s="86">
        <v>0</v>
      </c>
      <c r="E629" s="81">
        <f t="shared" si="27"/>
        <v>0</v>
      </c>
      <c r="F629" s="81">
        <f t="shared" si="28"/>
        <v>0</v>
      </c>
      <c r="G629" s="81">
        <f t="shared" si="29"/>
        <v>0</v>
      </c>
    </row>
    <row r="630" spans="1:7" x14ac:dyDescent="0.25">
      <c r="A630" s="52">
        <v>627</v>
      </c>
      <c r="B630" s="41">
        <v>24791154000107</v>
      </c>
      <c r="C630" s="53" t="s">
        <v>1120</v>
      </c>
      <c r="D630" s="86">
        <v>0</v>
      </c>
      <c r="E630" s="81">
        <f t="shared" si="27"/>
        <v>0</v>
      </c>
      <c r="F630" s="81">
        <f t="shared" si="28"/>
        <v>0</v>
      </c>
      <c r="G630" s="81">
        <f t="shared" si="29"/>
        <v>0</v>
      </c>
    </row>
    <row r="631" spans="1:7" x14ac:dyDescent="0.25">
      <c r="A631" s="52">
        <v>628</v>
      </c>
      <c r="B631" s="41">
        <v>18307488000160</v>
      </c>
      <c r="C631" s="53" t="s">
        <v>1121</v>
      </c>
      <c r="D631" s="86">
        <v>0</v>
      </c>
      <c r="E631" s="81">
        <f t="shared" si="27"/>
        <v>0</v>
      </c>
      <c r="F631" s="81">
        <f t="shared" si="28"/>
        <v>0</v>
      </c>
      <c r="G631" s="81">
        <f t="shared" si="29"/>
        <v>0</v>
      </c>
    </row>
    <row r="632" spans="1:7" x14ac:dyDescent="0.25">
      <c r="A632" s="52">
        <v>629</v>
      </c>
      <c r="B632" s="41">
        <v>18558072000114</v>
      </c>
      <c r="C632" s="53" t="s">
        <v>1122</v>
      </c>
      <c r="D632" s="86">
        <v>0</v>
      </c>
      <c r="E632" s="81">
        <f t="shared" si="27"/>
        <v>0</v>
      </c>
      <c r="F632" s="81">
        <f t="shared" si="28"/>
        <v>0</v>
      </c>
      <c r="G632" s="81">
        <f t="shared" si="29"/>
        <v>0</v>
      </c>
    </row>
    <row r="633" spans="1:7" x14ac:dyDescent="0.25">
      <c r="A633" s="52">
        <v>630</v>
      </c>
      <c r="B633" s="41">
        <v>18409235000105</v>
      </c>
      <c r="C633" s="53" t="s">
        <v>1123</v>
      </c>
      <c r="D633" s="86">
        <v>0</v>
      </c>
      <c r="E633" s="81">
        <f t="shared" si="27"/>
        <v>0</v>
      </c>
      <c r="F633" s="81">
        <f t="shared" si="28"/>
        <v>0</v>
      </c>
      <c r="G633" s="81">
        <f t="shared" si="29"/>
        <v>0</v>
      </c>
    </row>
    <row r="634" spans="1:7" x14ac:dyDescent="0.25">
      <c r="A634" s="52">
        <v>631</v>
      </c>
      <c r="B634" s="41">
        <v>18313882000100</v>
      </c>
      <c r="C634" s="53" t="s">
        <v>1124</v>
      </c>
      <c r="D634" s="86">
        <v>0</v>
      </c>
      <c r="E634" s="81">
        <f t="shared" si="27"/>
        <v>0</v>
      </c>
      <c r="F634" s="81">
        <f t="shared" si="28"/>
        <v>0</v>
      </c>
      <c r="G634" s="81">
        <f t="shared" si="29"/>
        <v>0</v>
      </c>
    </row>
    <row r="635" spans="1:7" x14ac:dyDescent="0.25">
      <c r="A635" s="52">
        <v>632</v>
      </c>
      <c r="B635" s="41">
        <v>18025999000199</v>
      </c>
      <c r="C635" s="53" t="s">
        <v>1125</v>
      </c>
      <c r="D635" s="86">
        <v>0</v>
      </c>
      <c r="E635" s="81">
        <f t="shared" si="27"/>
        <v>0</v>
      </c>
      <c r="F635" s="81">
        <f t="shared" si="28"/>
        <v>0</v>
      </c>
      <c r="G635" s="81">
        <f t="shared" si="29"/>
        <v>0</v>
      </c>
    </row>
    <row r="636" spans="1:7" x14ac:dyDescent="0.25">
      <c r="A636" s="52">
        <v>633</v>
      </c>
      <c r="B636" s="41">
        <v>18404988000110</v>
      </c>
      <c r="C636" s="53" t="s">
        <v>1126</v>
      </c>
      <c r="D636" s="86">
        <v>0</v>
      </c>
      <c r="E636" s="81">
        <f t="shared" si="27"/>
        <v>0</v>
      </c>
      <c r="F636" s="81">
        <f t="shared" si="28"/>
        <v>0</v>
      </c>
      <c r="G636" s="81">
        <f t="shared" si="29"/>
        <v>0</v>
      </c>
    </row>
    <row r="637" spans="1:7" x14ac:dyDescent="0.25">
      <c r="A637" s="52">
        <v>634</v>
      </c>
      <c r="B637" s="41">
        <v>18402552000191</v>
      </c>
      <c r="C637" s="53" t="s">
        <v>1127</v>
      </c>
      <c r="D637" s="86">
        <v>0</v>
      </c>
      <c r="E637" s="81">
        <f t="shared" si="27"/>
        <v>0</v>
      </c>
      <c r="F637" s="81">
        <f t="shared" si="28"/>
        <v>0</v>
      </c>
      <c r="G637" s="81">
        <f t="shared" si="29"/>
        <v>0</v>
      </c>
    </row>
    <row r="638" spans="1:7" x14ac:dyDescent="0.25">
      <c r="A638" s="52">
        <v>635</v>
      </c>
      <c r="B638" s="41">
        <v>18409201000102</v>
      </c>
      <c r="C638" s="53" t="s">
        <v>1128</v>
      </c>
      <c r="D638" s="86">
        <v>0</v>
      </c>
      <c r="E638" s="81">
        <f t="shared" si="27"/>
        <v>0</v>
      </c>
      <c r="F638" s="81">
        <f t="shared" si="28"/>
        <v>0</v>
      </c>
      <c r="G638" s="81">
        <f t="shared" si="29"/>
        <v>0</v>
      </c>
    </row>
    <row r="639" spans="1:7" x14ac:dyDescent="0.25">
      <c r="A639" s="52">
        <v>636</v>
      </c>
      <c r="B639" s="41">
        <v>18392514000103</v>
      </c>
      <c r="C639" s="53" t="s">
        <v>1129</v>
      </c>
      <c r="D639" s="86">
        <v>0</v>
      </c>
      <c r="E639" s="81">
        <f t="shared" si="27"/>
        <v>0</v>
      </c>
      <c r="F639" s="81">
        <f t="shared" si="28"/>
        <v>0</v>
      </c>
      <c r="G639" s="81">
        <f t="shared" si="29"/>
        <v>0</v>
      </c>
    </row>
    <row r="640" spans="1:7" x14ac:dyDescent="0.25">
      <c r="A640" s="52">
        <v>637</v>
      </c>
      <c r="B640" s="41">
        <v>18188219000121</v>
      </c>
      <c r="C640" s="53" t="s">
        <v>1130</v>
      </c>
      <c r="D640" s="86">
        <v>0</v>
      </c>
      <c r="E640" s="81">
        <f t="shared" si="27"/>
        <v>0</v>
      </c>
      <c r="F640" s="81">
        <f t="shared" si="28"/>
        <v>0</v>
      </c>
      <c r="G640" s="81">
        <f t="shared" si="29"/>
        <v>0</v>
      </c>
    </row>
    <row r="641" spans="1:7" x14ac:dyDescent="0.25">
      <c r="A641" s="52">
        <v>638</v>
      </c>
      <c r="B641" s="41">
        <v>18133926000110</v>
      </c>
      <c r="C641" s="53" t="s">
        <v>1131</v>
      </c>
      <c r="D641" s="86">
        <v>0</v>
      </c>
      <c r="E641" s="81">
        <f t="shared" si="27"/>
        <v>0</v>
      </c>
      <c r="F641" s="81">
        <f t="shared" si="28"/>
        <v>0</v>
      </c>
      <c r="G641" s="81">
        <f t="shared" si="29"/>
        <v>0</v>
      </c>
    </row>
    <row r="642" spans="1:7" x14ac:dyDescent="0.25">
      <c r="A642" s="52">
        <v>639</v>
      </c>
      <c r="B642" s="41">
        <v>18666172000164</v>
      </c>
      <c r="C642" s="53" t="s">
        <v>1132</v>
      </c>
      <c r="D642" s="86">
        <v>0</v>
      </c>
      <c r="E642" s="81">
        <f t="shared" si="27"/>
        <v>0</v>
      </c>
      <c r="F642" s="81">
        <f t="shared" si="28"/>
        <v>0</v>
      </c>
      <c r="G642" s="81">
        <f t="shared" si="29"/>
        <v>0</v>
      </c>
    </row>
    <row r="643" spans="1:7" x14ac:dyDescent="0.25">
      <c r="A643" s="52">
        <v>640</v>
      </c>
      <c r="B643" s="41">
        <v>18409243000143</v>
      </c>
      <c r="C643" s="53" t="s">
        <v>1133</v>
      </c>
      <c r="D643" s="86">
        <v>0</v>
      </c>
      <c r="E643" s="81">
        <f t="shared" si="27"/>
        <v>0</v>
      </c>
      <c r="F643" s="81">
        <f t="shared" si="28"/>
        <v>0</v>
      </c>
      <c r="G643" s="81">
        <f t="shared" si="29"/>
        <v>0</v>
      </c>
    </row>
    <row r="644" spans="1:7" x14ac:dyDescent="0.25">
      <c r="A644" s="52">
        <v>641</v>
      </c>
      <c r="B644" s="41">
        <v>19243500000182</v>
      </c>
      <c r="C644" s="53" t="s">
        <v>1134</v>
      </c>
      <c r="D644" s="86">
        <v>0</v>
      </c>
      <c r="E644" s="81">
        <f t="shared" si="27"/>
        <v>0</v>
      </c>
      <c r="F644" s="81">
        <f t="shared" si="28"/>
        <v>0</v>
      </c>
      <c r="G644" s="81">
        <f t="shared" si="29"/>
        <v>0</v>
      </c>
    </row>
    <row r="645" spans="1:7" x14ac:dyDescent="0.25">
      <c r="A645" s="52">
        <v>642</v>
      </c>
      <c r="B645" s="41">
        <v>24891418000102</v>
      </c>
      <c r="C645" s="53" t="s">
        <v>1135</v>
      </c>
      <c r="D645" s="86">
        <v>0</v>
      </c>
      <c r="E645" s="81">
        <f t="shared" ref="E645:E708" si="30">D645</f>
        <v>0</v>
      </c>
      <c r="F645" s="81">
        <f t="shared" ref="F645:F708" si="31">E645*0.2</f>
        <v>0</v>
      </c>
      <c r="G645" s="81">
        <f t="shared" ref="G645:G708" si="32">E645-F645</f>
        <v>0</v>
      </c>
    </row>
    <row r="646" spans="1:7" x14ac:dyDescent="0.25">
      <c r="A646" s="52">
        <v>643</v>
      </c>
      <c r="B646" s="41">
        <v>18306670000104</v>
      </c>
      <c r="C646" s="53" t="s">
        <v>1136</v>
      </c>
      <c r="D646" s="86">
        <v>0</v>
      </c>
      <c r="E646" s="81">
        <f t="shared" si="30"/>
        <v>0</v>
      </c>
      <c r="F646" s="81">
        <f t="shared" si="31"/>
        <v>0</v>
      </c>
      <c r="G646" s="81">
        <f t="shared" si="32"/>
        <v>0</v>
      </c>
    </row>
    <row r="647" spans="1:7" x14ac:dyDescent="0.25">
      <c r="A647" s="52">
        <v>644</v>
      </c>
      <c r="B647" s="41">
        <v>17935370000113</v>
      </c>
      <c r="C647" s="53" t="s">
        <v>1137</v>
      </c>
      <c r="D647" s="86">
        <v>0</v>
      </c>
      <c r="E647" s="81">
        <f t="shared" si="30"/>
        <v>0</v>
      </c>
      <c r="F647" s="81">
        <f t="shared" si="31"/>
        <v>0</v>
      </c>
      <c r="G647" s="81">
        <f t="shared" si="32"/>
        <v>0</v>
      </c>
    </row>
    <row r="648" spans="1:7" x14ac:dyDescent="0.25">
      <c r="A648" s="52">
        <v>645</v>
      </c>
      <c r="B648" s="41">
        <v>18409177000101</v>
      </c>
      <c r="C648" s="53" t="s">
        <v>1138</v>
      </c>
      <c r="D648" s="86">
        <v>0</v>
      </c>
      <c r="E648" s="81">
        <f t="shared" si="30"/>
        <v>0</v>
      </c>
      <c r="F648" s="81">
        <f t="shared" si="31"/>
        <v>0</v>
      </c>
      <c r="G648" s="81">
        <f t="shared" si="32"/>
        <v>0</v>
      </c>
    </row>
    <row r="649" spans="1:7" x14ac:dyDescent="0.25">
      <c r="A649" s="52">
        <v>646</v>
      </c>
      <c r="B649" s="41">
        <v>18308734000106</v>
      </c>
      <c r="C649" s="53" t="s">
        <v>1139</v>
      </c>
      <c r="D649" s="86">
        <v>0</v>
      </c>
      <c r="E649" s="81">
        <f t="shared" si="30"/>
        <v>0</v>
      </c>
      <c r="F649" s="81">
        <f t="shared" si="31"/>
        <v>0</v>
      </c>
      <c r="G649" s="81">
        <f t="shared" si="32"/>
        <v>0</v>
      </c>
    </row>
    <row r="650" spans="1:7" x14ac:dyDescent="0.25">
      <c r="A650" s="52">
        <v>647</v>
      </c>
      <c r="B650" s="41">
        <v>18241349000180</v>
      </c>
      <c r="C650" s="53" t="s">
        <v>1140</v>
      </c>
      <c r="D650" s="86">
        <v>0</v>
      </c>
      <c r="E650" s="81">
        <f t="shared" si="30"/>
        <v>0</v>
      </c>
      <c r="F650" s="81">
        <f t="shared" si="31"/>
        <v>0</v>
      </c>
      <c r="G650" s="81">
        <f t="shared" si="32"/>
        <v>0</v>
      </c>
    </row>
    <row r="651" spans="1:7" x14ac:dyDescent="0.25">
      <c r="A651" s="52">
        <v>648</v>
      </c>
      <c r="B651" s="41">
        <v>18303263000135</v>
      </c>
      <c r="C651" s="53" t="s">
        <v>1141</v>
      </c>
      <c r="D651" s="86">
        <v>0</v>
      </c>
      <c r="E651" s="81">
        <f t="shared" si="30"/>
        <v>0</v>
      </c>
      <c r="F651" s="81">
        <f t="shared" si="31"/>
        <v>0</v>
      </c>
      <c r="G651" s="81">
        <f t="shared" si="32"/>
        <v>0</v>
      </c>
    </row>
    <row r="652" spans="1:7" x14ac:dyDescent="0.25">
      <c r="A652" s="52">
        <v>649</v>
      </c>
      <c r="B652" s="41">
        <v>17906314000150</v>
      </c>
      <c r="C652" s="53" t="s">
        <v>1142</v>
      </c>
      <c r="D652" s="86">
        <v>0</v>
      </c>
      <c r="E652" s="81">
        <f t="shared" si="30"/>
        <v>0</v>
      </c>
      <c r="F652" s="81">
        <f t="shared" si="31"/>
        <v>0</v>
      </c>
      <c r="G652" s="81">
        <f t="shared" si="32"/>
        <v>0</v>
      </c>
    </row>
    <row r="653" spans="1:7" x14ac:dyDescent="0.25">
      <c r="A653" s="52">
        <v>650</v>
      </c>
      <c r="B653" s="41">
        <v>17749904000117</v>
      </c>
      <c r="C653" s="53" t="s">
        <v>1143</v>
      </c>
      <c r="D653" s="86">
        <v>0</v>
      </c>
      <c r="E653" s="81">
        <f t="shared" si="30"/>
        <v>0</v>
      </c>
      <c r="F653" s="81">
        <f t="shared" si="31"/>
        <v>0</v>
      </c>
      <c r="G653" s="81">
        <f t="shared" si="32"/>
        <v>0</v>
      </c>
    </row>
    <row r="654" spans="1:7" x14ac:dyDescent="0.25">
      <c r="A654" s="52">
        <v>651</v>
      </c>
      <c r="B654" s="41">
        <v>18241364000129</v>
      </c>
      <c r="C654" s="53" t="s">
        <v>1144</v>
      </c>
      <c r="D654" s="86">
        <v>0</v>
      </c>
      <c r="E654" s="81">
        <f t="shared" si="30"/>
        <v>0</v>
      </c>
      <c r="F654" s="81">
        <f t="shared" si="31"/>
        <v>0</v>
      </c>
      <c r="G654" s="81">
        <f t="shared" si="32"/>
        <v>0</v>
      </c>
    </row>
    <row r="655" spans="1:7" x14ac:dyDescent="0.25">
      <c r="A655" s="52">
        <v>652</v>
      </c>
      <c r="B655" s="41">
        <v>18008920000111</v>
      </c>
      <c r="C655" s="53" t="s">
        <v>1145</v>
      </c>
      <c r="D655" s="86">
        <v>0</v>
      </c>
      <c r="E655" s="81">
        <f t="shared" si="30"/>
        <v>0</v>
      </c>
      <c r="F655" s="81">
        <f t="shared" si="31"/>
        <v>0</v>
      </c>
      <c r="G655" s="81">
        <f t="shared" si="32"/>
        <v>0</v>
      </c>
    </row>
    <row r="656" spans="1:7" x14ac:dyDescent="0.25">
      <c r="A656" s="52">
        <v>653</v>
      </c>
      <c r="B656" s="41">
        <v>17954546000184</v>
      </c>
      <c r="C656" s="53" t="s">
        <v>1146</v>
      </c>
      <c r="D656" s="86">
        <v>0</v>
      </c>
      <c r="E656" s="81">
        <f t="shared" si="30"/>
        <v>0</v>
      </c>
      <c r="F656" s="81">
        <f t="shared" si="31"/>
        <v>0</v>
      </c>
      <c r="G656" s="81">
        <f t="shared" si="32"/>
        <v>0</v>
      </c>
    </row>
    <row r="657" spans="1:7" x14ac:dyDescent="0.25">
      <c r="A657" s="52">
        <v>654</v>
      </c>
      <c r="B657" s="41">
        <v>18026005000159</v>
      </c>
      <c r="C657" s="53" t="s">
        <v>1147</v>
      </c>
      <c r="D657" s="86">
        <v>0</v>
      </c>
      <c r="E657" s="81">
        <f t="shared" si="30"/>
        <v>0</v>
      </c>
      <c r="F657" s="81">
        <f t="shared" si="31"/>
        <v>0</v>
      </c>
      <c r="G657" s="81">
        <f t="shared" si="32"/>
        <v>0</v>
      </c>
    </row>
    <row r="658" spans="1:7" x14ac:dyDescent="0.25">
      <c r="A658" s="52">
        <v>655</v>
      </c>
      <c r="B658" s="41">
        <v>18307496000106</v>
      </c>
      <c r="C658" s="53" t="s">
        <v>1148</v>
      </c>
      <c r="D658" s="86">
        <v>0</v>
      </c>
      <c r="E658" s="81">
        <f t="shared" si="30"/>
        <v>0</v>
      </c>
      <c r="F658" s="81">
        <f t="shared" si="31"/>
        <v>0</v>
      </c>
      <c r="G658" s="81">
        <f t="shared" si="32"/>
        <v>0</v>
      </c>
    </row>
    <row r="659" spans="1:7" x14ac:dyDescent="0.25">
      <c r="A659" s="52">
        <v>656</v>
      </c>
      <c r="B659" s="41">
        <v>17724576000102</v>
      </c>
      <c r="C659" s="53" t="s">
        <v>1149</v>
      </c>
      <c r="D659" s="86">
        <v>0</v>
      </c>
      <c r="E659" s="81">
        <f t="shared" si="30"/>
        <v>0</v>
      </c>
      <c r="F659" s="81">
        <f t="shared" si="31"/>
        <v>0</v>
      </c>
      <c r="G659" s="81">
        <f t="shared" si="32"/>
        <v>0</v>
      </c>
    </row>
    <row r="660" spans="1:7" x14ac:dyDescent="0.25">
      <c r="A660" s="52">
        <v>657</v>
      </c>
      <c r="B660" s="41">
        <v>18128231000140</v>
      </c>
      <c r="C660" s="53" t="s">
        <v>1150</v>
      </c>
      <c r="D660" s="86">
        <v>0</v>
      </c>
      <c r="E660" s="81">
        <f t="shared" si="30"/>
        <v>0</v>
      </c>
      <c r="F660" s="81">
        <f t="shared" si="31"/>
        <v>0</v>
      </c>
      <c r="G660" s="81">
        <f t="shared" si="32"/>
        <v>0</v>
      </c>
    </row>
    <row r="661" spans="1:7" x14ac:dyDescent="0.25">
      <c r="A661" s="52">
        <v>658</v>
      </c>
      <c r="B661" s="41">
        <v>18675926000142</v>
      </c>
      <c r="C661" s="53" t="s">
        <v>1151</v>
      </c>
      <c r="D661" s="86">
        <v>0</v>
      </c>
      <c r="E661" s="81">
        <f t="shared" si="30"/>
        <v>0</v>
      </c>
      <c r="F661" s="81">
        <f t="shared" si="31"/>
        <v>0</v>
      </c>
      <c r="G661" s="81">
        <f t="shared" si="32"/>
        <v>0</v>
      </c>
    </row>
    <row r="662" spans="1:7" x14ac:dyDescent="0.25">
      <c r="A662" s="52">
        <v>659</v>
      </c>
      <c r="B662" s="41">
        <v>17754110000141</v>
      </c>
      <c r="C662" s="53" t="s">
        <v>1152</v>
      </c>
      <c r="D662" s="86">
        <v>0</v>
      </c>
      <c r="E662" s="81">
        <f t="shared" si="30"/>
        <v>0</v>
      </c>
      <c r="F662" s="81">
        <f t="shared" si="31"/>
        <v>0</v>
      </c>
      <c r="G662" s="81">
        <f t="shared" si="32"/>
        <v>0</v>
      </c>
    </row>
    <row r="663" spans="1:7" x14ac:dyDescent="0.25">
      <c r="A663" s="52">
        <v>660</v>
      </c>
      <c r="B663" s="41">
        <v>23515703000158</v>
      </c>
      <c r="C663" s="53" t="s">
        <v>659</v>
      </c>
      <c r="D663" s="86">
        <v>0</v>
      </c>
      <c r="E663" s="81">
        <f t="shared" si="30"/>
        <v>0</v>
      </c>
      <c r="F663" s="81">
        <f t="shared" si="31"/>
        <v>0</v>
      </c>
      <c r="G663" s="81">
        <f t="shared" si="32"/>
        <v>0</v>
      </c>
    </row>
    <row r="664" spans="1:7" x14ac:dyDescent="0.25">
      <c r="A664" s="52">
        <v>661</v>
      </c>
      <c r="B664" s="41">
        <v>18307504000114</v>
      </c>
      <c r="C664" s="53" t="s">
        <v>660</v>
      </c>
      <c r="D664" s="86">
        <v>0</v>
      </c>
      <c r="E664" s="81">
        <f t="shared" si="30"/>
        <v>0</v>
      </c>
      <c r="F664" s="81">
        <f t="shared" si="31"/>
        <v>0</v>
      </c>
      <c r="G664" s="81">
        <f t="shared" si="32"/>
        <v>0</v>
      </c>
    </row>
    <row r="665" spans="1:7" x14ac:dyDescent="0.25">
      <c r="A665" s="52">
        <v>662</v>
      </c>
      <c r="B665" s="41">
        <v>18094870000132</v>
      </c>
      <c r="C665" s="53" t="s">
        <v>1153</v>
      </c>
      <c r="D665" s="86">
        <v>0</v>
      </c>
      <c r="E665" s="81">
        <f t="shared" si="30"/>
        <v>0</v>
      </c>
      <c r="F665" s="81">
        <f t="shared" si="31"/>
        <v>0</v>
      </c>
      <c r="G665" s="81">
        <f t="shared" si="32"/>
        <v>0</v>
      </c>
    </row>
    <row r="666" spans="1:7" x14ac:dyDescent="0.25">
      <c r="A666" s="52">
        <v>663</v>
      </c>
      <c r="B666" s="41">
        <v>19243518000184</v>
      </c>
      <c r="C666" s="53" t="s">
        <v>662</v>
      </c>
      <c r="D666" s="86">
        <v>0</v>
      </c>
      <c r="E666" s="81">
        <f t="shared" si="30"/>
        <v>0</v>
      </c>
      <c r="F666" s="81">
        <f t="shared" si="31"/>
        <v>0</v>
      </c>
      <c r="G666" s="81">
        <f t="shared" si="32"/>
        <v>0</v>
      </c>
    </row>
    <row r="667" spans="1:7" x14ac:dyDescent="0.25">
      <c r="A667" s="52">
        <v>664</v>
      </c>
      <c r="B667" s="41">
        <v>18008854000180</v>
      </c>
      <c r="C667" s="53" t="s">
        <v>663</v>
      </c>
      <c r="D667" s="86">
        <v>0</v>
      </c>
      <c r="E667" s="81">
        <f t="shared" si="30"/>
        <v>0</v>
      </c>
      <c r="F667" s="81">
        <f t="shared" si="31"/>
        <v>0</v>
      </c>
      <c r="G667" s="81">
        <f t="shared" si="32"/>
        <v>0</v>
      </c>
    </row>
    <row r="668" spans="1:7" x14ac:dyDescent="0.25">
      <c r="A668" s="52">
        <v>665</v>
      </c>
      <c r="B668" s="41">
        <v>18303230000195</v>
      </c>
      <c r="C668" s="53" t="s">
        <v>664</v>
      </c>
      <c r="D668" s="86">
        <v>0</v>
      </c>
      <c r="E668" s="81">
        <f t="shared" si="30"/>
        <v>0</v>
      </c>
      <c r="F668" s="81">
        <f t="shared" si="31"/>
        <v>0</v>
      </c>
      <c r="G668" s="81">
        <f t="shared" si="32"/>
        <v>0</v>
      </c>
    </row>
    <row r="669" spans="1:7" x14ac:dyDescent="0.25">
      <c r="A669" s="52">
        <v>666</v>
      </c>
      <c r="B669" s="41">
        <v>18301069000110</v>
      </c>
      <c r="C669" s="53" t="s">
        <v>665</v>
      </c>
      <c r="D669" s="86">
        <v>0</v>
      </c>
      <c r="E669" s="81">
        <f t="shared" si="30"/>
        <v>0</v>
      </c>
      <c r="F669" s="81">
        <f t="shared" si="31"/>
        <v>0</v>
      </c>
      <c r="G669" s="81">
        <f t="shared" si="32"/>
        <v>0</v>
      </c>
    </row>
    <row r="670" spans="1:7" x14ac:dyDescent="0.25">
      <c r="A670" s="52">
        <v>667</v>
      </c>
      <c r="B670" s="41">
        <v>18468058000120</v>
      </c>
      <c r="C670" s="53" t="s">
        <v>666</v>
      </c>
      <c r="D670" s="86">
        <v>0</v>
      </c>
      <c r="E670" s="81">
        <f t="shared" si="30"/>
        <v>0</v>
      </c>
      <c r="F670" s="81">
        <f t="shared" si="31"/>
        <v>0</v>
      </c>
      <c r="G670" s="81">
        <f t="shared" si="32"/>
        <v>0</v>
      </c>
    </row>
    <row r="671" spans="1:7" x14ac:dyDescent="0.25">
      <c r="A671" s="52">
        <v>668</v>
      </c>
      <c r="B671" s="41">
        <v>18398966000194</v>
      </c>
      <c r="C671" s="53" t="s">
        <v>1154</v>
      </c>
      <c r="D671" s="86">
        <v>0</v>
      </c>
      <c r="E671" s="81">
        <f t="shared" si="30"/>
        <v>0</v>
      </c>
      <c r="F671" s="81">
        <f t="shared" si="31"/>
        <v>0</v>
      </c>
      <c r="G671" s="81">
        <f t="shared" si="32"/>
        <v>0</v>
      </c>
    </row>
    <row r="672" spans="1:7" x14ac:dyDescent="0.25">
      <c r="A672" s="52">
        <v>669</v>
      </c>
      <c r="B672" s="41">
        <v>18243261000106</v>
      </c>
      <c r="C672" s="53" t="s">
        <v>668</v>
      </c>
      <c r="D672" s="86">
        <v>0</v>
      </c>
      <c r="E672" s="81">
        <f t="shared" si="30"/>
        <v>0</v>
      </c>
      <c r="F672" s="81">
        <f t="shared" si="31"/>
        <v>0</v>
      </c>
      <c r="G672" s="81">
        <f t="shared" si="32"/>
        <v>0</v>
      </c>
    </row>
    <row r="673" spans="1:7" x14ac:dyDescent="0.25">
      <c r="A673" s="52">
        <v>670</v>
      </c>
      <c r="B673" s="41">
        <v>18008912000175</v>
      </c>
      <c r="C673" s="53" t="s">
        <v>669</v>
      </c>
      <c r="D673" s="86">
        <v>0</v>
      </c>
      <c r="E673" s="81">
        <f t="shared" si="30"/>
        <v>0</v>
      </c>
      <c r="F673" s="81">
        <f t="shared" si="31"/>
        <v>0</v>
      </c>
      <c r="G673" s="81">
        <f t="shared" si="32"/>
        <v>0</v>
      </c>
    </row>
    <row r="674" spans="1:7" x14ac:dyDescent="0.25">
      <c r="A674" s="52">
        <v>671</v>
      </c>
      <c r="B674" s="41">
        <v>18303271000181</v>
      </c>
      <c r="C674" s="53" t="s">
        <v>670</v>
      </c>
      <c r="D674" s="86">
        <v>0</v>
      </c>
      <c r="E674" s="81">
        <f t="shared" si="30"/>
        <v>0</v>
      </c>
      <c r="F674" s="81">
        <f t="shared" si="31"/>
        <v>0</v>
      </c>
      <c r="G674" s="81">
        <f t="shared" si="32"/>
        <v>0</v>
      </c>
    </row>
    <row r="675" spans="1:7" x14ac:dyDescent="0.25">
      <c r="A675" s="52">
        <v>672</v>
      </c>
      <c r="B675" s="41">
        <v>24996969000122</v>
      </c>
      <c r="C675" s="53" t="s">
        <v>671</v>
      </c>
      <c r="D675" s="86">
        <v>0</v>
      </c>
      <c r="E675" s="81">
        <f t="shared" si="30"/>
        <v>0</v>
      </c>
      <c r="F675" s="81">
        <f t="shared" si="31"/>
        <v>0</v>
      </c>
      <c r="G675" s="81">
        <f t="shared" si="32"/>
        <v>0</v>
      </c>
    </row>
    <row r="676" spans="1:7" x14ac:dyDescent="0.25">
      <c r="A676" s="52">
        <v>673</v>
      </c>
      <c r="B676" s="41">
        <v>17744558000184</v>
      </c>
      <c r="C676" s="53" t="s">
        <v>1155</v>
      </c>
      <c r="D676" s="86">
        <v>0</v>
      </c>
      <c r="E676" s="81">
        <f t="shared" si="30"/>
        <v>0</v>
      </c>
      <c r="F676" s="81">
        <f t="shared" si="31"/>
        <v>0</v>
      </c>
      <c r="G676" s="81">
        <f t="shared" si="32"/>
        <v>0</v>
      </c>
    </row>
    <row r="677" spans="1:7" x14ac:dyDescent="0.25">
      <c r="A677" s="52">
        <v>674</v>
      </c>
      <c r="B677" s="41">
        <v>18675942000135</v>
      </c>
      <c r="C677" s="53" t="s">
        <v>1156</v>
      </c>
      <c r="D677" s="86">
        <v>0</v>
      </c>
      <c r="E677" s="81">
        <f t="shared" si="30"/>
        <v>0</v>
      </c>
      <c r="F677" s="81">
        <f t="shared" si="31"/>
        <v>0</v>
      </c>
      <c r="G677" s="81">
        <f t="shared" si="32"/>
        <v>0</v>
      </c>
    </row>
    <row r="678" spans="1:7" x14ac:dyDescent="0.25">
      <c r="A678" s="52">
        <v>675</v>
      </c>
      <c r="B678" s="41">
        <v>18338293000187</v>
      </c>
      <c r="C678" s="53" t="s">
        <v>1157</v>
      </c>
      <c r="D678" s="86">
        <v>0</v>
      </c>
      <c r="E678" s="81">
        <f t="shared" si="30"/>
        <v>0</v>
      </c>
      <c r="F678" s="81">
        <f t="shared" si="31"/>
        <v>0</v>
      </c>
      <c r="G678" s="81">
        <f t="shared" si="32"/>
        <v>0</v>
      </c>
    </row>
    <row r="679" spans="1:7" x14ac:dyDescent="0.25">
      <c r="A679" s="52">
        <v>676</v>
      </c>
      <c r="B679" s="41">
        <v>18385120000110</v>
      </c>
      <c r="C679" s="53" t="s">
        <v>1158</v>
      </c>
      <c r="D679" s="86">
        <v>0</v>
      </c>
      <c r="E679" s="81">
        <f t="shared" si="30"/>
        <v>0</v>
      </c>
      <c r="F679" s="81">
        <f t="shared" si="31"/>
        <v>0</v>
      </c>
      <c r="G679" s="81">
        <f t="shared" si="32"/>
        <v>0</v>
      </c>
    </row>
    <row r="680" spans="1:7" x14ac:dyDescent="0.25">
      <c r="A680" s="52">
        <v>677</v>
      </c>
      <c r="B680" s="41">
        <v>18083055000178</v>
      </c>
      <c r="C680" s="53" t="s">
        <v>1159</v>
      </c>
      <c r="D680" s="86">
        <v>0</v>
      </c>
      <c r="E680" s="81">
        <f t="shared" si="30"/>
        <v>0</v>
      </c>
      <c r="F680" s="81">
        <f t="shared" si="31"/>
        <v>0</v>
      </c>
      <c r="G680" s="81">
        <f t="shared" si="32"/>
        <v>0</v>
      </c>
    </row>
    <row r="681" spans="1:7" x14ac:dyDescent="0.25">
      <c r="A681" s="52">
        <v>678</v>
      </c>
      <c r="B681" s="41">
        <v>18188235000114</v>
      </c>
      <c r="C681" s="53" t="s">
        <v>677</v>
      </c>
      <c r="D681" s="86">
        <v>0</v>
      </c>
      <c r="E681" s="81">
        <f t="shared" si="30"/>
        <v>0</v>
      </c>
      <c r="F681" s="81">
        <f t="shared" si="31"/>
        <v>0</v>
      </c>
      <c r="G681" s="81">
        <f t="shared" si="32"/>
        <v>0</v>
      </c>
    </row>
    <row r="682" spans="1:7" x14ac:dyDescent="0.25">
      <c r="A682" s="52">
        <v>679</v>
      </c>
      <c r="B682" s="41">
        <v>17744798000189</v>
      </c>
      <c r="C682" s="53" t="s">
        <v>678</v>
      </c>
      <c r="D682" s="86">
        <v>0</v>
      </c>
      <c r="E682" s="81">
        <f t="shared" si="30"/>
        <v>0</v>
      </c>
      <c r="F682" s="81">
        <f t="shared" si="31"/>
        <v>0</v>
      </c>
      <c r="G682" s="81">
        <f t="shared" si="32"/>
        <v>0</v>
      </c>
    </row>
    <row r="683" spans="1:7" x14ac:dyDescent="0.25">
      <c r="A683" s="52">
        <v>680</v>
      </c>
      <c r="B683" s="41">
        <v>18017384000110</v>
      </c>
      <c r="C683" s="53" t="s">
        <v>679</v>
      </c>
      <c r="D683" s="86">
        <v>0</v>
      </c>
      <c r="E683" s="81">
        <f t="shared" si="30"/>
        <v>0</v>
      </c>
      <c r="F683" s="81">
        <f t="shared" si="31"/>
        <v>0</v>
      </c>
      <c r="G683" s="81">
        <f t="shared" si="32"/>
        <v>0</v>
      </c>
    </row>
    <row r="684" spans="1:7" x14ac:dyDescent="0.25">
      <c r="A684" s="52">
        <v>681</v>
      </c>
      <c r="B684" s="41">
        <v>18140806000140</v>
      </c>
      <c r="C684" s="53" t="s">
        <v>680</v>
      </c>
      <c r="D684" s="86">
        <v>0</v>
      </c>
      <c r="E684" s="81">
        <f t="shared" si="30"/>
        <v>0</v>
      </c>
      <c r="F684" s="81">
        <f t="shared" si="31"/>
        <v>0</v>
      </c>
      <c r="G684" s="81">
        <f t="shared" si="32"/>
        <v>0</v>
      </c>
    </row>
    <row r="685" spans="1:7" x14ac:dyDescent="0.25">
      <c r="A685" s="52">
        <v>682</v>
      </c>
      <c r="B685" s="41">
        <v>20920625000189</v>
      </c>
      <c r="C685" s="53" t="s">
        <v>1160</v>
      </c>
      <c r="D685" s="86">
        <v>0</v>
      </c>
      <c r="E685" s="81">
        <f t="shared" si="30"/>
        <v>0</v>
      </c>
      <c r="F685" s="81">
        <f t="shared" si="31"/>
        <v>0</v>
      </c>
      <c r="G685" s="81">
        <f t="shared" si="32"/>
        <v>0</v>
      </c>
    </row>
    <row r="686" spans="1:7" x14ac:dyDescent="0.25">
      <c r="A686" s="52">
        <v>683</v>
      </c>
      <c r="B686" s="41">
        <v>18302315000159</v>
      </c>
      <c r="C686" s="53" t="s">
        <v>1161</v>
      </c>
      <c r="D686" s="86">
        <v>0</v>
      </c>
      <c r="E686" s="81">
        <f t="shared" si="30"/>
        <v>0</v>
      </c>
      <c r="F686" s="81">
        <f t="shared" si="31"/>
        <v>0</v>
      </c>
      <c r="G686" s="81">
        <f t="shared" si="32"/>
        <v>0</v>
      </c>
    </row>
    <row r="687" spans="1:7" x14ac:dyDescent="0.25">
      <c r="A687" s="52">
        <v>684</v>
      </c>
      <c r="B687" s="41">
        <v>18338855000192</v>
      </c>
      <c r="C687" s="53" t="s">
        <v>683</v>
      </c>
      <c r="D687" s="86">
        <v>0</v>
      </c>
      <c r="E687" s="81">
        <f t="shared" si="30"/>
        <v>0</v>
      </c>
      <c r="F687" s="81">
        <f t="shared" si="31"/>
        <v>0</v>
      </c>
      <c r="G687" s="81">
        <f t="shared" si="32"/>
        <v>0</v>
      </c>
    </row>
    <row r="688" spans="1:7" x14ac:dyDescent="0.25">
      <c r="A688" s="52">
        <v>685</v>
      </c>
      <c r="B688" s="41">
        <v>18134056000102</v>
      </c>
      <c r="C688" s="53" t="s">
        <v>684</v>
      </c>
      <c r="D688" s="86">
        <v>0</v>
      </c>
      <c r="E688" s="81">
        <f t="shared" si="30"/>
        <v>0</v>
      </c>
      <c r="F688" s="81">
        <f t="shared" si="31"/>
        <v>0</v>
      </c>
      <c r="G688" s="81">
        <f t="shared" si="32"/>
        <v>0</v>
      </c>
    </row>
    <row r="689" spans="1:7" x14ac:dyDescent="0.25">
      <c r="A689" s="52">
        <v>686</v>
      </c>
      <c r="B689" s="41">
        <v>18404780000109</v>
      </c>
      <c r="C689" s="53" t="s">
        <v>1162</v>
      </c>
      <c r="D689" s="86">
        <v>0</v>
      </c>
      <c r="E689" s="81">
        <f t="shared" si="30"/>
        <v>0</v>
      </c>
      <c r="F689" s="81">
        <f t="shared" si="31"/>
        <v>0</v>
      </c>
      <c r="G689" s="81">
        <f t="shared" si="32"/>
        <v>0</v>
      </c>
    </row>
    <row r="690" spans="1:7" x14ac:dyDescent="0.25">
      <c r="A690" s="52">
        <v>687</v>
      </c>
      <c r="B690" s="41">
        <v>19875020000134</v>
      </c>
      <c r="C690" s="53" t="s">
        <v>1163</v>
      </c>
      <c r="D690" s="86">
        <v>0</v>
      </c>
      <c r="E690" s="81">
        <f t="shared" si="30"/>
        <v>0</v>
      </c>
      <c r="F690" s="81">
        <f t="shared" si="31"/>
        <v>0</v>
      </c>
      <c r="G690" s="81">
        <f t="shared" si="32"/>
        <v>0</v>
      </c>
    </row>
    <row r="691" spans="1:7" x14ac:dyDescent="0.25">
      <c r="A691" s="52">
        <v>688</v>
      </c>
      <c r="B691" s="41">
        <v>18557579000153</v>
      </c>
      <c r="C691" s="53" t="s">
        <v>687</v>
      </c>
      <c r="D691" s="86">
        <v>0</v>
      </c>
      <c r="E691" s="81">
        <f t="shared" si="30"/>
        <v>0</v>
      </c>
      <c r="F691" s="81">
        <f t="shared" si="31"/>
        <v>0</v>
      </c>
      <c r="G691" s="81">
        <f t="shared" si="32"/>
        <v>0</v>
      </c>
    </row>
    <row r="692" spans="1:7" x14ac:dyDescent="0.25">
      <c r="A692" s="52">
        <v>689</v>
      </c>
      <c r="B692" s="41">
        <v>18602094000134</v>
      </c>
      <c r="C692" s="53" t="s">
        <v>688</v>
      </c>
      <c r="D692" s="86">
        <v>0</v>
      </c>
      <c r="E692" s="81">
        <f t="shared" si="30"/>
        <v>0</v>
      </c>
      <c r="F692" s="81">
        <f t="shared" si="31"/>
        <v>0</v>
      </c>
      <c r="G692" s="81">
        <f t="shared" si="32"/>
        <v>0</v>
      </c>
    </row>
    <row r="693" spans="1:7" x14ac:dyDescent="0.25">
      <c r="A693" s="52">
        <v>690</v>
      </c>
      <c r="B693" s="41">
        <v>18128223000102</v>
      </c>
      <c r="C693" s="53" t="s">
        <v>689</v>
      </c>
      <c r="D693" s="86">
        <v>0</v>
      </c>
      <c r="E693" s="81">
        <f t="shared" si="30"/>
        <v>0</v>
      </c>
      <c r="F693" s="81">
        <f t="shared" si="31"/>
        <v>0</v>
      </c>
      <c r="G693" s="81">
        <f t="shared" si="32"/>
        <v>0</v>
      </c>
    </row>
    <row r="694" spans="1:7" x14ac:dyDescent="0.25">
      <c r="A694" s="52">
        <v>691</v>
      </c>
      <c r="B694" s="41">
        <v>18677617000101</v>
      </c>
      <c r="C694" s="53" t="s">
        <v>690</v>
      </c>
      <c r="D694" s="86">
        <v>0</v>
      </c>
      <c r="E694" s="81">
        <f t="shared" si="30"/>
        <v>0</v>
      </c>
      <c r="F694" s="81">
        <f t="shared" si="31"/>
        <v>0</v>
      </c>
      <c r="G694" s="81">
        <f t="shared" si="32"/>
        <v>0</v>
      </c>
    </row>
    <row r="695" spans="1:7" x14ac:dyDescent="0.25">
      <c r="A695" s="52">
        <v>692</v>
      </c>
      <c r="B695" s="41">
        <v>18114223000145</v>
      </c>
      <c r="C695" s="53" t="s">
        <v>691</v>
      </c>
      <c r="D695" s="86">
        <v>0</v>
      </c>
      <c r="E695" s="81">
        <f t="shared" si="30"/>
        <v>0</v>
      </c>
      <c r="F695" s="81">
        <f t="shared" si="31"/>
        <v>0</v>
      </c>
      <c r="G695" s="81">
        <f t="shared" si="32"/>
        <v>0</v>
      </c>
    </row>
    <row r="696" spans="1:7" x14ac:dyDescent="0.25">
      <c r="A696" s="52">
        <v>693</v>
      </c>
      <c r="B696" s="41">
        <v>17955535000119</v>
      </c>
      <c r="C696" s="53" t="s">
        <v>1164</v>
      </c>
      <c r="D696" s="86">
        <v>0</v>
      </c>
      <c r="E696" s="81">
        <f t="shared" si="30"/>
        <v>0</v>
      </c>
      <c r="F696" s="81">
        <f t="shared" si="31"/>
        <v>0</v>
      </c>
      <c r="G696" s="81">
        <f t="shared" si="32"/>
        <v>0</v>
      </c>
    </row>
    <row r="697" spans="1:7" x14ac:dyDescent="0.25">
      <c r="A697" s="52">
        <v>694</v>
      </c>
      <c r="B697" s="41">
        <v>18245167000188</v>
      </c>
      <c r="C697" s="53" t="s">
        <v>1165</v>
      </c>
      <c r="D697" s="86">
        <v>0</v>
      </c>
      <c r="E697" s="81">
        <f t="shared" si="30"/>
        <v>0</v>
      </c>
      <c r="F697" s="81">
        <f t="shared" si="31"/>
        <v>0</v>
      </c>
      <c r="G697" s="81">
        <f t="shared" si="32"/>
        <v>0</v>
      </c>
    </row>
    <row r="698" spans="1:7" x14ac:dyDescent="0.25">
      <c r="A698" s="52">
        <v>695</v>
      </c>
      <c r="B698" s="41">
        <v>21078563000172</v>
      </c>
      <c r="C698" s="53" t="s">
        <v>694</v>
      </c>
      <c r="D698" s="86">
        <v>0</v>
      </c>
      <c r="E698" s="81">
        <f t="shared" si="30"/>
        <v>0</v>
      </c>
      <c r="F698" s="81">
        <f t="shared" si="31"/>
        <v>0</v>
      </c>
      <c r="G698" s="81">
        <f t="shared" si="32"/>
        <v>0</v>
      </c>
    </row>
    <row r="699" spans="1:7" x14ac:dyDescent="0.25">
      <c r="A699" s="52">
        <v>696</v>
      </c>
      <c r="B699" s="41">
        <v>18260489000104</v>
      </c>
      <c r="C699" s="53" t="s">
        <v>1166</v>
      </c>
      <c r="D699" s="86">
        <v>0</v>
      </c>
      <c r="E699" s="81">
        <f t="shared" si="30"/>
        <v>0</v>
      </c>
      <c r="F699" s="81">
        <f t="shared" si="31"/>
        <v>0</v>
      </c>
      <c r="G699" s="81">
        <f t="shared" si="32"/>
        <v>0</v>
      </c>
    </row>
    <row r="700" spans="1:7" x14ac:dyDescent="0.25">
      <c r="A700" s="52">
        <v>697</v>
      </c>
      <c r="B700" s="41">
        <v>25324187000100</v>
      </c>
      <c r="C700" s="53" t="s">
        <v>696</v>
      </c>
      <c r="D700" s="86">
        <v>0</v>
      </c>
      <c r="E700" s="81">
        <f t="shared" si="30"/>
        <v>0</v>
      </c>
      <c r="F700" s="81">
        <f t="shared" si="31"/>
        <v>0</v>
      </c>
      <c r="G700" s="81">
        <f t="shared" si="32"/>
        <v>0</v>
      </c>
    </row>
    <row r="701" spans="1:7" x14ac:dyDescent="0.25">
      <c r="A701" s="52">
        <v>698</v>
      </c>
      <c r="B701" s="41">
        <v>18712141000100</v>
      </c>
      <c r="C701" s="53" t="s">
        <v>1167</v>
      </c>
      <c r="D701" s="86">
        <v>0</v>
      </c>
      <c r="E701" s="81">
        <f t="shared" si="30"/>
        <v>0</v>
      </c>
      <c r="F701" s="81">
        <f t="shared" si="31"/>
        <v>0</v>
      </c>
      <c r="G701" s="81">
        <f t="shared" si="32"/>
        <v>0</v>
      </c>
    </row>
    <row r="702" spans="1:7" x14ac:dyDescent="0.25">
      <c r="A702" s="52">
        <v>699</v>
      </c>
      <c r="B702" s="41">
        <v>18128207000101</v>
      </c>
      <c r="C702" s="53" t="s">
        <v>1168</v>
      </c>
      <c r="D702" s="86">
        <v>0</v>
      </c>
      <c r="E702" s="81">
        <f t="shared" si="30"/>
        <v>0</v>
      </c>
      <c r="F702" s="81">
        <f t="shared" si="31"/>
        <v>0</v>
      </c>
      <c r="G702" s="81">
        <f t="shared" si="32"/>
        <v>0</v>
      </c>
    </row>
    <row r="703" spans="1:7" x14ac:dyDescent="0.25">
      <c r="A703" s="52">
        <v>700</v>
      </c>
      <c r="B703" s="41">
        <v>18017459000163</v>
      </c>
      <c r="C703" s="53" t="s">
        <v>1169</v>
      </c>
      <c r="D703" s="86">
        <v>0</v>
      </c>
      <c r="E703" s="81">
        <f t="shared" si="30"/>
        <v>0</v>
      </c>
      <c r="F703" s="81">
        <f t="shared" si="31"/>
        <v>0</v>
      </c>
      <c r="G703" s="81">
        <f t="shared" si="32"/>
        <v>0</v>
      </c>
    </row>
    <row r="704" spans="1:7" x14ac:dyDescent="0.25">
      <c r="A704" s="52">
        <v>701</v>
      </c>
      <c r="B704" s="41">
        <v>18428839000190</v>
      </c>
      <c r="C704" s="53" t="s">
        <v>700</v>
      </c>
      <c r="D704" s="86">
        <v>0</v>
      </c>
      <c r="E704" s="81">
        <f t="shared" si="30"/>
        <v>0</v>
      </c>
      <c r="F704" s="81">
        <f t="shared" si="31"/>
        <v>0</v>
      </c>
      <c r="G704" s="81">
        <f t="shared" si="32"/>
        <v>0</v>
      </c>
    </row>
    <row r="705" spans="1:7" x14ac:dyDescent="0.25">
      <c r="A705" s="52">
        <v>702</v>
      </c>
      <c r="B705" s="41">
        <v>18431312000115</v>
      </c>
      <c r="C705" s="53" t="s">
        <v>1170</v>
      </c>
      <c r="D705" s="86">
        <v>0</v>
      </c>
      <c r="E705" s="81">
        <f t="shared" si="30"/>
        <v>0</v>
      </c>
      <c r="F705" s="81">
        <f t="shared" si="31"/>
        <v>0</v>
      </c>
      <c r="G705" s="81">
        <f t="shared" si="32"/>
        <v>0</v>
      </c>
    </row>
    <row r="706" spans="1:7" x14ac:dyDescent="0.25">
      <c r="A706" s="52">
        <v>703</v>
      </c>
      <c r="B706" s="41">
        <v>18404996000166</v>
      </c>
      <c r="C706" s="53" t="s">
        <v>702</v>
      </c>
      <c r="D706" s="86">
        <v>0</v>
      </c>
      <c r="E706" s="81">
        <f t="shared" si="30"/>
        <v>0</v>
      </c>
      <c r="F706" s="81">
        <f t="shared" si="31"/>
        <v>0</v>
      </c>
      <c r="G706" s="81">
        <f t="shared" si="32"/>
        <v>0</v>
      </c>
    </row>
    <row r="707" spans="1:7" x14ac:dyDescent="0.25">
      <c r="A707" s="52">
        <v>704</v>
      </c>
      <c r="B707" s="41">
        <v>18125161000177</v>
      </c>
      <c r="C707" s="53" t="s">
        <v>1171</v>
      </c>
      <c r="D707" s="86">
        <v>0</v>
      </c>
      <c r="E707" s="81">
        <f t="shared" si="30"/>
        <v>0</v>
      </c>
      <c r="F707" s="81">
        <f t="shared" si="31"/>
        <v>0</v>
      </c>
      <c r="G707" s="81">
        <f t="shared" si="32"/>
        <v>0</v>
      </c>
    </row>
    <row r="708" spans="1:7" x14ac:dyDescent="0.25">
      <c r="A708" s="52">
        <v>705</v>
      </c>
      <c r="B708" s="41">
        <v>18316281000151</v>
      </c>
      <c r="C708" s="53" t="s">
        <v>1172</v>
      </c>
      <c r="D708" s="86">
        <v>0</v>
      </c>
      <c r="E708" s="81">
        <f t="shared" si="30"/>
        <v>0</v>
      </c>
      <c r="F708" s="81">
        <f t="shared" si="31"/>
        <v>0</v>
      </c>
      <c r="G708" s="81">
        <f t="shared" si="32"/>
        <v>0</v>
      </c>
    </row>
    <row r="709" spans="1:7" x14ac:dyDescent="0.25">
      <c r="A709" s="52">
        <v>706</v>
      </c>
      <c r="B709" s="41">
        <v>16788309000128</v>
      </c>
      <c r="C709" s="53" t="s">
        <v>705</v>
      </c>
      <c r="D709" s="86">
        <v>0</v>
      </c>
      <c r="E709" s="81">
        <f t="shared" ref="E709:E772" si="33">D709</f>
        <v>0</v>
      </c>
      <c r="F709" s="81">
        <f t="shared" ref="F709:F772" si="34">E709*0.2</f>
        <v>0</v>
      </c>
      <c r="G709" s="81">
        <f t="shared" ref="G709:G772" si="35">E709-F709</f>
        <v>0</v>
      </c>
    </row>
    <row r="710" spans="1:7" x14ac:dyDescent="0.25">
      <c r="A710" s="52">
        <v>707</v>
      </c>
      <c r="B710" s="41">
        <v>18240119000105</v>
      </c>
      <c r="C710" s="53" t="s">
        <v>706</v>
      </c>
      <c r="D710" s="86">
        <v>0</v>
      </c>
      <c r="E710" s="81">
        <f t="shared" si="33"/>
        <v>0</v>
      </c>
      <c r="F710" s="81">
        <f t="shared" si="34"/>
        <v>0</v>
      </c>
      <c r="G710" s="81">
        <f t="shared" si="35"/>
        <v>0</v>
      </c>
    </row>
    <row r="711" spans="1:7" x14ac:dyDescent="0.25">
      <c r="A711" s="52">
        <v>708</v>
      </c>
      <c r="B711" s="41">
        <v>18279059000126</v>
      </c>
      <c r="C711" s="53" t="s">
        <v>1173</v>
      </c>
      <c r="D711" s="86">
        <v>0</v>
      </c>
      <c r="E711" s="81">
        <f t="shared" si="33"/>
        <v>0</v>
      </c>
      <c r="F711" s="81">
        <f t="shared" si="34"/>
        <v>0</v>
      </c>
      <c r="G711" s="81">
        <f t="shared" si="35"/>
        <v>0</v>
      </c>
    </row>
    <row r="712" spans="1:7" x14ac:dyDescent="0.25">
      <c r="A712" s="52">
        <v>709</v>
      </c>
      <c r="B712" s="41">
        <v>18017467000100</v>
      </c>
      <c r="C712" s="53" t="s">
        <v>1174</v>
      </c>
      <c r="D712" s="86">
        <v>0</v>
      </c>
      <c r="E712" s="81">
        <f t="shared" si="33"/>
        <v>0</v>
      </c>
      <c r="F712" s="81">
        <f t="shared" si="34"/>
        <v>0</v>
      </c>
      <c r="G712" s="81">
        <f t="shared" si="35"/>
        <v>0</v>
      </c>
    </row>
    <row r="713" spans="1:7" x14ac:dyDescent="0.25">
      <c r="A713" s="52">
        <v>710</v>
      </c>
      <c r="B713" s="41">
        <v>18278069000147</v>
      </c>
      <c r="C713" s="53" t="s">
        <v>709</v>
      </c>
      <c r="D713" s="86">
        <v>0</v>
      </c>
      <c r="E713" s="81">
        <f t="shared" si="33"/>
        <v>0</v>
      </c>
      <c r="F713" s="81">
        <f t="shared" si="34"/>
        <v>0</v>
      </c>
      <c r="G713" s="81">
        <f t="shared" si="35"/>
        <v>0</v>
      </c>
    </row>
    <row r="714" spans="1:7" x14ac:dyDescent="0.25">
      <c r="A714" s="52">
        <v>711</v>
      </c>
      <c r="B714" s="41">
        <v>18428946000119</v>
      </c>
      <c r="C714" s="53" t="s">
        <v>1175</v>
      </c>
      <c r="D714" s="86">
        <v>0</v>
      </c>
      <c r="E714" s="81">
        <f t="shared" si="33"/>
        <v>0</v>
      </c>
      <c r="F714" s="81">
        <f t="shared" si="34"/>
        <v>0</v>
      </c>
      <c r="G714" s="81">
        <f t="shared" si="35"/>
        <v>0</v>
      </c>
    </row>
    <row r="715" spans="1:7" x14ac:dyDescent="0.25">
      <c r="A715" s="52">
        <v>712</v>
      </c>
      <c r="B715" s="41">
        <v>18715425000142</v>
      </c>
      <c r="C715" s="53" t="s">
        <v>711</v>
      </c>
      <c r="D715" s="86">
        <v>0</v>
      </c>
      <c r="E715" s="81">
        <f t="shared" si="33"/>
        <v>0</v>
      </c>
      <c r="F715" s="81">
        <f t="shared" si="34"/>
        <v>0</v>
      </c>
      <c r="G715" s="81">
        <f t="shared" si="35"/>
        <v>0</v>
      </c>
    </row>
    <row r="716" spans="1:7" x14ac:dyDescent="0.25">
      <c r="A716" s="52">
        <v>713</v>
      </c>
      <c r="B716" s="41">
        <v>18132449000179</v>
      </c>
      <c r="C716" s="53" t="s">
        <v>1176</v>
      </c>
      <c r="D716" s="86">
        <v>0</v>
      </c>
      <c r="E716" s="81">
        <f t="shared" si="33"/>
        <v>0</v>
      </c>
      <c r="F716" s="81">
        <f t="shared" si="34"/>
        <v>0</v>
      </c>
      <c r="G716" s="81">
        <f t="shared" si="35"/>
        <v>0</v>
      </c>
    </row>
    <row r="717" spans="1:7" x14ac:dyDescent="0.25">
      <c r="A717" s="52">
        <v>714</v>
      </c>
      <c r="B717" s="41">
        <v>17947599000178</v>
      </c>
      <c r="C717" s="53" t="s">
        <v>713</v>
      </c>
      <c r="D717" s="86">
        <v>0</v>
      </c>
      <c r="E717" s="81">
        <f t="shared" si="33"/>
        <v>0</v>
      </c>
      <c r="F717" s="81">
        <f t="shared" si="34"/>
        <v>0</v>
      </c>
      <c r="G717" s="81">
        <f t="shared" si="35"/>
        <v>0</v>
      </c>
    </row>
    <row r="718" spans="1:7" x14ac:dyDescent="0.25">
      <c r="A718" s="52">
        <v>715</v>
      </c>
      <c r="B718" s="41">
        <v>18332619000169</v>
      </c>
      <c r="C718" s="53" t="s">
        <v>714</v>
      </c>
      <c r="D718" s="86">
        <v>0</v>
      </c>
      <c r="E718" s="81">
        <f t="shared" si="33"/>
        <v>0</v>
      </c>
      <c r="F718" s="81">
        <f t="shared" si="34"/>
        <v>0</v>
      </c>
      <c r="G718" s="81">
        <f t="shared" si="35"/>
        <v>0</v>
      </c>
    </row>
    <row r="719" spans="1:7" x14ac:dyDescent="0.25">
      <c r="A719" s="52">
        <v>716</v>
      </c>
      <c r="B719" s="41">
        <v>18348730000143</v>
      </c>
      <c r="C719" s="53" t="s">
        <v>715</v>
      </c>
      <c r="D719" s="86">
        <v>0</v>
      </c>
      <c r="E719" s="81">
        <f t="shared" si="33"/>
        <v>0</v>
      </c>
      <c r="F719" s="81">
        <f t="shared" si="34"/>
        <v>0</v>
      </c>
      <c r="G719" s="81">
        <f t="shared" si="35"/>
        <v>0</v>
      </c>
    </row>
    <row r="720" spans="1:7" x14ac:dyDescent="0.25">
      <c r="A720" s="52">
        <v>717</v>
      </c>
      <c r="B720" s="41">
        <v>25970260000110</v>
      </c>
      <c r="C720" s="53" t="s">
        <v>1177</v>
      </c>
      <c r="D720" s="86">
        <v>0</v>
      </c>
      <c r="E720" s="81">
        <f t="shared" si="33"/>
        <v>0</v>
      </c>
      <c r="F720" s="81">
        <f t="shared" si="34"/>
        <v>0</v>
      </c>
      <c r="G720" s="81">
        <f t="shared" si="35"/>
        <v>0</v>
      </c>
    </row>
    <row r="721" spans="1:7" x14ac:dyDescent="0.25">
      <c r="A721" s="52">
        <v>718</v>
      </c>
      <c r="B721" s="41">
        <v>18307512000160</v>
      </c>
      <c r="C721" s="53" t="s">
        <v>1178</v>
      </c>
      <c r="D721" s="86">
        <v>0</v>
      </c>
      <c r="E721" s="81">
        <f t="shared" si="33"/>
        <v>0</v>
      </c>
      <c r="F721" s="81">
        <f t="shared" si="34"/>
        <v>0</v>
      </c>
      <c r="G721" s="81">
        <f t="shared" si="35"/>
        <v>0</v>
      </c>
    </row>
    <row r="722" spans="1:7" x14ac:dyDescent="0.25">
      <c r="A722" s="52">
        <v>719</v>
      </c>
      <c r="B722" s="41">
        <v>18409185000158</v>
      </c>
      <c r="C722" s="53" t="s">
        <v>1179</v>
      </c>
      <c r="D722" s="86">
        <v>0</v>
      </c>
      <c r="E722" s="81">
        <f t="shared" si="33"/>
        <v>0</v>
      </c>
      <c r="F722" s="81">
        <f t="shared" si="34"/>
        <v>0</v>
      </c>
      <c r="G722" s="81">
        <f t="shared" si="35"/>
        <v>0</v>
      </c>
    </row>
    <row r="723" spans="1:7" x14ac:dyDescent="0.25">
      <c r="A723" s="52">
        <v>720</v>
      </c>
      <c r="B723" s="41">
        <v>18137927000133</v>
      </c>
      <c r="C723" s="53" t="s">
        <v>719</v>
      </c>
      <c r="D723" s="86">
        <v>0</v>
      </c>
      <c r="E723" s="81">
        <f t="shared" si="33"/>
        <v>0</v>
      </c>
      <c r="F723" s="81">
        <f t="shared" si="34"/>
        <v>0</v>
      </c>
      <c r="G723" s="81">
        <f t="shared" si="35"/>
        <v>0</v>
      </c>
    </row>
    <row r="724" spans="1:7" x14ac:dyDescent="0.25">
      <c r="A724" s="52">
        <v>721</v>
      </c>
      <c r="B724" s="41">
        <v>17710690000175</v>
      </c>
      <c r="C724" s="53" t="s">
        <v>720</v>
      </c>
      <c r="D724" s="86">
        <v>0</v>
      </c>
      <c r="E724" s="81">
        <f t="shared" si="33"/>
        <v>0</v>
      </c>
      <c r="F724" s="81">
        <f t="shared" si="34"/>
        <v>0</v>
      </c>
      <c r="G724" s="81">
        <f t="shared" si="35"/>
        <v>0</v>
      </c>
    </row>
    <row r="725" spans="1:7" x14ac:dyDescent="0.25">
      <c r="A725" s="52">
        <v>722</v>
      </c>
      <c r="B725" s="41">
        <v>18026013000103</v>
      </c>
      <c r="C725" s="53" t="s">
        <v>721</v>
      </c>
      <c r="D725" s="86">
        <v>0</v>
      </c>
      <c r="E725" s="81">
        <f t="shared" si="33"/>
        <v>0</v>
      </c>
      <c r="F725" s="81">
        <f t="shared" si="34"/>
        <v>0</v>
      </c>
      <c r="G725" s="81">
        <f t="shared" si="35"/>
        <v>0</v>
      </c>
    </row>
    <row r="726" spans="1:7" x14ac:dyDescent="0.25">
      <c r="A726" s="52">
        <v>723</v>
      </c>
      <c r="B726" s="41">
        <v>23767031000178</v>
      </c>
      <c r="C726" s="53" t="s">
        <v>1180</v>
      </c>
      <c r="D726" s="86">
        <v>0</v>
      </c>
      <c r="E726" s="81">
        <f t="shared" si="33"/>
        <v>0</v>
      </c>
      <c r="F726" s="81">
        <f t="shared" si="34"/>
        <v>0</v>
      </c>
      <c r="G726" s="81">
        <f t="shared" si="35"/>
        <v>0</v>
      </c>
    </row>
    <row r="727" spans="1:7" x14ac:dyDescent="0.25">
      <c r="A727" s="52">
        <v>724</v>
      </c>
      <c r="B727" s="41">
        <v>26130617000115</v>
      </c>
      <c r="C727" s="53" t="s">
        <v>723</v>
      </c>
      <c r="D727" s="86">
        <v>0</v>
      </c>
      <c r="E727" s="81">
        <f t="shared" si="33"/>
        <v>0</v>
      </c>
      <c r="F727" s="81">
        <f t="shared" si="34"/>
        <v>0</v>
      </c>
      <c r="G727" s="81">
        <f t="shared" si="35"/>
        <v>0</v>
      </c>
    </row>
    <row r="728" spans="1:7" x14ac:dyDescent="0.25">
      <c r="A728" s="52">
        <v>725</v>
      </c>
      <c r="B728" s="41">
        <v>23098510000149</v>
      </c>
      <c r="C728" s="53" t="s">
        <v>1181</v>
      </c>
      <c r="D728" s="86">
        <v>0</v>
      </c>
      <c r="E728" s="81">
        <f t="shared" si="33"/>
        <v>0</v>
      </c>
      <c r="F728" s="81">
        <f t="shared" si="34"/>
        <v>0</v>
      </c>
      <c r="G728" s="81">
        <f t="shared" si="35"/>
        <v>0</v>
      </c>
    </row>
    <row r="729" spans="1:7" x14ac:dyDescent="0.25">
      <c r="A729" s="52">
        <v>727</v>
      </c>
      <c r="B729" s="41">
        <v>66229105000125</v>
      </c>
      <c r="C729" s="53" t="s">
        <v>1182</v>
      </c>
      <c r="D729" s="86">
        <v>0</v>
      </c>
      <c r="E729" s="81">
        <f t="shared" si="33"/>
        <v>0</v>
      </c>
      <c r="F729" s="81">
        <f t="shared" si="34"/>
        <v>0</v>
      </c>
      <c r="G729" s="81">
        <f t="shared" si="35"/>
        <v>0</v>
      </c>
    </row>
    <row r="730" spans="1:7" x14ac:dyDescent="0.25">
      <c r="A730" s="52">
        <v>728</v>
      </c>
      <c r="B730" s="41">
        <v>26042515000148</v>
      </c>
      <c r="C730" s="53" t="s">
        <v>726</v>
      </c>
      <c r="D730" s="86">
        <v>0</v>
      </c>
      <c r="E730" s="81">
        <f t="shared" si="33"/>
        <v>0</v>
      </c>
      <c r="F730" s="81">
        <f t="shared" si="34"/>
        <v>0</v>
      </c>
      <c r="G730" s="81">
        <f t="shared" si="35"/>
        <v>0</v>
      </c>
    </row>
    <row r="731" spans="1:7" x14ac:dyDescent="0.25">
      <c r="A731" s="52">
        <v>729</v>
      </c>
      <c r="B731" s="41">
        <v>26218636000106</v>
      </c>
      <c r="C731" s="53" t="s">
        <v>727</v>
      </c>
      <c r="D731" s="86">
        <v>0</v>
      </c>
      <c r="E731" s="81">
        <f t="shared" si="33"/>
        <v>0</v>
      </c>
      <c r="F731" s="81">
        <f t="shared" si="34"/>
        <v>0</v>
      </c>
      <c r="G731" s="81">
        <f t="shared" si="35"/>
        <v>0</v>
      </c>
    </row>
    <row r="732" spans="1:7" x14ac:dyDescent="0.25">
      <c r="A732" s="52">
        <v>731</v>
      </c>
      <c r="B732" s="41">
        <v>66234311000123</v>
      </c>
      <c r="C732" s="53" t="s">
        <v>1183</v>
      </c>
      <c r="D732" s="86">
        <v>0</v>
      </c>
      <c r="E732" s="81">
        <f t="shared" si="33"/>
        <v>0</v>
      </c>
      <c r="F732" s="81">
        <f t="shared" si="34"/>
        <v>0</v>
      </c>
      <c r="G732" s="81">
        <f t="shared" si="35"/>
        <v>0</v>
      </c>
    </row>
    <row r="733" spans="1:7" x14ac:dyDescent="0.25">
      <c r="A733" s="52">
        <v>732</v>
      </c>
      <c r="B733" s="41">
        <v>66232547000120</v>
      </c>
      <c r="C733" s="53" t="s">
        <v>1184</v>
      </c>
      <c r="D733" s="86">
        <v>0</v>
      </c>
      <c r="E733" s="81">
        <f t="shared" si="33"/>
        <v>0</v>
      </c>
      <c r="F733" s="81">
        <f t="shared" si="34"/>
        <v>0</v>
      </c>
      <c r="G733" s="81">
        <f t="shared" si="35"/>
        <v>0</v>
      </c>
    </row>
    <row r="734" spans="1:7" x14ac:dyDescent="0.25">
      <c r="A734" s="52">
        <v>733</v>
      </c>
      <c r="B734" s="41">
        <v>66229626000182</v>
      </c>
      <c r="C734" s="53" t="s">
        <v>730</v>
      </c>
      <c r="D734" s="86">
        <v>0</v>
      </c>
      <c r="E734" s="81">
        <f t="shared" si="33"/>
        <v>0</v>
      </c>
      <c r="F734" s="81">
        <f t="shared" si="34"/>
        <v>0</v>
      </c>
      <c r="G734" s="81">
        <f t="shared" si="35"/>
        <v>0</v>
      </c>
    </row>
    <row r="735" spans="1:7" x14ac:dyDescent="0.25">
      <c r="A735" s="52">
        <v>734</v>
      </c>
      <c r="B735" s="41">
        <v>26139790000184</v>
      </c>
      <c r="C735" s="53" t="s">
        <v>731</v>
      </c>
      <c r="D735" s="86">
        <v>0</v>
      </c>
      <c r="E735" s="81">
        <f t="shared" si="33"/>
        <v>0</v>
      </c>
      <c r="F735" s="81">
        <f t="shared" si="34"/>
        <v>0</v>
      </c>
      <c r="G735" s="81">
        <f t="shared" si="35"/>
        <v>0</v>
      </c>
    </row>
    <row r="736" spans="1:7" x14ac:dyDescent="0.25">
      <c r="A736" s="52">
        <v>736</v>
      </c>
      <c r="B736" s="41">
        <v>25224304000163</v>
      </c>
      <c r="C736" s="53" t="s">
        <v>1185</v>
      </c>
      <c r="D736" s="86">
        <v>0</v>
      </c>
      <c r="E736" s="81">
        <f t="shared" si="33"/>
        <v>0</v>
      </c>
      <c r="F736" s="81">
        <f t="shared" si="34"/>
        <v>0</v>
      </c>
      <c r="G736" s="81">
        <f t="shared" si="35"/>
        <v>0</v>
      </c>
    </row>
    <row r="737" spans="1:7" x14ac:dyDescent="0.25">
      <c r="A737" s="52">
        <v>737</v>
      </c>
      <c r="B737" s="41">
        <v>66229543000193</v>
      </c>
      <c r="C737" s="53" t="s">
        <v>733</v>
      </c>
      <c r="D737" s="86">
        <v>0</v>
      </c>
      <c r="E737" s="81">
        <f t="shared" si="33"/>
        <v>0</v>
      </c>
      <c r="F737" s="81">
        <f t="shared" si="34"/>
        <v>0</v>
      </c>
      <c r="G737" s="81">
        <f t="shared" si="35"/>
        <v>0</v>
      </c>
    </row>
    <row r="738" spans="1:7" x14ac:dyDescent="0.25">
      <c r="A738" s="52">
        <v>738</v>
      </c>
      <c r="B738" s="41">
        <v>25209149000106</v>
      </c>
      <c r="C738" s="53" t="s">
        <v>1186</v>
      </c>
      <c r="D738" s="86">
        <v>0</v>
      </c>
      <c r="E738" s="81">
        <f t="shared" si="33"/>
        <v>0</v>
      </c>
      <c r="F738" s="81">
        <f t="shared" si="34"/>
        <v>0</v>
      </c>
      <c r="G738" s="81">
        <f t="shared" si="35"/>
        <v>0</v>
      </c>
    </row>
    <row r="739" spans="1:7" x14ac:dyDescent="0.25">
      <c r="A739" s="52">
        <v>739</v>
      </c>
      <c r="B739" s="41">
        <v>66230384000147</v>
      </c>
      <c r="C739" s="53" t="s">
        <v>735</v>
      </c>
      <c r="D739" s="86">
        <v>0</v>
      </c>
      <c r="E739" s="81">
        <f t="shared" si="33"/>
        <v>0</v>
      </c>
      <c r="F739" s="81">
        <f t="shared" si="34"/>
        <v>0</v>
      </c>
      <c r="G739" s="81">
        <f t="shared" si="35"/>
        <v>0</v>
      </c>
    </row>
    <row r="740" spans="1:7" x14ac:dyDescent="0.25">
      <c r="A740" s="52">
        <v>740</v>
      </c>
      <c r="B740" s="41">
        <v>64487614000122</v>
      </c>
      <c r="C740" s="53" t="s">
        <v>736</v>
      </c>
      <c r="D740" s="86">
        <v>0</v>
      </c>
      <c r="E740" s="81">
        <f t="shared" si="33"/>
        <v>0</v>
      </c>
      <c r="F740" s="81">
        <f t="shared" si="34"/>
        <v>0</v>
      </c>
      <c r="G740" s="81">
        <f t="shared" si="35"/>
        <v>0</v>
      </c>
    </row>
    <row r="741" spans="1:7" x14ac:dyDescent="0.25">
      <c r="A741" s="52">
        <v>741</v>
      </c>
      <c r="B741" s="41">
        <v>23097454000128</v>
      </c>
      <c r="C741" s="53" t="s">
        <v>737</v>
      </c>
      <c r="D741" s="86">
        <v>0</v>
      </c>
      <c r="E741" s="81">
        <f t="shared" si="33"/>
        <v>0</v>
      </c>
      <c r="F741" s="81">
        <f t="shared" si="34"/>
        <v>0</v>
      </c>
      <c r="G741" s="81">
        <f t="shared" si="35"/>
        <v>0</v>
      </c>
    </row>
    <row r="742" spans="1:7" x14ac:dyDescent="0.25">
      <c r="A742" s="52">
        <v>742</v>
      </c>
      <c r="B742" s="41">
        <v>26042556000134</v>
      </c>
      <c r="C742" s="53" t="s">
        <v>738</v>
      </c>
      <c r="D742" s="86">
        <v>0</v>
      </c>
      <c r="E742" s="81">
        <f t="shared" si="33"/>
        <v>0</v>
      </c>
      <c r="F742" s="81">
        <f t="shared" si="34"/>
        <v>0</v>
      </c>
      <c r="G742" s="81">
        <f t="shared" si="35"/>
        <v>0</v>
      </c>
    </row>
    <row r="743" spans="1:7" x14ac:dyDescent="0.25">
      <c r="A743" s="52">
        <v>743</v>
      </c>
      <c r="B743" s="41">
        <v>25223009000192</v>
      </c>
      <c r="C743" s="53" t="s">
        <v>739</v>
      </c>
      <c r="D743" s="86">
        <v>0</v>
      </c>
      <c r="E743" s="81">
        <f t="shared" si="33"/>
        <v>0</v>
      </c>
      <c r="F743" s="81">
        <f t="shared" si="34"/>
        <v>0</v>
      </c>
      <c r="G743" s="81">
        <f t="shared" si="35"/>
        <v>0</v>
      </c>
    </row>
    <row r="744" spans="1:7" x14ac:dyDescent="0.25">
      <c r="A744" s="52">
        <v>744</v>
      </c>
      <c r="B744" s="41">
        <v>25212242000170</v>
      </c>
      <c r="C744" s="53" t="s">
        <v>740</v>
      </c>
      <c r="D744" s="86">
        <v>0</v>
      </c>
      <c r="E744" s="81">
        <f t="shared" si="33"/>
        <v>0</v>
      </c>
      <c r="F744" s="81">
        <f t="shared" si="34"/>
        <v>0</v>
      </c>
      <c r="G744" s="81">
        <f t="shared" si="35"/>
        <v>0</v>
      </c>
    </row>
    <row r="745" spans="1:7" x14ac:dyDescent="0.25">
      <c r="A745" s="52">
        <v>745</v>
      </c>
      <c r="B745" s="41">
        <v>66234360000166</v>
      </c>
      <c r="C745" s="53" t="s">
        <v>741</v>
      </c>
      <c r="D745" s="86">
        <v>0</v>
      </c>
      <c r="E745" s="81">
        <f t="shared" si="33"/>
        <v>0</v>
      </c>
      <c r="F745" s="81">
        <f t="shared" si="34"/>
        <v>0</v>
      </c>
      <c r="G745" s="81">
        <f t="shared" si="35"/>
        <v>0</v>
      </c>
    </row>
    <row r="746" spans="1:7" x14ac:dyDescent="0.25">
      <c r="A746" s="52">
        <v>746</v>
      </c>
      <c r="B746" s="41">
        <v>25209115000111</v>
      </c>
      <c r="C746" s="53" t="s">
        <v>742</v>
      </c>
      <c r="D746" s="86">
        <v>0</v>
      </c>
      <c r="E746" s="81">
        <f t="shared" si="33"/>
        <v>0</v>
      </c>
      <c r="F746" s="81">
        <f t="shared" si="34"/>
        <v>0</v>
      </c>
      <c r="G746" s="81">
        <f t="shared" si="35"/>
        <v>0</v>
      </c>
    </row>
    <row r="747" spans="1:7" x14ac:dyDescent="0.25">
      <c r="A747" s="52">
        <v>747</v>
      </c>
      <c r="B747" s="41">
        <v>25223983000156</v>
      </c>
      <c r="C747" s="53" t="s">
        <v>743</v>
      </c>
      <c r="D747" s="86">
        <v>0</v>
      </c>
      <c r="E747" s="81">
        <f t="shared" si="33"/>
        <v>0</v>
      </c>
      <c r="F747" s="81">
        <f t="shared" si="34"/>
        <v>0</v>
      </c>
      <c r="G747" s="81">
        <f t="shared" si="35"/>
        <v>0</v>
      </c>
    </row>
    <row r="748" spans="1:7" x14ac:dyDescent="0.25">
      <c r="A748" s="52">
        <v>750</v>
      </c>
      <c r="B748" s="41">
        <v>66234345000118</v>
      </c>
      <c r="C748" s="53" t="s">
        <v>1187</v>
      </c>
      <c r="D748" s="86">
        <v>0</v>
      </c>
      <c r="E748" s="81">
        <f t="shared" si="33"/>
        <v>0</v>
      </c>
      <c r="F748" s="81">
        <f t="shared" si="34"/>
        <v>0</v>
      </c>
      <c r="G748" s="81">
        <f t="shared" si="35"/>
        <v>0</v>
      </c>
    </row>
    <row r="749" spans="1:7" x14ac:dyDescent="0.25">
      <c r="A749" s="52">
        <v>751</v>
      </c>
      <c r="B749" s="41">
        <v>25209156000108</v>
      </c>
      <c r="C749" s="53" t="s">
        <v>1188</v>
      </c>
      <c r="D749" s="86">
        <v>0</v>
      </c>
      <c r="E749" s="81">
        <f t="shared" si="33"/>
        <v>0</v>
      </c>
      <c r="F749" s="81">
        <f t="shared" si="34"/>
        <v>0</v>
      </c>
      <c r="G749" s="81">
        <f t="shared" si="35"/>
        <v>0</v>
      </c>
    </row>
    <row r="750" spans="1:7" x14ac:dyDescent="0.25">
      <c r="A750" s="52">
        <v>754</v>
      </c>
      <c r="B750" s="41">
        <v>25222118000195</v>
      </c>
      <c r="C750" s="53" t="s">
        <v>746</v>
      </c>
      <c r="D750" s="86">
        <v>0</v>
      </c>
      <c r="E750" s="81">
        <f t="shared" si="33"/>
        <v>0</v>
      </c>
      <c r="F750" s="81">
        <f t="shared" si="34"/>
        <v>0</v>
      </c>
      <c r="G750" s="81">
        <f t="shared" si="35"/>
        <v>0</v>
      </c>
    </row>
    <row r="751" spans="1:7" x14ac:dyDescent="0.25">
      <c r="A751" s="52">
        <v>756</v>
      </c>
      <c r="B751" s="41">
        <v>66229634000129</v>
      </c>
      <c r="C751" s="53" t="s">
        <v>1189</v>
      </c>
      <c r="D751" s="86">
        <v>0</v>
      </c>
      <c r="E751" s="81">
        <f t="shared" si="33"/>
        <v>0</v>
      </c>
      <c r="F751" s="81">
        <f t="shared" si="34"/>
        <v>0</v>
      </c>
      <c r="G751" s="81">
        <f t="shared" si="35"/>
        <v>0</v>
      </c>
    </row>
    <row r="752" spans="1:7" x14ac:dyDescent="0.25">
      <c r="A752" s="52">
        <v>757</v>
      </c>
      <c r="B752" s="41">
        <v>66229584000180</v>
      </c>
      <c r="C752" s="53" t="s">
        <v>1190</v>
      </c>
      <c r="D752" s="86">
        <v>0</v>
      </c>
      <c r="E752" s="81">
        <f t="shared" si="33"/>
        <v>0</v>
      </c>
      <c r="F752" s="81">
        <f t="shared" si="34"/>
        <v>0</v>
      </c>
      <c r="G752" s="81">
        <f t="shared" si="35"/>
        <v>0</v>
      </c>
    </row>
    <row r="753" spans="1:7" x14ac:dyDescent="0.25">
      <c r="A753" s="52">
        <v>758</v>
      </c>
      <c r="B753" s="41">
        <v>38515573000120</v>
      </c>
      <c r="C753" s="53" t="s">
        <v>1191</v>
      </c>
      <c r="D753" s="86">
        <v>0</v>
      </c>
      <c r="E753" s="81">
        <f t="shared" si="33"/>
        <v>0</v>
      </c>
      <c r="F753" s="81">
        <f t="shared" si="34"/>
        <v>0</v>
      </c>
      <c r="G753" s="81">
        <f t="shared" si="35"/>
        <v>0</v>
      </c>
    </row>
    <row r="754" spans="1:7" x14ac:dyDescent="0.25">
      <c r="A754" s="52">
        <v>760</v>
      </c>
      <c r="B754" s="41">
        <v>66232521000182</v>
      </c>
      <c r="C754" s="53" t="s">
        <v>1192</v>
      </c>
      <c r="D754" s="86">
        <v>0</v>
      </c>
      <c r="E754" s="81">
        <f t="shared" si="33"/>
        <v>0</v>
      </c>
      <c r="F754" s="81">
        <f t="shared" si="34"/>
        <v>0</v>
      </c>
      <c r="G754" s="81">
        <f t="shared" si="35"/>
        <v>0</v>
      </c>
    </row>
    <row r="755" spans="1:7" x14ac:dyDescent="0.25">
      <c r="A755" s="52">
        <v>761</v>
      </c>
      <c r="B755" s="41">
        <v>22705248000190</v>
      </c>
      <c r="C755" s="53" t="s">
        <v>1193</v>
      </c>
      <c r="D755" s="86">
        <v>0</v>
      </c>
      <c r="E755" s="81">
        <f t="shared" si="33"/>
        <v>0</v>
      </c>
      <c r="F755" s="81">
        <f t="shared" si="34"/>
        <v>0</v>
      </c>
      <c r="G755" s="81">
        <f t="shared" si="35"/>
        <v>0</v>
      </c>
    </row>
    <row r="756" spans="1:7" x14ac:dyDescent="0.25">
      <c r="A756" s="52">
        <v>763</v>
      </c>
      <c r="B756" s="41">
        <v>42774281000180</v>
      </c>
      <c r="C756" s="53" t="s">
        <v>1194</v>
      </c>
      <c r="D756" s="86">
        <v>0</v>
      </c>
      <c r="E756" s="81">
        <f t="shared" si="33"/>
        <v>0</v>
      </c>
      <c r="F756" s="81">
        <f t="shared" si="34"/>
        <v>0</v>
      </c>
      <c r="G756" s="81">
        <f t="shared" si="35"/>
        <v>0</v>
      </c>
    </row>
    <row r="757" spans="1:7" x14ac:dyDescent="0.25">
      <c r="A757" s="52">
        <v>766</v>
      </c>
      <c r="B757" s="41">
        <v>41778556000190</v>
      </c>
      <c r="C757" s="53" t="s">
        <v>1195</v>
      </c>
      <c r="D757" s="86">
        <v>0</v>
      </c>
      <c r="E757" s="81">
        <f t="shared" si="33"/>
        <v>0</v>
      </c>
      <c r="F757" s="81">
        <f t="shared" si="34"/>
        <v>0</v>
      </c>
      <c r="G757" s="81">
        <f t="shared" si="35"/>
        <v>0</v>
      </c>
    </row>
    <row r="758" spans="1:7" x14ac:dyDescent="0.25">
      <c r="A758" s="52">
        <v>767</v>
      </c>
      <c r="B758" s="41">
        <v>66229717000118</v>
      </c>
      <c r="C758" s="53" t="s">
        <v>754</v>
      </c>
      <c r="D758" s="86">
        <v>0</v>
      </c>
      <c r="E758" s="81">
        <f t="shared" si="33"/>
        <v>0</v>
      </c>
      <c r="F758" s="81">
        <f t="shared" si="34"/>
        <v>0</v>
      </c>
      <c r="G758" s="81">
        <f t="shared" si="35"/>
        <v>0</v>
      </c>
    </row>
    <row r="759" spans="1:7" x14ac:dyDescent="0.25">
      <c r="A759" s="52">
        <v>768</v>
      </c>
      <c r="B759" s="41">
        <v>25223850000180</v>
      </c>
      <c r="C759" s="53" t="s">
        <v>755</v>
      </c>
      <c r="D759" s="86">
        <v>0</v>
      </c>
      <c r="E759" s="81">
        <f t="shared" si="33"/>
        <v>0</v>
      </c>
      <c r="F759" s="81">
        <f t="shared" si="34"/>
        <v>0</v>
      </c>
      <c r="G759" s="81">
        <f t="shared" si="35"/>
        <v>0</v>
      </c>
    </row>
    <row r="760" spans="1:7" x14ac:dyDescent="0.25">
      <c r="A760" s="52">
        <v>769</v>
      </c>
      <c r="B760" s="41">
        <v>1616270000194</v>
      </c>
      <c r="C760" s="53" t="s">
        <v>1196</v>
      </c>
      <c r="D760" s="86">
        <v>0</v>
      </c>
      <c r="E760" s="81">
        <f t="shared" si="33"/>
        <v>0</v>
      </c>
      <c r="F760" s="81">
        <f t="shared" si="34"/>
        <v>0</v>
      </c>
      <c r="G760" s="81">
        <f t="shared" si="35"/>
        <v>0</v>
      </c>
    </row>
    <row r="761" spans="1:7" x14ac:dyDescent="0.25">
      <c r="A761" s="52">
        <v>770</v>
      </c>
      <c r="B761" s="41">
        <v>1113937000136</v>
      </c>
      <c r="C761" s="53" t="s">
        <v>1197</v>
      </c>
      <c r="D761" s="86">
        <v>0</v>
      </c>
      <c r="E761" s="81">
        <f t="shared" si="33"/>
        <v>0</v>
      </c>
      <c r="F761" s="81">
        <f t="shared" si="34"/>
        <v>0</v>
      </c>
      <c r="G761" s="81">
        <f t="shared" si="35"/>
        <v>0</v>
      </c>
    </row>
    <row r="762" spans="1:7" x14ac:dyDescent="0.25">
      <c r="A762" s="52">
        <v>771</v>
      </c>
      <c r="B762" s="41">
        <v>1608511000153</v>
      </c>
      <c r="C762" s="53" t="s">
        <v>758</v>
      </c>
      <c r="D762" s="86">
        <v>0</v>
      </c>
      <c r="E762" s="81">
        <f t="shared" si="33"/>
        <v>0</v>
      </c>
      <c r="F762" s="81">
        <f t="shared" si="34"/>
        <v>0</v>
      </c>
      <c r="G762" s="81">
        <f t="shared" si="35"/>
        <v>0</v>
      </c>
    </row>
    <row r="763" spans="1:7" x14ac:dyDescent="0.25">
      <c r="A763" s="52">
        <v>772</v>
      </c>
      <c r="B763" s="41">
        <v>1614602000100</v>
      </c>
      <c r="C763" s="53" t="s">
        <v>759</v>
      </c>
      <c r="D763" s="86">
        <v>0</v>
      </c>
      <c r="E763" s="81">
        <f t="shared" si="33"/>
        <v>0</v>
      </c>
      <c r="F763" s="81">
        <f t="shared" si="34"/>
        <v>0</v>
      </c>
      <c r="G763" s="81">
        <f t="shared" si="35"/>
        <v>0</v>
      </c>
    </row>
    <row r="764" spans="1:7" x14ac:dyDescent="0.25">
      <c r="A764" s="52">
        <v>773</v>
      </c>
      <c r="B764" s="41">
        <v>1612493000183</v>
      </c>
      <c r="C764" s="53" t="s">
        <v>760</v>
      </c>
      <c r="D764" s="86">
        <v>0</v>
      </c>
      <c r="E764" s="81">
        <f t="shared" si="33"/>
        <v>0</v>
      </c>
      <c r="F764" s="81">
        <f t="shared" si="34"/>
        <v>0</v>
      </c>
      <c r="G764" s="81">
        <f t="shared" si="35"/>
        <v>0</v>
      </c>
    </row>
    <row r="765" spans="1:7" x14ac:dyDescent="0.25">
      <c r="A765" s="52">
        <v>774</v>
      </c>
      <c r="B765" s="41">
        <v>1602009000135</v>
      </c>
      <c r="C765" s="53" t="s">
        <v>1198</v>
      </c>
      <c r="D765" s="86">
        <v>0</v>
      </c>
      <c r="E765" s="81">
        <f t="shared" si="33"/>
        <v>0</v>
      </c>
      <c r="F765" s="81">
        <f t="shared" si="34"/>
        <v>0</v>
      </c>
      <c r="G765" s="81">
        <f t="shared" si="35"/>
        <v>0</v>
      </c>
    </row>
    <row r="766" spans="1:7" x14ac:dyDescent="0.25">
      <c r="A766" s="52">
        <v>775</v>
      </c>
      <c r="B766" s="41">
        <v>1613126000102</v>
      </c>
      <c r="C766" s="53" t="s">
        <v>762</v>
      </c>
      <c r="D766" s="86">
        <v>0</v>
      </c>
      <c r="E766" s="81">
        <f t="shared" si="33"/>
        <v>0</v>
      </c>
      <c r="F766" s="81">
        <f t="shared" si="34"/>
        <v>0</v>
      </c>
      <c r="G766" s="81">
        <f t="shared" si="35"/>
        <v>0</v>
      </c>
    </row>
    <row r="767" spans="1:7" x14ac:dyDescent="0.25">
      <c r="A767" s="52">
        <v>776</v>
      </c>
      <c r="B767" s="41">
        <v>1603707000155</v>
      </c>
      <c r="C767" s="53" t="s">
        <v>763</v>
      </c>
      <c r="D767" s="86">
        <v>0</v>
      </c>
      <c r="E767" s="81">
        <f t="shared" si="33"/>
        <v>0</v>
      </c>
      <c r="F767" s="81">
        <f t="shared" si="34"/>
        <v>0</v>
      </c>
      <c r="G767" s="81">
        <f t="shared" si="35"/>
        <v>0</v>
      </c>
    </row>
    <row r="768" spans="1:7" x14ac:dyDescent="0.25">
      <c r="A768" s="52">
        <v>777</v>
      </c>
      <c r="B768" s="41">
        <v>1612551000179</v>
      </c>
      <c r="C768" s="53" t="s">
        <v>764</v>
      </c>
      <c r="D768" s="86">
        <v>0</v>
      </c>
      <c r="E768" s="81">
        <f t="shared" si="33"/>
        <v>0</v>
      </c>
      <c r="F768" s="81">
        <f t="shared" si="34"/>
        <v>0</v>
      </c>
      <c r="G768" s="81">
        <f t="shared" si="35"/>
        <v>0</v>
      </c>
    </row>
    <row r="769" spans="1:7" x14ac:dyDescent="0.25">
      <c r="A769" s="52">
        <v>778</v>
      </c>
      <c r="B769" s="41">
        <v>1617441000108</v>
      </c>
      <c r="C769" s="53" t="s">
        <v>765</v>
      </c>
      <c r="D769" s="86">
        <v>0</v>
      </c>
      <c r="E769" s="81">
        <f t="shared" si="33"/>
        <v>0</v>
      </c>
      <c r="F769" s="81">
        <f t="shared" si="34"/>
        <v>0</v>
      </c>
      <c r="G769" s="81">
        <f t="shared" si="35"/>
        <v>0</v>
      </c>
    </row>
    <row r="770" spans="1:7" x14ac:dyDescent="0.25">
      <c r="A770" s="52">
        <v>779</v>
      </c>
      <c r="B770" s="41">
        <v>1612370000142</v>
      </c>
      <c r="C770" s="53" t="s">
        <v>766</v>
      </c>
      <c r="D770" s="86">
        <v>0</v>
      </c>
      <c r="E770" s="81">
        <f t="shared" si="33"/>
        <v>0</v>
      </c>
      <c r="F770" s="81">
        <f t="shared" si="34"/>
        <v>0</v>
      </c>
      <c r="G770" s="81">
        <f t="shared" si="35"/>
        <v>0</v>
      </c>
    </row>
    <row r="771" spans="1:7" x14ac:dyDescent="0.25">
      <c r="A771" s="52">
        <v>780</v>
      </c>
      <c r="B771" s="41">
        <v>1612502000136</v>
      </c>
      <c r="C771" s="53" t="s">
        <v>767</v>
      </c>
      <c r="D771" s="86">
        <v>0</v>
      </c>
      <c r="E771" s="81">
        <f t="shared" si="33"/>
        <v>0</v>
      </c>
      <c r="F771" s="81">
        <f t="shared" si="34"/>
        <v>0</v>
      </c>
      <c r="G771" s="81">
        <f t="shared" si="35"/>
        <v>0</v>
      </c>
    </row>
    <row r="772" spans="1:7" x14ac:dyDescent="0.25">
      <c r="A772" s="52">
        <v>781</v>
      </c>
      <c r="B772" s="41">
        <v>1612489000115</v>
      </c>
      <c r="C772" s="53" t="s">
        <v>1199</v>
      </c>
      <c r="D772" s="86">
        <v>0</v>
      </c>
      <c r="E772" s="81">
        <f t="shared" si="33"/>
        <v>0</v>
      </c>
      <c r="F772" s="81">
        <f t="shared" si="34"/>
        <v>0</v>
      </c>
      <c r="G772" s="81">
        <f t="shared" si="35"/>
        <v>0</v>
      </c>
    </row>
    <row r="773" spans="1:7" x14ac:dyDescent="0.25">
      <c r="A773" s="52">
        <v>782</v>
      </c>
      <c r="B773" s="41">
        <v>1612492000139</v>
      </c>
      <c r="C773" s="53" t="s">
        <v>1200</v>
      </c>
      <c r="D773" s="86">
        <v>0</v>
      </c>
      <c r="E773" s="81">
        <f t="shared" ref="E773:E836" si="36">D773</f>
        <v>0</v>
      </c>
      <c r="F773" s="81">
        <f t="shared" ref="F773:F836" si="37">E773*0.2</f>
        <v>0</v>
      </c>
      <c r="G773" s="81">
        <f t="shared" ref="G773:G836" si="38">E773-F773</f>
        <v>0</v>
      </c>
    </row>
    <row r="774" spans="1:7" x14ac:dyDescent="0.25">
      <c r="A774" s="52">
        <v>783</v>
      </c>
      <c r="B774" s="41">
        <v>1006232000110</v>
      </c>
      <c r="C774" s="53" t="s">
        <v>770</v>
      </c>
      <c r="D774" s="86">
        <v>0</v>
      </c>
      <c r="E774" s="81">
        <f t="shared" si="36"/>
        <v>0</v>
      </c>
      <c r="F774" s="81">
        <f t="shared" si="37"/>
        <v>0</v>
      </c>
      <c r="G774" s="81">
        <f t="shared" si="38"/>
        <v>0</v>
      </c>
    </row>
    <row r="775" spans="1:7" x14ac:dyDescent="0.25">
      <c r="A775" s="52">
        <v>784</v>
      </c>
      <c r="B775" s="41">
        <v>1614862000177</v>
      </c>
      <c r="C775" s="53" t="s">
        <v>1201</v>
      </c>
      <c r="D775" s="86">
        <v>0</v>
      </c>
      <c r="E775" s="81">
        <f t="shared" si="36"/>
        <v>0</v>
      </c>
      <c r="F775" s="81">
        <f t="shared" si="37"/>
        <v>0</v>
      </c>
      <c r="G775" s="81">
        <f t="shared" si="38"/>
        <v>0</v>
      </c>
    </row>
    <row r="776" spans="1:7" x14ac:dyDescent="0.25">
      <c r="A776" s="52">
        <v>785</v>
      </c>
      <c r="B776" s="41">
        <v>1614283000124</v>
      </c>
      <c r="C776" s="53" t="s">
        <v>1202</v>
      </c>
      <c r="D776" s="86">
        <v>0</v>
      </c>
      <c r="E776" s="81">
        <f t="shared" si="36"/>
        <v>0</v>
      </c>
      <c r="F776" s="81">
        <f t="shared" si="37"/>
        <v>0</v>
      </c>
      <c r="G776" s="81">
        <f t="shared" si="38"/>
        <v>0</v>
      </c>
    </row>
    <row r="777" spans="1:7" x14ac:dyDescent="0.25">
      <c r="A777" s="52">
        <v>786</v>
      </c>
      <c r="B777" s="41">
        <v>1615422000134</v>
      </c>
      <c r="C777" s="53" t="s">
        <v>773</v>
      </c>
      <c r="D777" s="86">
        <v>0</v>
      </c>
      <c r="E777" s="81">
        <f t="shared" si="36"/>
        <v>0</v>
      </c>
      <c r="F777" s="81">
        <f t="shared" si="37"/>
        <v>0</v>
      </c>
      <c r="G777" s="81">
        <f t="shared" si="38"/>
        <v>0</v>
      </c>
    </row>
    <row r="778" spans="1:7" x14ac:dyDescent="0.25">
      <c r="A778" s="52">
        <v>787</v>
      </c>
      <c r="B778" s="41">
        <v>1613076000155</v>
      </c>
      <c r="C778" s="53" t="s">
        <v>774</v>
      </c>
      <c r="D778" s="86">
        <v>0</v>
      </c>
      <c r="E778" s="81">
        <f t="shared" si="36"/>
        <v>0</v>
      </c>
      <c r="F778" s="81">
        <f t="shared" si="37"/>
        <v>0</v>
      </c>
      <c r="G778" s="81">
        <f t="shared" si="38"/>
        <v>0</v>
      </c>
    </row>
    <row r="779" spans="1:7" x14ac:dyDescent="0.25">
      <c r="A779" s="52">
        <v>788</v>
      </c>
      <c r="B779" s="41">
        <v>1613073000111</v>
      </c>
      <c r="C779" s="53" t="s">
        <v>775</v>
      </c>
      <c r="D779" s="86">
        <v>0</v>
      </c>
      <c r="E779" s="81">
        <f t="shared" si="36"/>
        <v>0</v>
      </c>
      <c r="F779" s="81">
        <f t="shared" si="37"/>
        <v>0</v>
      </c>
      <c r="G779" s="81">
        <f t="shared" si="38"/>
        <v>0</v>
      </c>
    </row>
    <row r="780" spans="1:7" x14ac:dyDescent="0.25">
      <c r="A780" s="52">
        <v>789</v>
      </c>
      <c r="B780" s="41">
        <v>1602782000100</v>
      </c>
      <c r="C780" s="53" t="s">
        <v>776</v>
      </c>
      <c r="D780" s="86">
        <v>0</v>
      </c>
      <c r="E780" s="81">
        <f t="shared" si="36"/>
        <v>0</v>
      </c>
      <c r="F780" s="81">
        <f t="shared" si="37"/>
        <v>0</v>
      </c>
      <c r="G780" s="81">
        <f t="shared" si="38"/>
        <v>0</v>
      </c>
    </row>
    <row r="781" spans="1:7" x14ac:dyDescent="0.25">
      <c r="A781" s="52">
        <v>790</v>
      </c>
      <c r="B781" s="41">
        <v>1613394000116</v>
      </c>
      <c r="C781" s="53" t="s">
        <v>1203</v>
      </c>
      <c r="D781" s="86">
        <v>0</v>
      </c>
      <c r="E781" s="81">
        <f t="shared" si="36"/>
        <v>0</v>
      </c>
      <c r="F781" s="81">
        <f t="shared" si="37"/>
        <v>0</v>
      </c>
      <c r="G781" s="81">
        <f t="shared" si="38"/>
        <v>0</v>
      </c>
    </row>
    <row r="782" spans="1:7" x14ac:dyDescent="0.25">
      <c r="A782" s="52">
        <v>791</v>
      </c>
      <c r="B782" s="41">
        <v>1615008000125</v>
      </c>
      <c r="C782" s="53" t="s">
        <v>778</v>
      </c>
      <c r="D782" s="86">
        <v>0</v>
      </c>
      <c r="E782" s="81">
        <f t="shared" si="36"/>
        <v>0</v>
      </c>
      <c r="F782" s="81">
        <f t="shared" si="37"/>
        <v>0</v>
      </c>
      <c r="G782" s="81">
        <f t="shared" si="38"/>
        <v>0</v>
      </c>
    </row>
    <row r="783" spans="1:7" x14ac:dyDescent="0.25">
      <c r="A783" s="52">
        <v>792</v>
      </c>
      <c r="B783" s="41">
        <v>1612483000148</v>
      </c>
      <c r="C783" s="53" t="s">
        <v>779</v>
      </c>
      <c r="D783" s="86">
        <v>0</v>
      </c>
      <c r="E783" s="81">
        <f t="shared" si="36"/>
        <v>0</v>
      </c>
      <c r="F783" s="81">
        <f t="shared" si="37"/>
        <v>0</v>
      </c>
      <c r="G783" s="81">
        <f t="shared" si="38"/>
        <v>0</v>
      </c>
    </row>
    <row r="784" spans="1:7" x14ac:dyDescent="0.25">
      <c r="A784" s="52">
        <v>793</v>
      </c>
      <c r="B784" s="41">
        <v>1612482000101</v>
      </c>
      <c r="C784" s="53" t="s">
        <v>780</v>
      </c>
      <c r="D784" s="86">
        <v>0</v>
      </c>
      <c r="E784" s="81">
        <f t="shared" si="36"/>
        <v>0</v>
      </c>
      <c r="F784" s="81">
        <f t="shared" si="37"/>
        <v>0</v>
      </c>
      <c r="G784" s="81">
        <f t="shared" si="38"/>
        <v>0</v>
      </c>
    </row>
    <row r="785" spans="1:7" x14ac:dyDescent="0.25">
      <c r="A785" s="52">
        <v>794</v>
      </c>
      <c r="B785" s="41">
        <v>1612496000117</v>
      </c>
      <c r="C785" s="53" t="s">
        <v>781</v>
      </c>
      <c r="D785" s="86">
        <v>0</v>
      </c>
      <c r="E785" s="81">
        <f t="shared" si="36"/>
        <v>0</v>
      </c>
      <c r="F785" s="81">
        <f t="shared" si="37"/>
        <v>0</v>
      </c>
      <c r="G785" s="81">
        <f t="shared" si="38"/>
        <v>0</v>
      </c>
    </row>
    <row r="786" spans="1:7" x14ac:dyDescent="0.25">
      <c r="A786" s="52">
        <v>795</v>
      </c>
      <c r="B786" s="41">
        <v>1615421000190</v>
      </c>
      <c r="C786" s="53" t="s">
        <v>782</v>
      </c>
      <c r="D786" s="86">
        <v>0</v>
      </c>
      <c r="E786" s="81">
        <f t="shared" si="36"/>
        <v>0</v>
      </c>
      <c r="F786" s="81">
        <f t="shared" si="37"/>
        <v>0</v>
      </c>
      <c r="G786" s="81">
        <f t="shared" si="38"/>
        <v>0</v>
      </c>
    </row>
    <row r="787" spans="1:7" x14ac:dyDescent="0.25">
      <c r="A787" s="52">
        <v>796</v>
      </c>
      <c r="B787" s="41">
        <v>1611137000145</v>
      </c>
      <c r="C787" s="53" t="s">
        <v>1204</v>
      </c>
      <c r="D787" s="86">
        <v>0</v>
      </c>
      <c r="E787" s="81">
        <f t="shared" si="36"/>
        <v>0</v>
      </c>
      <c r="F787" s="81">
        <f t="shared" si="37"/>
        <v>0</v>
      </c>
      <c r="G787" s="81">
        <f t="shared" si="38"/>
        <v>0</v>
      </c>
    </row>
    <row r="788" spans="1:7" x14ac:dyDescent="0.25">
      <c r="A788" s="52">
        <v>797</v>
      </c>
      <c r="B788" s="41">
        <v>1612549000108</v>
      </c>
      <c r="C788" s="53" t="s">
        <v>784</v>
      </c>
      <c r="D788" s="86">
        <v>0</v>
      </c>
      <c r="E788" s="81">
        <f t="shared" si="36"/>
        <v>0</v>
      </c>
      <c r="F788" s="81">
        <f t="shared" si="37"/>
        <v>0</v>
      </c>
      <c r="G788" s="81">
        <f t="shared" si="38"/>
        <v>0</v>
      </c>
    </row>
    <row r="789" spans="1:7" x14ac:dyDescent="0.25">
      <c r="A789" s="52">
        <v>798</v>
      </c>
      <c r="B789" s="41">
        <v>1612477000190</v>
      </c>
      <c r="C789" s="53" t="s">
        <v>785</v>
      </c>
      <c r="D789" s="86">
        <v>0</v>
      </c>
      <c r="E789" s="81">
        <f t="shared" si="36"/>
        <v>0</v>
      </c>
      <c r="F789" s="81">
        <f t="shared" si="37"/>
        <v>0</v>
      </c>
      <c r="G789" s="81">
        <f t="shared" si="38"/>
        <v>0</v>
      </c>
    </row>
    <row r="790" spans="1:7" x14ac:dyDescent="0.25">
      <c r="A790" s="52">
        <v>799</v>
      </c>
      <c r="B790" s="41">
        <v>1613233000122</v>
      </c>
      <c r="C790" s="53" t="s">
        <v>1205</v>
      </c>
      <c r="D790" s="86">
        <v>0</v>
      </c>
      <c r="E790" s="81">
        <f t="shared" si="36"/>
        <v>0</v>
      </c>
      <c r="F790" s="81">
        <f t="shared" si="37"/>
        <v>0</v>
      </c>
      <c r="G790" s="81">
        <f t="shared" si="38"/>
        <v>0</v>
      </c>
    </row>
    <row r="791" spans="1:7" x14ac:dyDescent="0.25">
      <c r="A791" s="52">
        <v>800</v>
      </c>
      <c r="B791" s="41">
        <v>1614599000116</v>
      </c>
      <c r="C791" s="53" t="s">
        <v>787</v>
      </c>
      <c r="D791" s="86">
        <v>0</v>
      </c>
      <c r="E791" s="81">
        <f t="shared" si="36"/>
        <v>0</v>
      </c>
      <c r="F791" s="81">
        <f t="shared" si="37"/>
        <v>0</v>
      </c>
      <c r="G791" s="81">
        <f t="shared" si="38"/>
        <v>0</v>
      </c>
    </row>
    <row r="792" spans="1:7" x14ac:dyDescent="0.25">
      <c r="A792" s="52">
        <v>801</v>
      </c>
      <c r="B792" s="41">
        <v>1613376000134</v>
      </c>
      <c r="C792" s="53" t="s">
        <v>788</v>
      </c>
      <c r="D792" s="86">
        <v>0</v>
      </c>
      <c r="E792" s="81">
        <f t="shared" si="36"/>
        <v>0</v>
      </c>
      <c r="F792" s="81">
        <f t="shared" si="37"/>
        <v>0</v>
      </c>
      <c r="G792" s="81">
        <f t="shared" si="38"/>
        <v>0</v>
      </c>
    </row>
    <row r="793" spans="1:7" x14ac:dyDescent="0.25">
      <c r="A793" s="52">
        <v>802</v>
      </c>
      <c r="B793" s="41">
        <v>1613372000156</v>
      </c>
      <c r="C793" s="53" t="s">
        <v>1206</v>
      </c>
      <c r="D793" s="86">
        <v>0</v>
      </c>
      <c r="E793" s="81">
        <f t="shared" si="36"/>
        <v>0</v>
      </c>
      <c r="F793" s="81">
        <f t="shared" si="37"/>
        <v>0</v>
      </c>
      <c r="G793" s="81">
        <f t="shared" si="38"/>
        <v>0</v>
      </c>
    </row>
    <row r="794" spans="1:7" x14ac:dyDescent="0.25">
      <c r="A794" s="52">
        <v>803</v>
      </c>
      <c r="B794" s="41">
        <v>1613072000177</v>
      </c>
      <c r="C794" s="53" t="s">
        <v>1207</v>
      </c>
      <c r="D794" s="86">
        <v>0</v>
      </c>
      <c r="E794" s="81">
        <f t="shared" si="36"/>
        <v>0</v>
      </c>
      <c r="F794" s="81">
        <f t="shared" si="37"/>
        <v>0</v>
      </c>
      <c r="G794" s="81">
        <f t="shared" si="38"/>
        <v>0</v>
      </c>
    </row>
    <row r="795" spans="1:7" x14ac:dyDescent="0.25">
      <c r="A795" s="52">
        <v>804</v>
      </c>
      <c r="B795" s="41">
        <v>1612503000180</v>
      </c>
      <c r="C795" s="53" t="s">
        <v>1208</v>
      </c>
      <c r="D795" s="86">
        <v>0</v>
      </c>
      <c r="E795" s="81">
        <f t="shared" si="36"/>
        <v>0</v>
      </c>
      <c r="F795" s="81">
        <f t="shared" si="37"/>
        <v>0</v>
      </c>
      <c r="G795" s="81">
        <f t="shared" si="38"/>
        <v>0</v>
      </c>
    </row>
    <row r="796" spans="1:7" x14ac:dyDescent="0.25">
      <c r="A796" s="52">
        <v>805</v>
      </c>
      <c r="B796" s="41">
        <v>1612485000137</v>
      </c>
      <c r="C796" s="53" t="s">
        <v>1209</v>
      </c>
      <c r="D796" s="86">
        <v>0</v>
      </c>
      <c r="E796" s="81">
        <f t="shared" si="36"/>
        <v>0</v>
      </c>
      <c r="F796" s="81">
        <f t="shared" si="37"/>
        <v>0</v>
      </c>
      <c r="G796" s="81">
        <f t="shared" si="38"/>
        <v>0</v>
      </c>
    </row>
    <row r="797" spans="1:7" x14ac:dyDescent="0.25">
      <c r="A797" s="52">
        <v>806</v>
      </c>
      <c r="B797" s="41">
        <v>1587109000130</v>
      </c>
      <c r="C797" s="53" t="s">
        <v>793</v>
      </c>
      <c r="D797" s="86">
        <v>0</v>
      </c>
      <c r="E797" s="81">
        <f t="shared" si="36"/>
        <v>0</v>
      </c>
      <c r="F797" s="81">
        <f t="shared" si="37"/>
        <v>0</v>
      </c>
      <c r="G797" s="81">
        <f t="shared" si="38"/>
        <v>0</v>
      </c>
    </row>
    <row r="798" spans="1:7" x14ac:dyDescent="0.25">
      <c r="A798" s="52">
        <v>807</v>
      </c>
      <c r="B798" s="41">
        <v>1615423000189</v>
      </c>
      <c r="C798" s="53" t="s">
        <v>794</v>
      </c>
      <c r="D798" s="86">
        <v>0</v>
      </c>
      <c r="E798" s="81">
        <f t="shared" si="36"/>
        <v>0</v>
      </c>
      <c r="F798" s="81">
        <f t="shared" si="37"/>
        <v>0</v>
      </c>
      <c r="G798" s="81">
        <f t="shared" si="38"/>
        <v>0</v>
      </c>
    </row>
    <row r="799" spans="1:7" x14ac:dyDescent="0.25">
      <c r="A799" s="52">
        <v>808</v>
      </c>
      <c r="B799" s="41">
        <v>1612887000131</v>
      </c>
      <c r="C799" s="53" t="s">
        <v>1210</v>
      </c>
      <c r="D799" s="86">
        <v>0</v>
      </c>
      <c r="E799" s="81">
        <f t="shared" si="36"/>
        <v>0</v>
      </c>
      <c r="F799" s="81">
        <f t="shared" si="37"/>
        <v>0</v>
      </c>
      <c r="G799" s="81">
        <f t="shared" si="38"/>
        <v>0</v>
      </c>
    </row>
    <row r="800" spans="1:7" x14ac:dyDescent="0.25">
      <c r="A800" s="52">
        <v>809</v>
      </c>
      <c r="B800" s="41">
        <v>1612508000103</v>
      </c>
      <c r="C800" s="53" t="s">
        <v>1211</v>
      </c>
      <c r="D800" s="86">
        <v>0</v>
      </c>
      <c r="E800" s="81">
        <f t="shared" si="36"/>
        <v>0</v>
      </c>
      <c r="F800" s="81">
        <f t="shared" si="37"/>
        <v>0</v>
      </c>
      <c r="G800" s="81">
        <f t="shared" si="38"/>
        <v>0</v>
      </c>
    </row>
    <row r="801" spans="1:7" x14ac:dyDescent="0.25">
      <c r="A801" s="52">
        <v>810</v>
      </c>
      <c r="B801" s="41">
        <v>1615420000145</v>
      </c>
      <c r="C801" s="53" t="s">
        <v>797</v>
      </c>
      <c r="D801" s="86">
        <v>0</v>
      </c>
      <c r="E801" s="81">
        <f t="shared" si="36"/>
        <v>0</v>
      </c>
      <c r="F801" s="81">
        <f t="shared" si="37"/>
        <v>0</v>
      </c>
      <c r="G801" s="81">
        <f t="shared" si="38"/>
        <v>0</v>
      </c>
    </row>
    <row r="802" spans="1:7" x14ac:dyDescent="0.25">
      <c r="A802" s="52">
        <v>811</v>
      </c>
      <c r="B802" s="41">
        <v>1612491000194</v>
      </c>
      <c r="C802" s="53" t="s">
        <v>1212</v>
      </c>
      <c r="D802" s="86">
        <v>0</v>
      </c>
      <c r="E802" s="81">
        <f t="shared" si="36"/>
        <v>0</v>
      </c>
      <c r="F802" s="81">
        <f t="shared" si="37"/>
        <v>0</v>
      </c>
      <c r="G802" s="81">
        <f t="shared" si="38"/>
        <v>0</v>
      </c>
    </row>
    <row r="803" spans="1:7" x14ac:dyDescent="0.25">
      <c r="A803" s="52">
        <v>812</v>
      </c>
      <c r="B803" s="41">
        <v>1615007000180</v>
      </c>
      <c r="C803" s="53" t="s">
        <v>799</v>
      </c>
      <c r="D803" s="86">
        <v>0</v>
      </c>
      <c r="E803" s="81">
        <f t="shared" si="36"/>
        <v>0</v>
      </c>
      <c r="F803" s="81">
        <f t="shared" si="37"/>
        <v>0</v>
      </c>
      <c r="G803" s="81">
        <f t="shared" si="38"/>
        <v>0</v>
      </c>
    </row>
    <row r="804" spans="1:7" x14ac:dyDescent="0.25">
      <c r="A804" s="52">
        <v>813</v>
      </c>
      <c r="B804" s="41">
        <v>1613208000149</v>
      </c>
      <c r="C804" s="53" t="s">
        <v>800</v>
      </c>
      <c r="D804" s="86">
        <v>0</v>
      </c>
      <c r="E804" s="81">
        <f t="shared" si="36"/>
        <v>0</v>
      </c>
      <c r="F804" s="81">
        <f t="shared" si="37"/>
        <v>0</v>
      </c>
      <c r="G804" s="81">
        <f t="shared" si="38"/>
        <v>0</v>
      </c>
    </row>
    <row r="805" spans="1:7" x14ac:dyDescent="0.25">
      <c r="A805" s="52">
        <v>814</v>
      </c>
      <c r="B805" s="41">
        <v>1593752000176</v>
      </c>
      <c r="C805" s="53" t="s">
        <v>1213</v>
      </c>
      <c r="D805" s="86">
        <v>0</v>
      </c>
      <c r="E805" s="81">
        <f t="shared" si="36"/>
        <v>0</v>
      </c>
      <c r="F805" s="81">
        <f t="shared" si="37"/>
        <v>0</v>
      </c>
      <c r="G805" s="81">
        <f t="shared" si="38"/>
        <v>0</v>
      </c>
    </row>
    <row r="806" spans="1:7" x14ac:dyDescent="0.25">
      <c r="A806" s="52">
        <v>815</v>
      </c>
      <c r="B806" s="41">
        <v>1612495000172</v>
      </c>
      <c r="C806" s="53" t="s">
        <v>802</v>
      </c>
      <c r="D806" s="86">
        <v>0</v>
      </c>
      <c r="E806" s="81">
        <f t="shared" si="36"/>
        <v>0</v>
      </c>
      <c r="F806" s="81">
        <f t="shared" si="37"/>
        <v>0</v>
      </c>
      <c r="G806" s="81">
        <f t="shared" si="38"/>
        <v>0</v>
      </c>
    </row>
    <row r="807" spans="1:7" x14ac:dyDescent="0.25">
      <c r="A807" s="52">
        <v>816</v>
      </c>
      <c r="B807" s="41">
        <v>1613169000180</v>
      </c>
      <c r="C807" s="53" t="s">
        <v>1214</v>
      </c>
      <c r="D807" s="86">
        <v>0</v>
      </c>
      <c r="E807" s="81">
        <f t="shared" si="36"/>
        <v>0</v>
      </c>
      <c r="F807" s="81">
        <f t="shared" si="37"/>
        <v>0</v>
      </c>
      <c r="G807" s="81">
        <f t="shared" si="38"/>
        <v>0</v>
      </c>
    </row>
    <row r="808" spans="1:7" x14ac:dyDescent="0.25">
      <c r="A808" s="52">
        <v>817</v>
      </c>
      <c r="B808" s="41">
        <v>1612499000150</v>
      </c>
      <c r="C808" s="53" t="s">
        <v>804</v>
      </c>
      <c r="D808" s="86">
        <v>0</v>
      </c>
      <c r="E808" s="81">
        <f t="shared" si="36"/>
        <v>0</v>
      </c>
      <c r="F808" s="81">
        <f t="shared" si="37"/>
        <v>0</v>
      </c>
      <c r="G808" s="81">
        <f t="shared" si="38"/>
        <v>0</v>
      </c>
    </row>
    <row r="809" spans="1:7" x14ac:dyDescent="0.25">
      <c r="A809" s="52">
        <v>818</v>
      </c>
      <c r="B809" s="41">
        <v>1613373000109</v>
      </c>
      <c r="C809" s="53" t="s">
        <v>805</v>
      </c>
      <c r="D809" s="86">
        <v>0</v>
      </c>
      <c r="E809" s="81">
        <f t="shared" si="36"/>
        <v>0</v>
      </c>
      <c r="F809" s="81">
        <f t="shared" si="37"/>
        <v>0</v>
      </c>
      <c r="G809" s="81">
        <f t="shared" si="38"/>
        <v>0</v>
      </c>
    </row>
    <row r="810" spans="1:7" x14ac:dyDescent="0.25">
      <c r="A810" s="52">
        <v>819</v>
      </c>
      <c r="B810" s="41">
        <v>1616420000160</v>
      </c>
      <c r="C810" s="53" t="s">
        <v>806</v>
      </c>
      <c r="D810" s="86">
        <v>0</v>
      </c>
      <c r="E810" s="81">
        <f t="shared" si="36"/>
        <v>0</v>
      </c>
      <c r="F810" s="81">
        <f t="shared" si="37"/>
        <v>0</v>
      </c>
      <c r="G810" s="81">
        <f t="shared" si="38"/>
        <v>0</v>
      </c>
    </row>
    <row r="811" spans="1:7" x14ac:dyDescent="0.25">
      <c r="A811" s="52">
        <v>820</v>
      </c>
      <c r="B811" s="41">
        <v>1612547000100</v>
      </c>
      <c r="C811" s="53" t="s">
        <v>1215</v>
      </c>
      <c r="D811" s="86">
        <v>0</v>
      </c>
      <c r="E811" s="81">
        <f t="shared" si="36"/>
        <v>0</v>
      </c>
      <c r="F811" s="81">
        <f t="shared" si="37"/>
        <v>0</v>
      </c>
      <c r="G811" s="81">
        <f t="shared" si="38"/>
        <v>0</v>
      </c>
    </row>
    <row r="812" spans="1:7" x14ac:dyDescent="0.25">
      <c r="A812" s="52">
        <v>821</v>
      </c>
      <c r="B812" s="41">
        <v>1616836000188</v>
      </c>
      <c r="C812" s="53" t="s">
        <v>1216</v>
      </c>
      <c r="D812" s="86">
        <v>0</v>
      </c>
      <c r="E812" s="81">
        <f t="shared" si="36"/>
        <v>0</v>
      </c>
      <c r="F812" s="81">
        <f t="shared" si="37"/>
        <v>0</v>
      </c>
      <c r="G812" s="81">
        <f t="shared" si="38"/>
        <v>0</v>
      </c>
    </row>
    <row r="813" spans="1:7" x14ac:dyDescent="0.25">
      <c r="A813" s="52">
        <v>822</v>
      </c>
      <c r="B813" s="41">
        <v>1616271000139</v>
      </c>
      <c r="C813" s="53" t="s">
        <v>809</v>
      </c>
      <c r="D813" s="86">
        <v>0</v>
      </c>
      <c r="E813" s="81">
        <f t="shared" si="36"/>
        <v>0</v>
      </c>
      <c r="F813" s="81">
        <f t="shared" si="37"/>
        <v>0</v>
      </c>
      <c r="G813" s="81">
        <f t="shared" si="38"/>
        <v>0</v>
      </c>
    </row>
    <row r="814" spans="1:7" x14ac:dyDescent="0.25">
      <c r="A814" s="52">
        <v>823</v>
      </c>
      <c r="B814" s="41">
        <v>1612490000140</v>
      </c>
      <c r="C814" s="53" t="s">
        <v>810</v>
      </c>
      <c r="D814" s="86">
        <v>0</v>
      </c>
      <c r="E814" s="81">
        <f t="shared" si="36"/>
        <v>0</v>
      </c>
      <c r="F814" s="81">
        <f t="shared" si="37"/>
        <v>0</v>
      </c>
      <c r="G814" s="81">
        <f t="shared" si="38"/>
        <v>0</v>
      </c>
    </row>
    <row r="815" spans="1:7" x14ac:dyDescent="0.25">
      <c r="A815" s="52">
        <v>824</v>
      </c>
      <c r="B815" s="41">
        <v>1612479000180</v>
      </c>
      <c r="C815" s="53" t="s">
        <v>811</v>
      </c>
      <c r="D815" s="86">
        <v>0</v>
      </c>
      <c r="E815" s="81">
        <f t="shared" si="36"/>
        <v>0</v>
      </c>
      <c r="F815" s="81">
        <f t="shared" si="37"/>
        <v>0</v>
      </c>
      <c r="G815" s="81">
        <f t="shared" si="38"/>
        <v>0</v>
      </c>
    </row>
    <row r="816" spans="1:7" x14ac:dyDescent="0.25">
      <c r="A816" s="52">
        <v>825</v>
      </c>
      <c r="B816" s="41">
        <v>1612478000135</v>
      </c>
      <c r="C816" s="53" t="s">
        <v>812</v>
      </c>
      <c r="D816" s="86">
        <v>0</v>
      </c>
      <c r="E816" s="81">
        <f t="shared" si="36"/>
        <v>0</v>
      </c>
      <c r="F816" s="81">
        <f t="shared" si="37"/>
        <v>0</v>
      </c>
      <c r="G816" s="81">
        <f t="shared" si="38"/>
        <v>0</v>
      </c>
    </row>
    <row r="817" spans="1:7" x14ac:dyDescent="0.25">
      <c r="A817" s="52">
        <v>826</v>
      </c>
      <c r="B817" s="41">
        <v>1640429000106</v>
      </c>
      <c r="C817" s="53" t="s">
        <v>813</v>
      </c>
      <c r="D817" s="86">
        <v>0</v>
      </c>
      <c r="E817" s="81">
        <f t="shared" si="36"/>
        <v>0</v>
      </c>
      <c r="F817" s="81">
        <f t="shared" si="37"/>
        <v>0</v>
      </c>
      <c r="G817" s="81">
        <f t="shared" si="38"/>
        <v>0</v>
      </c>
    </row>
    <row r="818" spans="1:7" x14ac:dyDescent="0.25">
      <c r="A818" s="52">
        <v>827</v>
      </c>
      <c r="B818" s="41">
        <v>1613077000108</v>
      </c>
      <c r="C818" s="53" t="s">
        <v>814</v>
      </c>
      <c r="D818" s="86">
        <v>0</v>
      </c>
      <c r="E818" s="81">
        <f t="shared" si="36"/>
        <v>0</v>
      </c>
      <c r="F818" s="81">
        <f t="shared" si="37"/>
        <v>0</v>
      </c>
      <c r="G818" s="81">
        <f t="shared" si="38"/>
        <v>0</v>
      </c>
    </row>
    <row r="819" spans="1:7" x14ac:dyDescent="0.25">
      <c r="A819" s="52">
        <v>828</v>
      </c>
      <c r="B819" s="41">
        <v>1613130000162</v>
      </c>
      <c r="C819" s="53" t="s">
        <v>815</v>
      </c>
      <c r="D819" s="86">
        <v>0</v>
      </c>
      <c r="E819" s="81">
        <f t="shared" si="36"/>
        <v>0</v>
      </c>
      <c r="F819" s="81">
        <f t="shared" si="37"/>
        <v>0</v>
      </c>
      <c r="G819" s="81">
        <f t="shared" si="38"/>
        <v>0</v>
      </c>
    </row>
    <row r="820" spans="1:7" x14ac:dyDescent="0.25">
      <c r="A820" s="52">
        <v>829</v>
      </c>
      <c r="B820" s="41">
        <v>1613204000160</v>
      </c>
      <c r="C820" s="53" t="s">
        <v>1217</v>
      </c>
      <c r="D820" s="86">
        <v>0</v>
      </c>
      <c r="E820" s="81">
        <f t="shared" si="36"/>
        <v>0</v>
      </c>
      <c r="F820" s="81">
        <f t="shared" si="37"/>
        <v>0</v>
      </c>
      <c r="G820" s="81">
        <f t="shared" si="38"/>
        <v>0</v>
      </c>
    </row>
    <row r="821" spans="1:7" x14ac:dyDescent="0.25">
      <c r="A821" s="52">
        <v>830</v>
      </c>
      <c r="B821" s="41">
        <v>1612481000159</v>
      </c>
      <c r="C821" s="53" t="s">
        <v>1218</v>
      </c>
      <c r="D821" s="86">
        <v>0</v>
      </c>
      <c r="E821" s="81">
        <f t="shared" si="36"/>
        <v>0</v>
      </c>
      <c r="F821" s="81">
        <f t="shared" si="37"/>
        <v>0</v>
      </c>
      <c r="G821" s="81">
        <f t="shared" si="38"/>
        <v>0</v>
      </c>
    </row>
    <row r="822" spans="1:7" x14ac:dyDescent="0.25">
      <c r="A822" s="52">
        <v>831</v>
      </c>
      <c r="B822" s="41">
        <v>1612500000147</v>
      </c>
      <c r="C822" s="53" t="s">
        <v>818</v>
      </c>
      <c r="D822" s="86">
        <v>0</v>
      </c>
      <c r="E822" s="81">
        <f t="shared" si="36"/>
        <v>0</v>
      </c>
      <c r="F822" s="81">
        <f t="shared" si="37"/>
        <v>0</v>
      </c>
      <c r="G822" s="81">
        <f t="shared" si="38"/>
        <v>0</v>
      </c>
    </row>
    <row r="823" spans="1:7" x14ac:dyDescent="0.25">
      <c r="A823" s="52">
        <v>832</v>
      </c>
      <c r="B823" s="41">
        <v>1613377000189</v>
      </c>
      <c r="C823" s="53" t="s">
        <v>819</v>
      </c>
      <c r="D823" s="86">
        <v>0</v>
      </c>
      <c r="E823" s="81">
        <f t="shared" si="36"/>
        <v>0</v>
      </c>
      <c r="F823" s="81">
        <f t="shared" si="37"/>
        <v>0</v>
      </c>
      <c r="G823" s="81">
        <f t="shared" si="38"/>
        <v>0</v>
      </c>
    </row>
    <row r="824" spans="1:7" x14ac:dyDescent="0.25">
      <c r="A824" s="52">
        <v>833</v>
      </c>
      <c r="B824" s="41">
        <v>1614977000161</v>
      </c>
      <c r="C824" s="53" t="s">
        <v>820</v>
      </c>
      <c r="D824" s="86">
        <v>0</v>
      </c>
      <c r="E824" s="81">
        <f t="shared" si="36"/>
        <v>0</v>
      </c>
      <c r="F824" s="81">
        <f t="shared" si="37"/>
        <v>0</v>
      </c>
      <c r="G824" s="81">
        <f t="shared" si="38"/>
        <v>0</v>
      </c>
    </row>
    <row r="825" spans="1:7" x14ac:dyDescent="0.25">
      <c r="A825" s="52">
        <v>834</v>
      </c>
      <c r="B825" s="41">
        <v>1616837000122</v>
      </c>
      <c r="C825" s="53" t="s">
        <v>1219</v>
      </c>
      <c r="D825" s="86">
        <v>0</v>
      </c>
      <c r="E825" s="81">
        <f t="shared" si="36"/>
        <v>0</v>
      </c>
      <c r="F825" s="81">
        <f t="shared" si="37"/>
        <v>0</v>
      </c>
      <c r="G825" s="81">
        <f t="shared" si="38"/>
        <v>0</v>
      </c>
    </row>
    <row r="826" spans="1:7" x14ac:dyDescent="0.25">
      <c r="A826" s="52">
        <v>835</v>
      </c>
      <c r="B826" s="41">
        <v>1611138000190</v>
      </c>
      <c r="C826" s="53" t="s">
        <v>1220</v>
      </c>
      <c r="D826" s="86">
        <v>0</v>
      </c>
      <c r="E826" s="81">
        <f t="shared" si="36"/>
        <v>0</v>
      </c>
      <c r="F826" s="81">
        <f t="shared" si="37"/>
        <v>0</v>
      </c>
      <c r="G826" s="81">
        <f t="shared" si="38"/>
        <v>0</v>
      </c>
    </row>
    <row r="827" spans="1:7" x14ac:dyDescent="0.25">
      <c r="A827" s="52">
        <v>836</v>
      </c>
      <c r="B827" s="41">
        <v>1615371000140</v>
      </c>
      <c r="C827" s="53" t="s">
        <v>1221</v>
      </c>
      <c r="D827" s="86">
        <v>0</v>
      </c>
      <c r="E827" s="81">
        <f t="shared" si="36"/>
        <v>0</v>
      </c>
      <c r="F827" s="81">
        <f t="shared" si="37"/>
        <v>0</v>
      </c>
      <c r="G827" s="81">
        <f t="shared" si="38"/>
        <v>0</v>
      </c>
    </row>
    <row r="828" spans="1:7" x14ac:dyDescent="0.25">
      <c r="A828" s="52">
        <v>837</v>
      </c>
      <c r="B828" s="41">
        <v>1612497000161</v>
      </c>
      <c r="C828" s="53" t="s">
        <v>1222</v>
      </c>
      <c r="D828" s="86">
        <v>0</v>
      </c>
      <c r="E828" s="81">
        <f t="shared" si="36"/>
        <v>0</v>
      </c>
      <c r="F828" s="81">
        <f t="shared" si="37"/>
        <v>0</v>
      </c>
      <c r="G828" s="81">
        <f t="shared" si="38"/>
        <v>0</v>
      </c>
    </row>
    <row r="829" spans="1:7" x14ac:dyDescent="0.25">
      <c r="A829" s="52">
        <v>838</v>
      </c>
      <c r="B829" s="41">
        <v>1613395000160</v>
      </c>
      <c r="C829" s="53" t="s">
        <v>1223</v>
      </c>
      <c r="D829" s="86">
        <v>0</v>
      </c>
      <c r="E829" s="81">
        <f t="shared" si="36"/>
        <v>0</v>
      </c>
      <c r="F829" s="81">
        <f t="shared" si="37"/>
        <v>0</v>
      </c>
      <c r="G829" s="81">
        <f t="shared" si="38"/>
        <v>0</v>
      </c>
    </row>
    <row r="830" spans="1:7" x14ac:dyDescent="0.25">
      <c r="A830" s="52">
        <v>839</v>
      </c>
      <c r="B830" s="41">
        <v>1612484000192</v>
      </c>
      <c r="C830" s="53" t="s">
        <v>1224</v>
      </c>
      <c r="D830" s="86">
        <v>0</v>
      </c>
      <c r="E830" s="81">
        <f t="shared" si="36"/>
        <v>0</v>
      </c>
      <c r="F830" s="81">
        <f t="shared" si="37"/>
        <v>0</v>
      </c>
      <c r="G830" s="81">
        <f t="shared" si="38"/>
        <v>0</v>
      </c>
    </row>
    <row r="831" spans="1:7" x14ac:dyDescent="0.25">
      <c r="A831" s="52">
        <v>840</v>
      </c>
      <c r="B831" s="41">
        <v>1613129000138</v>
      </c>
      <c r="C831" s="53" t="s">
        <v>1225</v>
      </c>
      <c r="D831" s="86">
        <v>0</v>
      </c>
      <c r="E831" s="81">
        <f t="shared" si="36"/>
        <v>0</v>
      </c>
      <c r="F831" s="81">
        <f t="shared" si="37"/>
        <v>0</v>
      </c>
      <c r="G831" s="81">
        <f t="shared" si="38"/>
        <v>0</v>
      </c>
    </row>
    <row r="832" spans="1:7" x14ac:dyDescent="0.25">
      <c r="A832" s="52">
        <v>841</v>
      </c>
      <c r="B832" s="41">
        <v>1613121000171</v>
      </c>
      <c r="C832" s="53" t="s">
        <v>1226</v>
      </c>
      <c r="D832" s="86">
        <v>0</v>
      </c>
      <c r="E832" s="81">
        <f t="shared" si="36"/>
        <v>0</v>
      </c>
      <c r="F832" s="81">
        <f t="shared" si="37"/>
        <v>0</v>
      </c>
      <c r="G832" s="81">
        <f t="shared" si="38"/>
        <v>0</v>
      </c>
    </row>
    <row r="833" spans="1:7" x14ac:dyDescent="0.25">
      <c r="A833" s="52">
        <v>842</v>
      </c>
      <c r="B833" s="41">
        <v>1613075000100</v>
      </c>
      <c r="C833" s="53" t="s">
        <v>1227</v>
      </c>
      <c r="D833" s="86">
        <v>0</v>
      </c>
      <c r="E833" s="81">
        <f t="shared" si="36"/>
        <v>0</v>
      </c>
      <c r="F833" s="81">
        <f t="shared" si="37"/>
        <v>0</v>
      </c>
      <c r="G833" s="81">
        <f t="shared" si="38"/>
        <v>0</v>
      </c>
    </row>
    <row r="834" spans="1:7" x14ac:dyDescent="0.25">
      <c r="A834" s="52">
        <v>843</v>
      </c>
      <c r="B834" s="41">
        <v>1612494000128</v>
      </c>
      <c r="C834" s="53" t="s">
        <v>1228</v>
      </c>
      <c r="D834" s="86">
        <v>0</v>
      </c>
      <c r="E834" s="81">
        <f t="shared" si="36"/>
        <v>0</v>
      </c>
      <c r="F834" s="81">
        <f t="shared" si="37"/>
        <v>0</v>
      </c>
      <c r="G834" s="81">
        <f t="shared" si="38"/>
        <v>0</v>
      </c>
    </row>
    <row r="835" spans="1:7" x14ac:dyDescent="0.25">
      <c r="A835" s="52">
        <v>844</v>
      </c>
      <c r="B835" s="41">
        <v>1612486000181</v>
      </c>
      <c r="C835" s="53" t="s">
        <v>1229</v>
      </c>
      <c r="D835" s="86">
        <v>0</v>
      </c>
      <c r="E835" s="81">
        <f t="shared" si="36"/>
        <v>0</v>
      </c>
      <c r="F835" s="81">
        <f t="shared" si="37"/>
        <v>0</v>
      </c>
      <c r="G835" s="81">
        <f t="shared" si="38"/>
        <v>0</v>
      </c>
    </row>
    <row r="836" spans="1:7" x14ac:dyDescent="0.25">
      <c r="A836" s="52">
        <v>845</v>
      </c>
      <c r="B836" s="41">
        <v>1612474000157</v>
      </c>
      <c r="C836" s="53" t="s">
        <v>1230</v>
      </c>
      <c r="D836" s="86">
        <v>0</v>
      </c>
      <c r="E836" s="81">
        <f t="shared" si="36"/>
        <v>0</v>
      </c>
      <c r="F836" s="81">
        <f t="shared" si="37"/>
        <v>0</v>
      </c>
      <c r="G836" s="81">
        <f t="shared" si="38"/>
        <v>0</v>
      </c>
    </row>
    <row r="837" spans="1:7" x14ac:dyDescent="0.25">
      <c r="A837" s="52">
        <v>846</v>
      </c>
      <c r="B837" s="41">
        <v>1612516000150</v>
      </c>
      <c r="C837" s="53" t="s">
        <v>1231</v>
      </c>
      <c r="D837" s="86">
        <v>0</v>
      </c>
      <c r="E837" s="81">
        <f t="shared" ref="E837:E856" si="39">D837</f>
        <v>0</v>
      </c>
      <c r="F837" s="81">
        <f t="shared" ref="F837:F856" si="40">E837*0.2</f>
        <v>0</v>
      </c>
      <c r="G837" s="81">
        <f t="shared" ref="G837:G856" si="41">E837-F837</f>
        <v>0</v>
      </c>
    </row>
    <row r="838" spans="1:7" x14ac:dyDescent="0.25">
      <c r="A838" s="52">
        <v>847</v>
      </c>
      <c r="B838" s="41">
        <v>1616458000132</v>
      </c>
      <c r="C838" s="53" t="s">
        <v>1232</v>
      </c>
      <c r="D838" s="86">
        <v>0</v>
      </c>
      <c r="E838" s="81">
        <f t="shared" si="39"/>
        <v>0</v>
      </c>
      <c r="F838" s="81">
        <f t="shared" si="40"/>
        <v>0</v>
      </c>
      <c r="G838" s="81">
        <f t="shared" si="41"/>
        <v>0</v>
      </c>
    </row>
    <row r="839" spans="1:7" x14ac:dyDescent="0.25">
      <c r="A839" s="52">
        <v>848</v>
      </c>
      <c r="B839" s="41">
        <v>1616854000160</v>
      </c>
      <c r="C839" s="53" t="s">
        <v>1233</v>
      </c>
      <c r="D839" s="86">
        <v>0</v>
      </c>
      <c r="E839" s="81">
        <f t="shared" si="39"/>
        <v>0</v>
      </c>
      <c r="F839" s="81">
        <f t="shared" si="40"/>
        <v>0</v>
      </c>
      <c r="G839" s="81">
        <f t="shared" si="41"/>
        <v>0</v>
      </c>
    </row>
    <row r="840" spans="1:7" x14ac:dyDescent="0.25">
      <c r="A840" s="52">
        <v>849</v>
      </c>
      <c r="B840" s="41">
        <v>1613123000160</v>
      </c>
      <c r="C840" s="53" t="s">
        <v>1234</v>
      </c>
      <c r="D840" s="86">
        <v>0</v>
      </c>
      <c r="E840" s="81">
        <f t="shared" si="39"/>
        <v>0</v>
      </c>
      <c r="F840" s="81">
        <f t="shared" si="40"/>
        <v>0</v>
      </c>
      <c r="G840" s="81">
        <f t="shared" si="41"/>
        <v>0</v>
      </c>
    </row>
    <row r="841" spans="1:7" x14ac:dyDescent="0.25">
      <c r="A841" s="52">
        <v>850</v>
      </c>
      <c r="B841" s="41">
        <v>1612509000158</v>
      </c>
      <c r="C841" s="53" t="s">
        <v>837</v>
      </c>
      <c r="D841" s="86">
        <v>0</v>
      </c>
      <c r="E841" s="81">
        <f t="shared" si="39"/>
        <v>0</v>
      </c>
      <c r="F841" s="81">
        <f t="shared" si="40"/>
        <v>0</v>
      </c>
      <c r="G841" s="81">
        <f t="shared" si="41"/>
        <v>0</v>
      </c>
    </row>
    <row r="842" spans="1:7" x14ac:dyDescent="0.25">
      <c r="A842" s="52">
        <v>851</v>
      </c>
      <c r="B842" s="41">
        <v>1625189000170</v>
      </c>
      <c r="C842" s="53" t="s">
        <v>1235</v>
      </c>
      <c r="D842" s="86">
        <v>0</v>
      </c>
      <c r="E842" s="81">
        <f t="shared" si="39"/>
        <v>0</v>
      </c>
      <c r="F842" s="81">
        <f t="shared" si="40"/>
        <v>0</v>
      </c>
      <c r="G842" s="81">
        <f t="shared" si="41"/>
        <v>0</v>
      </c>
    </row>
    <row r="843" spans="1:7" x14ac:dyDescent="0.25">
      <c r="A843" s="52">
        <v>852</v>
      </c>
      <c r="B843" s="41">
        <v>1612501000191</v>
      </c>
      <c r="C843" s="53" t="s">
        <v>1236</v>
      </c>
      <c r="D843" s="86">
        <v>0</v>
      </c>
      <c r="E843" s="81">
        <f t="shared" si="39"/>
        <v>0</v>
      </c>
      <c r="F843" s="81">
        <f t="shared" si="40"/>
        <v>0</v>
      </c>
      <c r="G843" s="81">
        <f t="shared" si="41"/>
        <v>0</v>
      </c>
    </row>
    <row r="844" spans="1:7" x14ac:dyDescent="0.25">
      <c r="A844" s="52">
        <v>853</v>
      </c>
      <c r="B844" s="41">
        <v>1613375000190</v>
      </c>
      <c r="C844" s="53" t="s">
        <v>840</v>
      </c>
      <c r="D844" s="86">
        <v>0</v>
      </c>
      <c r="E844" s="81">
        <f t="shared" si="39"/>
        <v>0</v>
      </c>
      <c r="F844" s="81">
        <f t="shared" si="40"/>
        <v>0</v>
      </c>
      <c r="G844" s="81">
        <f t="shared" si="41"/>
        <v>0</v>
      </c>
    </row>
    <row r="845" spans="1:7" x14ac:dyDescent="0.25">
      <c r="A845" s="52">
        <v>854</v>
      </c>
      <c r="B845" s="41">
        <v>1616741000164</v>
      </c>
      <c r="C845" s="53" t="s">
        <v>841</v>
      </c>
      <c r="D845" s="86">
        <v>0</v>
      </c>
      <c r="E845" s="81">
        <f t="shared" si="39"/>
        <v>0</v>
      </c>
      <c r="F845" s="81">
        <f t="shared" si="40"/>
        <v>0</v>
      </c>
      <c r="G845" s="81">
        <f t="shared" si="41"/>
        <v>0</v>
      </c>
    </row>
    <row r="846" spans="1:7" x14ac:dyDescent="0.25">
      <c r="A846" s="52">
        <v>855</v>
      </c>
      <c r="B846" s="41">
        <v>1601656000122</v>
      </c>
      <c r="C846" s="53" t="s">
        <v>1237</v>
      </c>
      <c r="D846" s="86">
        <v>0</v>
      </c>
      <c r="E846" s="81">
        <f t="shared" si="39"/>
        <v>0</v>
      </c>
      <c r="F846" s="81">
        <f t="shared" si="40"/>
        <v>0</v>
      </c>
      <c r="G846" s="81">
        <f t="shared" si="41"/>
        <v>0</v>
      </c>
    </row>
    <row r="847" spans="1:7" x14ac:dyDescent="0.25">
      <c r="A847" s="52">
        <v>856</v>
      </c>
      <c r="B847" s="41">
        <v>1051819000140</v>
      </c>
      <c r="C847" s="53" t="s">
        <v>1238</v>
      </c>
      <c r="D847" s="86">
        <v>0</v>
      </c>
      <c r="E847" s="81">
        <f t="shared" si="39"/>
        <v>0</v>
      </c>
      <c r="F847" s="81">
        <f t="shared" si="40"/>
        <v>0</v>
      </c>
      <c r="G847" s="81">
        <f t="shared" si="41"/>
        <v>0</v>
      </c>
    </row>
    <row r="848" spans="1:7" x14ac:dyDescent="0.25">
      <c r="A848" s="52">
        <v>857</v>
      </c>
      <c r="B848" s="41">
        <v>1609942000134</v>
      </c>
      <c r="C848" s="53" t="s">
        <v>844</v>
      </c>
      <c r="D848" s="86">
        <v>0</v>
      </c>
      <c r="E848" s="81">
        <f t="shared" si="39"/>
        <v>0</v>
      </c>
      <c r="F848" s="81">
        <f t="shared" si="40"/>
        <v>0</v>
      </c>
      <c r="G848" s="81">
        <f t="shared" si="41"/>
        <v>0</v>
      </c>
    </row>
    <row r="849" spans="1:7" x14ac:dyDescent="0.25">
      <c r="A849" s="52">
        <v>858</v>
      </c>
      <c r="B849" s="41">
        <v>1613128000193</v>
      </c>
      <c r="C849" s="53" t="s">
        <v>845</v>
      </c>
      <c r="D849" s="86">
        <v>0</v>
      </c>
      <c r="E849" s="81">
        <f t="shared" si="39"/>
        <v>0</v>
      </c>
      <c r="F849" s="81">
        <f t="shared" si="40"/>
        <v>0</v>
      </c>
      <c r="G849" s="81">
        <f t="shared" si="41"/>
        <v>0</v>
      </c>
    </row>
    <row r="850" spans="1:7" x14ac:dyDescent="0.25">
      <c r="A850" s="52">
        <v>859</v>
      </c>
      <c r="B850" s="41">
        <v>1612885000142</v>
      </c>
      <c r="C850" s="53" t="s">
        <v>1239</v>
      </c>
      <c r="D850" s="86">
        <v>0</v>
      </c>
      <c r="E850" s="81">
        <f t="shared" si="39"/>
        <v>0</v>
      </c>
      <c r="F850" s="81">
        <f t="shared" si="40"/>
        <v>0</v>
      </c>
      <c r="G850" s="81">
        <f t="shared" si="41"/>
        <v>0</v>
      </c>
    </row>
    <row r="851" spans="1:7" x14ac:dyDescent="0.25">
      <c r="A851" s="52">
        <v>860</v>
      </c>
      <c r="B851" s="41">
        <v>1609780000134</v>
      </c>
      <c r="C851" s="53" t="s">
        <v>1240</v>
      </c>
      <c r="D851" s="86">
        <v>0</v>
      </c>
      <c r="E851" s="81">
        <f t="shared" si="39"/>
        <v>0</v>
      </c>
      <c r="F851" s="81">
        <f t="shared" si="40"/>
        <v>0</v>
      </c>
      <c r="G851" s="81">
        <f t="shared" si="41"/>
        <v>0</v>
      </c>
    </row>
    <row r="852" spans="1:7" x14ac:dyDescent="0.25">
      <c r="A852" s="52">
        <v>861</v>
      </c>
      <c r="B852" s="41">
        <v>1612505000170</v>
      </c>
      <c r="C852" s="53" t="s">
        <v>1241</v>
      </c>
      <c r="D852" s="86">
        <v>0</v>
      </c>
      <c r="E852" s="81">
        <f t="shared" si="39"/>
        <v>0</v>
      </c>
      <c r="F852" s="81">
        <f t="shared" si="40"/>
        <v>0</v>
      </c>
      <c r="G852" s="81">
        <f t="shared" si="41"/>
        <v>0</v>
      </c>
    </row>
    <row r="853" spans="1:7" x14ac:dyDescent="0.25">
      <c r="A853" s="52">
        <v>862</v>
      </c>
      <c r="B853" s="41">
        <v>1614685000129</v>
      </c>
      <c r="C853" s="53" t="s">
        <v>849</v>
      </c>
      <c r="D853" s="86">
        <v>0</v>
      </c>
      <c r="E853" s="81">
        <f t="shared" si="39"/>
        <v>0</v>
      </c>
      <c r="F853" s="81">
        <f t="shared" si="40"/>
        <v>0</v>
      </c>
      <c r="G853" s="81">
        <f t="shared" si="41"/>
        <v>0</v>
      </c>
    </row>
    <row r="854" spans="1:7" x14ac:dyDescent="0.25">
      <c r="A854" s="52">
        <v>863</v>
      </c>
      <c r="B854" s="41">
        <v>1620744000171</v>
      </c>
      <c r="C854" s="53" t="s">
        <v>850</v>
      </c>
      <c r="D854" s="86">
        <v>0</v>
      </c>
      <c r="E854" s="81">
        <f t="shared" si="39"/>
        <v>0</v>
      </c>
      <c r="F854" s="81">
        <f t="shared" si="40"/>
        <v>0</v>
      </c>
      <c r="G854" s="81">
        <f t="shared" si="41"/>
        <v>0</v>
      </c>
    </row>
    <row r="855" spans="1:7" x14ac:dyDescent="0.25">
      <c r="A855" s="52">
        <v>864</v>
      </c>
      <c r="B855" s="41">
        <v>1020881000175</v>
      </c>
      <c r="C855" s="53" t="s">
        <v>851</v>
      </c>
      <c r="D855" s="86">
        <v>0</v>
      </c>
      <c r="E855" s="81">
        <f t="shared" si="39"/>
        <v>0</v>
      </c>
      <c r="F855" s="81">
        <f t="shared" si="40"/>
        <v>0</v>
      </c>
      <c r="G855" s="81">
        <f t="shared" si="41"/>
        <v>0</v>
      </c>
    </row>
    <row r="856" spans="1:7" x14ac:dyDescent="0.25">
      <c r="A856" s="55">
        <v>865</v>
      </c>
      <c r="B856" s="41">
        <v>1612476000146</v>
      </c>
      <c r="C856" s="56" t="s">
        <v>852</v>
      </c>
      <c r="D856" s="86">
        <v>0</v>
      </c>
      <c r="E856" s="81">
        <f t="shared" si="39"/>
        <v>0</v>
      </c>
      <c r="F856" s="81">
        <f t="shared" si="40"/>
        <v>0</v>
      </c>
      <c r="G856" s="81">
        <f t="shared" si="41"/>
        <v>0</v>
      </c>
    </row>
    <row r="857" spans="1:7" s="63" customFormat="1" x14ac:dyDescent="0.25">
      <c r="A857" s="148" t="s">
        <v>1242</v>
      </c>
      <c r="B857" s="149"/>
      <c r="C857" s="150"/>
      <c r="D857" s="126">
        <f t="shared" ref="D857" si="42">SUM(D4:D856)</f>
        <v>247440.86</v>
      </c>
      <c r="E857" s="121">
        <f t="shared" ref="E857:G857" si="43">SUM(E4:E856)</f>
        <v>247440.86</v>
      </c>
      <c r="F857" s="122">
        <f t="shared" si="43"/>
        <v>49488.171999999999</v>
      </c>
      <c r="G857" s="123">
        <f t="shared" si="43"/>
        <v>197952.68799999999</v>
      </c>
    </row>
    <row r="858" spans="1:7" s="70" customFormat="1" x14ac:dyDescent="0.25">
      <c r="A858" s="64"/>
      <c r="B858" s="64"/>
      <c r="C858" s="64"/>
      <c r="E858" s="72"/>
    </row>
    <row r="859" spans="1:7" s="70" customFormat="1" x14ac:dyDescent="0.25">
      <c r="A859" s="73"/>
      <c r="B859" s="73"/>
      <c r="E859" s="72"/>
    </row>
    <row r="860" spans="1:7" s="70" customFormat="1" x14ac:dyDescent="0.25">
      <c r="A860" s="73"/>
      <c r="B860" s="73"/>
    </row>
    <row r="863" spans="1:7" x14ac:dyDescent="0.25">
      <c r="E863" s="70"/>
    </row>
  </sheetData>
  <mergeCells count="5">
    <mergeCell ref="A857:C857"/>
    <mergeCell ref="E2:G2"/>
    <mergeCell ref="A1:A3"/>
    <mergeCell ref="B1:B3"/>
    <mergeCell ref="C1:C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4" sqref="F4"/>
    </sheetView>
  </sheetViews>
  <sheetFormatPr defaultColWidth="9.140625" defaultRowHeight="15" x14ac:dyDescent="0.25"/>
  <cols>
    <col min="1" max="1" width="13" style="85" customWidth="1"/>
    <col min="2" max="2" width="17.85546875" style="85" bestFit="1" customWidth="1"/>
    <col min="3" max="3" width="34.28515625" style="51" bestFit="1" customWidth="1"/>
    <col min="4" max="4" width="14.28515625" style="51" customWidth="1"/>
    <col min="5" max="5" width="12.7109375" style="51" customWidth="1"/>
    <col min="6" max="6" width="10.5703125" style="51" bestFit="1" customWidth="1"/>
    <col min="7" max="7" width="11.5703125" style="51" bestFit="1" customWidth="1"/>
    <col min="8" max="16384" width="9.140625" style="51"/>
  </cols>
  <sheetData>
    <row r="1" spans="1:7" s="33" customFormat="1" ht="31.5" customHeight="1" x14ac:dyDescent="0.25">
      <c r="A1" s="151" t="s">
        <v>867</v>
      </c>
      <c r="B1" s="151" t="s">
        <v>868</v>
      </c>
      <c r="C1" s="151" t="s">
        <v>869</v>
      </c>
      <c r="D1" s="120"/>
      <c r="E1" s="118"/>
      <c r="F1" s="118"/>
      <c r="G1" s="118"/>
    </row>
    <row r="2" spans="1:7" s="36" customFormat="1" ht="28.5" customHeight="1" x14ac:dyDescent="0.25">
      <c r="A2" s="152"/>
      <c r="B2" s="152"/>
      <c r="C2" s="152"/>
      <c r="D2" s="34">
        <v>43986</v>
      </c>
      <c r="E2" s="159" t="s">
        <v>1264</v>
      </c>
      <c r="F2" s="159"/>
      <c r="G2" s="159"/>
    </row>
    <row r="3" spans="1:7" s="36" customFormat="1" x14ac:dyDescent="0.25">
      <c r="A3" s="153"/>
      <c r="B3" s="153"/>
      <c r="C3" s="153"/>
      <c r="D3" s="38" t="s">
        <v>877</v>
      </c>
      <c r="E3" s="37" t="s">
        <v>858</v>
      </c>
      <c r="F3" s="38" t="s">
        <v>859</v>
      </c>
      <c r="G3" s="38" t="s">
        <v>856</v>
      </c>
    </row>
    <row r="4" spans="1:7" x14ac:dyDescent="0.25">
      <c r="A4" s="52">
        <v>477</v>
      </c>
      <c r="B4" s="41">
        <v>18039503000136</v>
      </c>
      <c r="C4" s="53" t="s">
        <v>476</v>
      </c>
      <c r="D4" s="86">
        <v>247440.86</v>
      </c>
      <c r="E4" s="125">
        <f t="shared" ref="E4" si="0">D4</f>
        <v>247440.86</v>
      </c>
      <c r="F4" s="125">
        <f t="shared" ref="F4" si="1">E4*0.2</f>
        <v>49488.171999999999</v>
      </c>
      <c r="G4" s="125">
        <f t="shared" ref="G4" si="2">E4-F4</f>
        <v>197952.68799999999</v>
      </c>
    </row>
    <row r="5" spans="1:7" s="63" customFormat="1" x14ac:dyDescent="0.25">
      <c r="A5" s="163" t="s">
        <v>1244</v>
      </c>
      <c r="B5" s="164"/>
      <c r="C5" s="165"/>
      <c r="D5" s="117">
        <f>SUM(D4:D4)</f>
        <v>247440.86</v>
      </c>
      <c r="E5" s="124">
        <f>SUM(E4:E4)</f>
        <v>247440.86</v>
      </c>
      <c r="F5" s="124">
        <f>SUM(F4:F4)</f>
        <v>49488.171999999999</v>
      </c>
      <c r="G5" s="124">
        <f>SUM(G4:G4)</f>
        <v>197952.68799999999</v>
      </c>
    </row>
    <row r="6" spans="1:7" s="70" customFormat="1" x14ac:dyDescent="0.25">
      <c r="A6" s="64"/>
      <c r="B6" s="64"/>
      <c r="C6" s="64"/>
      <c r="E6" s="72"/>
    </row>
    <row r="7" spans="1:7" s="70" customFormat="1" x14ac:dyDescent="0.25">
      <c r="A7" s="73"/>
      <c r="B7" s="73"/>
      <c r="E7" s="72"/>
    </row>
    <row r="8" spans="1:7" s="70" customFormat="1" x14ac:dyDescent="0.25">
      <c r="A8" s="73"/>
      <c r="B8" s="73"/>
    </row>
  </sheetData>
  <mergeCells count="5">
    <mergeCell ref="A1:A3"/>
    <mergeCell ref="B1:B3"/>
    <mergeCell ref="C1:C3"/>
    <mergeCell ref="E2:G2"/>
    <mergeCell ref="A5:C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PORTARIA</vt:lpstr>
      <vt:lpstr>ICMS 2018</vt:lpstr>
      <vt:lpstr>ICMS 2018 (2)</vt:lpstr>
      <vt:lpstr>ICMS 2019</vt:lpstr>
      <vt:lpstr>ICMS 2019 (2)</vt:lpstr>
      <vt:lpstr>ICMS 2019 (3)</vt:lpstr>
    </vt:vector>
  </TitlesOfParts>
  <Company>Secretaria do Estado da Fazenda de Minas Gerais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Soares Guimaraes</dc:creator>
  <cp:lastModifiedBy>Jurandir Emilio de Paiva</cp:lastModifiedBy>
  <cp:lastPrinted>2020-02-10T13:01:30Z</cp:lastPrinted>
  <dcterms:created xsi:type="dcterms:W3CDTF">2018-11-14T11:14:36Z</dcterms:created>
  <dcterms:modified xsi:type="dcterms:W3CDTF">2020-07-15T13:03:03Z</dcterms:modified>
</cp:coreProperties>
</file>